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135" windowWidth="21720" windowHeight="10845" firstSheet="3" activeTab="3"/>
  </bookViews>
  <sheets>
    <sheet name="data" sheetId="5" state="hidden" r:id="rId1"/>
    <sheet name="calc" sheetId="8" state="hidden" r:id="rId2"/>
    <sheet name="list" sheetId="6" state="hidden" r:id="rId3"/>
    <sheet name="Nutrition Calculator" sheetId="7" r:id="rId4"/>
  </sheets>
  <definedNames>
    <definedName name="American_Native_Foods">list!$B$2:$B$39</definedName>
    <definedName name="Baby_Foods">list!$B$40:$B$120</definedName>
    <definedName name="Baked_Products">list!$B$121:$B$197</definedName>
    <definedName name="Beef_Products">list!$B$198:$B$220</definedName>
    <definedName name="Beverages">list!$B$221:$B$286</definedName>
    <definedName name="Breakfast_Cereals">list!$B$287:$B$310</definedName>
    <definedName name="Cereal_Grains_Pasta">list!$B$311:$B$397</definedName>
    <definedName name="Dairy_and_Eggs">list!$B$398:$B$487</definedName>
    <definedName name="Fast_Foods">list!$B$488:$B$652</definedName>
    <definedName name="Fats_and_Oils">list!$B$653:$B$735</definedName>
    <definedName name="Finfish_and_Shellfish">list!$B$736:$B$809</definedName>
    <definedName name="Fruits_and_Fruit_Juices">list!$B$810:$B$991</definedName>
    <definedName name="group">list!$D$2:$D$26</definedName>
    <definedName name="Lamb_Veal_and_Game">list!$B$992:$B$1041</definedName>
    <definedName name="Legumes">list!$B$1042:$B$1143</definedName>
    <definedName name="Meals_Entrees_Sides">list!$B$1144:$B$1153</definedName>
    <definedName name="Nut_and_Seeds">list!$B$1154:$B$1243</definedName>
    <definedName name="Pork">list!$B$1244:$B$1275</definedName>
    <definedName name="Poultry">list!$B$1276:$B$1334</definedName>
    <definedName name="Restaurant_Foods">list!$B$1335:$B$1344</definedName>
    <definedName name="Sausages_Luncheon">list!$B$1345:$B$1397</definedName>
    <definedName name="Snacks">list!$B$1398:$B$1404</definedName>
    <definedName name="Soups_Sauces">list!$B$1405:$B$1461</definedName>
    <definedName name="Spices_and_Herbs">list!$B$1462:$B$1514</definedName>
    <definedName name="Sweets">list!$B$1515:$B$1579</definedName>
    <definedName name="Vegetables">list!$B$1580:$B$1924</definedName>
  </definedNames>
  <calcPr calcId="144525"/>
</workbook>
</file>

<file path=xl/calcChain.xml><?xml version="1.0" encoding="utf-8"?>
<calcChain xmlns="http://schemas.openxmlformats.org/spreadsheetml/2006/main">
  <c r="A4" i="8" l="1"/>
  <c r="B4" i="8"/>
  <c r="A5" i="8"/>
  <c r="B5" i="8"/>
  <c r="A6" i="8"/>
  <c r="B6" i="8"/>
  <c r="A7" i="8"/>
  <c r="C7" i="8" s="1"/>
  <c r="B7" i="8"/>
  <c r="A8" i="8"/>
  <c r="C8" i="8" s="1"/>
  <c r="B8" i="8"/>
  <c r="A9" i="8"/>
  <c r="C9" i="8" s="1"/>
  <c r="B9" i="8"/>
  <c r="A10" i="8"/>
  <c r="C10" i="8" s="1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A39" i="8"/>
  <c r="B39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54" i="8"/>
  <c r="B54" i="8"/>
  <c r="A55" i="8"/>
  <c r="B55" i="8"/>
  <c r="A56" i="8"/>
  <c r="B56" i="8"/>
  <c r="A57" i="8"/>
  <c r="B57" i="8"/>
  <c r="A58" i="8"/>
  <c r="B58" i="8"/>
  <c r="A59" i="8"/>
  <c r="B59" i="8"/>
  <c r="A60" i="8"/>
  <c r="B60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A69" i="8"/>
  <c r="B69" i="8"/>
  <c r="A70" i="8"/>
  <c r="B7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93" i="8"/>
  <c r="B93" i="8"/>
  <c r="A94" i="8"/>
  <c r="B94" i="8"/>
  <c r="A95" i="8"/>
  <c r="B95" i="8"/>
  <c r="A96" i="8"/>
  <c r="D96" i="8" s="1"/>
  <c r="B96" i="8"/>
  <c r="A97" i="8"/>
  <c r="D97" i="8" s="1"/>
  <c r="B97" i="8"/>
  <c r="A98" i="8"/>
  <c r="D98" i="8" s="1"/>
  <c r="B98" i="8"/>
  <c r="A99" i="8"/>
  <c r="D99" i="8" s="1"/>
  <c r="B99" i="8"/>
  <c r="A100" i="8"/>
  <c r="D100" i="8" s="1"/>
  <c r="B100" i="8"/>
  <c r="A101" i="8"/>
  <c r="D101" i="8" s="1"/>
  <c r="B101" i="8"/>
  <c r="A102" i="8"/>
  <c r="D102" i="8" s="1"/>
  <c r="B102" i="8"/>
  <c r="B3" i="8"/>
  <c r="A3" i="8"/>
  <c r="K41" i="7"/>
  <c r="D3" i="8" l="1"/>
  <c r="D95" i="8"/>
  <c r="F95" i="8"/>
  <c r="H95" i="8"/>
  <c r="J95" i="8"/>
  <c r="L95" i="8"/>
  <c r="N95" i="8"/>
  <c r="C95" i="8"/>
  <c r="E95" i="8"/>
  <c r="G95" i="8"/>
  <c r="I95" i="8"/>
  <c r="K95" i="8"/>
  <c r="M95" i="8"/>
  <c r="O95" i="8"/>
  <c r="Q95" i="8"/>
  <c r="S95" i="8"/>
  <c r="D92" i="8"/>
  <c r="F92" i="8"/>
  <c r="H92" i="8"/>
  <c r="J92" i="8"/>
  <c r="L92" i="8"/>
  <c r="N92" i="8"/>
  <c r="P92" i="8"/>
  <c r="R92" i="8"/>
  <c r="T92" i="8"/>
  <c r="V92" i="8"/>
  <c r="X92" i="8"/>
  <c r="Z92" i="8"/>
  <c r="AB92" i="8"/>
  <c r="AD92" i="8"/>
  <c r="AF92" i="8"/>
  <c r="AH92" i="8"/>
  <c r="AJ92" i="8"/>
  <c r="AL92" i="8"/>
  <c r="AN92" i="8"/>
  <c r="AP92" i="8"/>
  <c r="AR92" i="8"/>
  <c r="AT92" i="8"/>
  <c r="AV92" i="8"/>
  <c r="AX92" i="8"/>
  <c r="AZ92" i="8"/>
  <c r="BB92" i="8"/>
  <c r="BD92" i="8"/>
  <c r="BF92" i="8"/>
  <c r="BH92" i="8"/>
  <c r="BJ92" i="8"/>
  <c r="C92" i="8"/>
  <c r="E92" i="8"/>
  <c r="G92" i="8"/>
  <c r="I92" i="8"/>
  <c r="K92" i="8"/>
  <c r="M92" i="8"/>
  <c r="O92" i="8"/>
  <c r="Q92" i="8"/>
  <c r="S92" i="8"/>
  <c r="U92" i="8"/>
  <c r="W92" i="8"/>
  <c r="Y92" i="8"/>
  <c r="AA92" i="8"/>
  <c r="AC92" i="8"/>
  <c r="AE92" i="8"/>
  <c r="AG92" i="8"/>
  <c r="AI92" i="8"/>
  <c r="AK92" i="8"/>
  <c r="AM92" i="8"/>
  <c r="AO92" i="8"/>
  <c r="AQ92" i="8"/>
  <c r="AS92" i="8"/>
  <c r="AU92" i="8"/>
  <c r="AW92" i="8"/>
  <c r="AY92" i="8"/>
  <c r="BA92" i="8"/>
  <c r="BC92" i="8"/>
  <c r="BE92" i="8"/>
  <c r="BG92" i="8"/>
  <c r="BI92" i="8"/>
  <c r="D90" i="8"/>
  <c r="F90" i="8"/>
  <c r="H90" i="8"/>
  <c r="J90" i="8"/>
  <c r="L90" i="8"/>
  <c r="N90" i="8"/>
  <c r="P90" i="8"/>
  <c r="R90" i="8"/>
  <c r="T90" i="8"/>
  <c r="V90" i="8"/>
  <c r="X90" i="8"/>
  <c r="Z90" i="8"/>
  <c r="AB90" i="8"/>
  <c r="AD90" i="8"/>
  <c r="AF90" i="8"/>
  <c r="AH90" i="8"/>
  <c r="AJ90" i="8"/>
  <c r="AL90" i="8"/>
  <c r="AN90" i="8"/>
  <c r="AP90" i="8"/>
  <c r="AR90" i="8"/>
  <c r="AT90" i="8"/>
  <c r="AV90" i="8"/>
  <c r="AX90" i="8"/>
  <c r="AZ90" i="8"/>
  <c r="BB90" i="8"/>
  <c r="BD90" i="8"/>
  <c r="BF90" i="8"/>
  <c r="BH90" i="8"/>
  <c r="BJ90" i="8"/>
  <c r="C90" i="8"/>
  <c r="E90" i="8"/>
  <c r="G90" i="8"/>
  <c r="I90" i="8"/>
  <c r="K90" i="8"/>
  <c r="M90" i="8"/>
  <c r="O90" i="8"/>
  <c r="Q90" i="8"/>
  <c r="S90" i="8"/>
  <c r="U90" i="8"/>
  <c r="W90" i="8"/>
  <c r="Y90" i="8"/>
  <c r="AA90" i="8"/>
  <c r="AC90" i="8"/>
  <c r="AE90" i="8"/>
  <c r="AG90" i="8"/>
  <c r="AI90" i="8"/>
  <c r="AK90" i="8"/>
  <c r="AM90" i="8"/>
  <c r="AO90" i="8"/>
  <c r="AQ90" i="8"/>
  <c r="AS90" i="8"/>
  <c r="AU90" i="8"/>
  <c r="AW90" i="8"/>
  <c r="AY90" i="8"/>
  <c r="BA90" i="8"/>
  <c r="BC90" i="8"/>
  <c r="BE90" i="8"/>
  <c r="BG90" i="8"/>
  <c r="BI90" i="8"/>
  <c r="D87" i="8"/>
  <c r="F87" i="8"/>
  <c r="H87" i="8"/>
  <c r="J87" i="8"/>
  <c r="L87" i="8"/>
  <c r="N87" i="8"/>
  <c r="P87" i="8"/>
  <c r="R87" i="8"/>
  <c r="T87" i="8"/>
  <c r="V87" i="8"/>
  <c r="X87" i="8"/>
  <c r="Z87" i="8"/>
  <c r="AB87" i="8"/>
  <c r="AD87" i="8"/>
  <c r="AF87" i="8"/>
  <c r="AH87" i="8"/>
  <c r="AJ87" i="8"/>
  <c r="AL87" i="8"/>
  <c r="AN87" i="8"/>
  <c r="AP87" i="8"/>
  <c r="AR87" i="8"/>
  <c r="AT87" i="8"/>
  <c r="AV87" i="8"/>
  <c r="AX87" i="8"/>
  <c r="AZ87" i="8"/>
  <c r="BB87" i="8"/>
  <c r="BD87" i="8"/>
  <c r="BF87" i="8"/>
  <c r="BH87" i="8"/>
  <c r="BJ87" i="8"/>
  <c r="C87" i="8"/>
  <c r="E87" i="8"/>
  <c r="G87" i="8"/>
  <c r="I87" i="8"/>
  <c r="K87" i="8"/>
  <c r="M87" i="8"/>
  <c r="O87" i="8"/>
  <c r="Q87" i="8"/>
  <c r="S87" i="8"/>
  <c r="U87" i="8"/>
  <c r="W87" i="8"/>
  <c r="Y87" i="8"/>
  <c r="AA87" i="8"/>
  <c r="AC87" i="8"/>
  <c r="AE87" i="8"/>
  <c r="AG87" i="8"/>
  <c r="AI87" i="8"/>
  <c r="AK87" i="8"/>
  <c r="AM87" i="8"/>
  <c r="AO87" i="8"/>
  <c r="AQ87" i="8"/>
  <c r="AS87" i="8"/>
  <c r="AU87" i="8"/>
  <c r="AW87" i="8"/>
  <c r="AY87" i="8"/>
  <c r="BA87" i="8"/>
  <c r="BC87" i="8"/>
  <c r="BE87" i="8"/>
  <c r="BG87" i="8"/>
  <c r="BI87" i="8"/>
  <c r="D84" i="8"/>
  <c r="F84" i="8"/>
  <c r="H84" i="8"/>
  <c r="J84" i="8"/>
  <c r="L84" i="8"/>
  <c r="N84" i="8"/>
  <c r="P84" i="8"/>
  <c r="R84" i="8"/>
  <c r="T84" i="8"/>
  <c r="V84" i="8"/>
  <c r="X84" i="8"/>
  <c r="Z84" i="8"/>
  <c r="AB84" i="8"/>
  <c r="AD84" i="8"/>
  <c r="AF84" i="8"/>
  <c r="AH84" i="8"/>
  <c r="AJ84" i="8"/>
  <c r="AL84" i="8"/>
  <c r="AN84" i="8"/>
  <c r="AP84" i="8"/>
  <c r="AR84" i="8"/>
  <c r="AT84" i="8"/>
  <c r="AV84" i="8"/>
  <c r="AX84" i="8"/>
  <c r="AZ84" i="8"/>
  <c r="BB84" i="8"/>
  <c r="BD84" i="8"/>
  <c r="BF84" i="8"/>
  <c r="BH84" i="8"/>
  <c r="BJ84" i="8"/>
  <c r="C84" i="8"/>
  <c r="E84" i="8"/>
  <c r="G84" i="8"/>
  <c r="I84" i="8"/>
  <c r="K84" i="8"/>
  <c r="M84" i="8"/>
  <c r="O84" i="8"/>
  <c r="Q84" i="8"/>
  <c r="S84" i="8"/>
  <c r="U84" i="8"/>
  <c r="W84" i="8"/>
  <c r="Y84" i="8"/>
  <c r="AA84" i="8"/>
  <c r="AC84" i="8"/>
  <c r="AE84" i="8"/>
  <c r="AG84" i="8"/>
  <c r="AI84" i="8"/>
  <c r="AK84" i="8"/>
  <c r="AM84" i="8"/>
  <c r="AO84" i="8"/>
  <c r="AQ84" i="8"/>
  <c r="AS84" i="8"/>
  <c r="AU84" i="8"/>
  <c r="AW84" i="8"/>
  <c r="AY84" i="8"/>
  <c r="BA84" i="8"/>
  <c r="BC84" i="8"/>
  <c r="BE84" i="8"/>
  <c r="BG84" i="8"/>
  <c r="BI84" i="8"/>
  <c r="D80" i="8"/>
  <c r="F80" i="8"/>
  <c r="H80" i="8"/>
  <c r="J80" i="8"/>
  <c r="L80" i="8"/>
  <c r="N80" i="8"/>
  <c r="P80" i="8"/>
  <c r="R80" i="8"/>
  <c r="T80" i="8"/>
  <c r="V80" i="8"/>
  <c r="X80" i="8"/>
  <c r="Z80" i="8"/>
  <c r="AB80" i="8"/>
  <c r="AD80" i="8"/>
  <c r="AF80" i="8"/>
  <c r="AH80" i="8"/>
  <c r="AJ80" i="8"/>
  <c r="AL80" i="8"/>
  <c r="AN80" i="8"/>
  <c r="AP80" i="8"/>
  <c r="AR80" i="8"/>
  <c r="AT80" i="8"/>
  <c r="AV80" i="8"/>
  <c r="AX80" i="8"/>
  <c r="AZ80" i="8"/>
  <c r="BB80" i="8"/>
  <c r="BD80" i="8"/>
  <c r="BF80" i="8"/>
  <c r="BH80" i="8"/>
  <c r="BJ80" i="8"/>
  <c r="C80" i="8"/>
  <c r="E80" i="8"/>
  <c r="G80" i="8"/>
  <c r="I80" i="8"/>
  <c r="K80" i="8"/>
  <c r="M80" i="8"/>
  <c r="O80" i="8"/>
  <c r="Q80" i="8"/>
  <c r="S80" i="8"/>
  <c r="U80" i="8"/>
  <c r="W80" i="8"/>
  <c r="Y80" i="8"/>
  <c r="AA80" i="8"/>
  <c r="AC80" i="8"/>
  <c r="AE80" i="8"/>
  <c r="AG80" i="8"/>
  <c r="AI80" i="8"/>
  <c r="AK80" i="8"/>
  <c r="AM80" i="8"/>
  <c r="AO80" i="8"/>
  <c r="AQ80" i="8"/>
  <c r="AS80" i="8"/>
  <c r="AU80" i="8"/>
  <c r="AW80" i="8"/>
  <c r="AY80" i="8"/>
  <c r="BA80" i="8"/>
  <c r="BC80" i="8"/>
  <c r="BE80" i="8"/>
  <c r="BG80" i="8"/>
  <c r="BI80" i="8"/>
  <c r="D76" i="8"/>
  <c r="F76" i="8"/>
  <c r="H76" i="8"/>
  <c r="J76" i="8"/>
  <c r="L76" i="8"/>
  <c r="N76" i="8"/>
  <c r="P76" i="8"/>
  <c r="R76" i="8"/>
  <c r="T76" i="8"/>
  <c r="V76" i="8"/>
  <c r="X76" i="8"/>
  <c r="Z76" i="8"/>
  <c r="AB76" i="8"/>
  <c r="AD76" i="8"/>
  <c r="AF76" i="8"/>
  <c r="AH76" i="8"/>
  <c r="AJ76" i="8"/>
  <c r="AL76" i="8"/>
  <c r="AN76" i="8"/>
  <c r="AP76" i="8"/>
  <c r="AR76" i="8"/>
  <c r="AT76" i="8"/>
  <c r="AV76" i="8"/>
  <c r="AX76" i="8"/>
  <c r="AZ76" i="8"/>
  <c r="BB76" i="8"/>
  <c r="BD76" i="8"/>
  <c r="BF76" i="8"/>
  <c r="BH76" i="8"/>
  <c r="BJ76" i="8"/>
  <c r="C76" i="8"/>
  <c r="E76" i="8"/>
  <c r="G76" i="8"/>
  <c r="I76" i="8"/>
  <c r="K76" i="8"/>
  <c r="M76" i="8"/>
  <c r="O76" i="8"/>
  <c r="Q76" i="8"/>
  <c r="S76" i="8"/>
  <c r="U76" i="8"/>
  <c r="W76" i="8"/>
  <c r="Y76" i="8"/>
  <c r="AA76" i="8"/>
  <c r="AC76" i="8"/>
  <c r="AE76" i="8"/>
  <c r="AG76" i="8"/>
  <c r="AI76" i="8"/>
  <c r="AK76" i="8"/>
  <c r="AM76" i="8"/>
  <c r="AO76" i="8"/>
  <c r="AQ76" i="8"/>
  <c r="AS76" i="8"/>
  <c r="AU76" i="8"/>
  <c r="AW76" i="8"/>
  <c r="AY76" i="8"/>
  <c r="BA76" i="8"/>
  <c r="BC76" i="8"/>
  <c r="BE76" i="8"/>
  <c r="BG76" i="8"/>
  <c r="BI76" i="8"/>
  <c r="D75" i="8"/>
  <c r="F75" i="8"/>
  <c r="H75" i="8"/>
  <c r="J75" i="8"/>
  <c r="L75" i="8"/>
  <c r="N75" i="8"/>
  <c r="P75" i="8"/>
  <c r="R75" i="8"/>
  <c r="T75" i="8"/>
  <c r="V75" i="8"/>
  <c r="X75" i="8"/>
  <c r="Z75" i="8"/>
  <c r="AB75" i="8"/>
  <c r="AD75" i="8"/>
  <c r="AF75" i="8"/>
  <c r="AH75" i="8"/>
  <c r="AJ75" i="8"/>
  <c r="AL75" i="8"/>
  <c r="AN75" i="8"/>
  <c r="AP75" i="8"/>
  <c r="AR75" i="8"/>
  <c r="AT75" i="8"/>
  <c r="AV75" i="8"/>
  <c r="AX75" i="8"/>
  <c r="AZ75" i="8"/>
  <c r="BB75" i="8"/>
  <c r="BD75" i="8"/>
  <c r="BF75" i="8"/>
  <c r="BH75" i="8"/>
  <c r="BJ75" i="8"/>
  <c r="C75" i="8"/>
  <c r="E75" i="8"/>
  <c r="G75" i="8"/>
  <c r="I75" i="8"/>
  <c r="K75" i="8"/>
  <c r="M75" i="8"/>
  <c r="O75" i="8"/>
  <c r="Q75" i="8"/>
  <c r="S75" i="8"/>
  <c r="U75" i="8"/>
  <c r="W75" i="8"/>
  <c r="Y75" i="8"/>
  <c r="AA75" i="8"/>
  <c r="AC75" i="8"/>
  <c r="AE75" i="8"/>
  <c r="AG75" i="8"/>
  <c r="AI75" i="8"/>
  <c r="AK75" i="8"/>
  <c r="AM75" i="8"/>
  <c r="AO75" i="8"/>
  <c r="AQ75" i="8"/>
  <c r="AS75" i="8"/>
  <c r="AU75" i="8"/>
  <c r="AW75" i="8"/>
  <c r="AY75" i="8"/>
  <c r="BA75" i="8"/>
  <c r="BC75" i="8"/>
  <c r="BE75" i="8"/>
  <c r="BG75" i="8"/>
  <c r="BI75" i="8"/>
  <c r="D73" i="8"/>
  <c r="F73" i="8"/>
  <c r="H73" i="8"/>
  <c r="J73" i="8"/>
  <c r="L73" i="8"/>
  <c r="N73" i="8"/>
  <c r="P73" i="8"/>
  <c r="R73" i="8"/>
  <c r="T73" i="8"/>
  <c r="V73" i="8"/>
  <c r="X73" i="8"/>
  <c r="Z73" i="8"/>
  <c r="AB73" i="8"/>
  <c r="AD73" i="8"/>
  <c r="AF73" i="8"/>
  <c r="AH73" i="8"/>
  <c r="AJ73" i="8"/>
  <c r="AL73" i="8"/>
  <c r="AN73" i="8"/>
  <c r="AP73" i="8"/>
  <c r="AR73" i="8"/>
  <c r="AT73" i="8"/>
  <c r="AV73" i="8"/>
  <c r="AX73" i="8"/>
  <c r="AZ73" i="8"/>
  <c r="BB73" i="8"/>
  <c r="BD73" i="8"/>
  <c r="BF73" i="8"/>
  <c r="BH73" i="8"/>
  <c r="BJ73" i="8"/>
  <c r="C73" i="8"/>
  <c r="E73" i="8"/>
  <c r="G73" i="8"/>
  <c r="I73" i="8"/>
  <c r="K73" i="8"/>
  <c r="M73" i="8"/>
  <c r="O73" i="8"/>
  <c r="Q73" i="8"/>
  <c r="S73" i="8"/>
  <c r="U73" i="8"/>
  <c r="W73" i="8"/>
  <c r="Y73" i="8"/>
  <c r="AA73" i="8"/>
  <c r="AC73" i="8"/>
  <c r="AE73" i="8"/>
  <c r="AG73" i="8"/>
  <c r="AI73" i="8"/>
  <c r="AK73" i="8"/>
  <c r="AM73" i="8"/>
  <c r="AO73" i="8"/>
  <c r="AQ73" i="8"/>
  <c r="AS73" i="8"/>
  <c r="AU73" i="8"/>
  <c r="AW73" i="8"/>
  <c r="AY73" i="8"/>
  <c r="BA73" i="8"/>
  <c r="BC73" i="8"/>
  <c r="BE73" i="8"/>
  <c r="BG73" i="8"/>
  <c r="BI73" i="8"/>
  <c r="C72" i="8"/>
  <c r="E72" i="8"/>
  <c r="G72" i="8"/>
  <c r="I72" i="8"/>
  <c r="K72" i="8"/>
  <c r="M72" i="8"/>
  <c r="O72" i="8"/>
  <c r="Q72" i="8"/>
  <c r="S72" i="8"/>
  <c r="U72" i="8"/>
  <c r="W72" i="8"/>
  <c r="Y72" i="8"/>
  <c r="AA72" i="8"/>
  <c r="AC72" i="8"/>
  <c r="D72" i="8"/>
  <c r="F72" i="8"/>
  <c r="H72" i="8"/>
  <c r="J72" i="8"/>
  <c r="L72" i="8"/>
  <c r="N72" i="8"/>
  <c r="P72" i="8"/>
  <c r="R72" i="8"/>
  <c r="T72" i="8"/>
  <c r="V72" i="8"/>
  <c r="X72" i="8"/>
  <c r="Z72" i="8"/>
  <c r="AB72" i="8"/>
  <c r="AD72" i="8"/>
  <c r="AF72" i="8"/>
  <c r="AE72" i="8"/>
  <c r="AH72" i="8"/>
  <c r="AJ72" i="8"/>
  <c r="AL72" i="8"/>
  <c r="AN72" i="8"/>
  <c r="AP72" i="8"/>
  <c r="AR72" i="8"/>
  <c r="AT72" i="8"/>
  <c r="AV72" i="8"/>
  <c r="AX72" i="8"/>
  <c r="AZ72" i="8"/>
  <c r="BB72" i="8"/>
  <c r="BD72" i="8"/>
  <c r="BF72" i="8"/>
  <c r="BH72" i="8"/>
  <c r="BJ72" i="8"/>
  <c r="AG72" i="8"/>
  <c r="AI72" i="8"/>
  <c r="AK72" i="8"/>
  <c r="AM72" i="8"/>
  <c r="AO72" i="8"/>
  <c r="AQ72" i="8"/>
  <c r="AS72" i="8"/>
  <c r="AU72" i="8"/>
  <c r="AW72" i="8"/>
  <c r="AY72" i="8"/>
  <c r="BA72" i="8"/>
  <c r="BC72" i="8"/>
  <c r="BE72" i="8"/>
  <c r="BG72" i="8"/>
  <c r="BI72" i="8"/>
  <c r="C71" i="8"/>
  <c r="E71" i="8"/>
  <c r="G71" i="8"/>
  <c r="I71" i="8"/>
  <c r="K71" i="8"/>
  <c r="M71" i="8"/>
  <c r="O71" i="8"/>
  <c r="Q71" i="8"/>
  <c r="S71" i="8"/>
  <c r="U71" i="8"/>
  <c r="W71" i="8"/>
  <c r="Y71" i="8"/>
  <c r="AA71" i="8"/>
  <c r="AC71" i="8"/>
  <c r="AE71" i="8"/>
  <c r="AG71" i="8"/>
  <c r="AI71" i="8"/>
  <c r="AK71" i="8"/>
  <c r="AM71" i="8"/>
  <c r="AO71" i="8"/>
  <c r="AQ71" i="8"/>
  <c r="AS71" i="8"/>
  <c r="AU71" i="8"/>
  <c r="AW71" i="8"/>
  <c r="AY71" i="8"/>
  <c r="BA71" i="8"/>
  <c r="BC71" i="8"/>
  <c r="BE71" i="8"/>
  <c r="BG71" i="8"/>
  <c r="BI71" i="8"/>
  <c r="D71" i="8"/>
  <c r="F71" i="8"/>
  <c r="H71" i="8"/>
  <c r="J71" i="8"/>
  <c r="L71" i="8"/>
  <c r="N71" i="8"/>
  <c r="P71" i="8"/>
  <c r="R71" i="8"/>
  <c r="T71" i="8"/>
  <c r="V71" i="8"/>
  <c r="X71" i="8"/>
  <c r="Z71" i="8"/>
  <c r="AB71" i="8"/>
  <c r="AD71" i="8"/>
  <c r="AF71" i="8"/>
  <c r="AH71" i="8"/>
  <c r="AJ71" i="8"/>
  <c r="AL71" i="8"/>
  <c r="AN71" i="8"/>
  <c r="AP71" i="8"/>
  <c r="AR71" i="8"/>
  <c r="AT71" i="8"/>
  <c r="AV71" i="8"/>
  <c r="AX71" i="8"/>
  <c r="AZ71" i="8"/>
  <c r="BB71" i="8"/>
  <c r="BD71" i="8"/>
  <c r="BF71" i="8"/>
  <c r="BH71" i="8"/>
  <c r="BJ71" i="8"/>
  <c r="C69" i="8"/>
  <c r="E69" i="8"/>
  <c r="G69" i="8"/>
  <c r="I69" i="8"/>
  <c r="K69" i="8"/>
  <c r="M69" i="8"/>
  <c r="O69" i="8"/>
  <c r="Q69" i="8"/>
  <c r="S69" i="8"/>
  <c r="U69" i="8"/>
  <c r="W69" i="8"/>
  <c r="Y69" i="8"/>
  <c r="AA69" i="8"/>
  <c r="AC69" i="8"/>
  <c r="AE69" i="8"/>
  <c r="AG69" i="8"/>
  <c r="AI69" i="8"/>
  <c r="AK69" i="8"/>
  <c r="AM69" i="8"/>
  <c r="AO69" i="8"/>
  <c r="AQ69" i="8"/>
  <c r="AS69" i="8"/>
  <c r="AU69" i="8"/>
  <c r="AW69" i="8"/>
  <c r="AY69" i="8"/>
  <c r="BA69" i="8"/>
  <c r="BC69" i="8"/>
  <c r="BE69" i="8"/>
  <c r="BG69" i="8"/>
  <c r="BI69" i="8"/>
  <c r="D69" i="8"/>
  <c r="F69" i="8"/>
  <c r="H69" i="8"/>
  <c r="J69" i="8"/>
  <c r="L69" i="8"/>
  <c r="N69" i="8"/>
  <c r="P69" i="8"/>
  <c r="R69" i="8"/>
  <c r="T69" i="8"/>
  <c r="V69" i="8"/>
  <c r="X69" i="8"/>
  <c r="Z69" i="8"/>
  <c r="AB69" i="8"/>
  <c r="AD69" i="8"/>
  <c r="AF69" i="8"/>
  <c r="AH69" i="8"/>
  <c r="AJ69" i="8"/>
  <c r="AL69" i="8"/>
  <c r="AN69" i="8"/>
  <c r="AP69" i="8"/>
  <c r="AR69" i="8"/>
  <c r="AT69" i="8"/>
  <c r="AV69" i="8"/>
  <c r="AX69" i="8"/>
  <c r="AZ69" i="8"/>
  <c r="BB69" i="8"/>
  <c r="BD69" i="8"/>
  <c r="BF69" i="8"/>
  <c r="BH69" i="8"/>
  <c r="BJ69" i="8"/>
  <c r="C68" i="8"/>
  <c r="E68" i="8"/>
  <c r="G68" i="8"/>
  <c r="I68" i="8"/>
  <c r="K68" i="8"/>
  <c r="M68" i="8"/>
  <c r="O68" i="8"/>
  <c r="Q68" i="8"/>
  <c r="S68" i="8"/>
  <c r="U68" i="8"/>
  <c r="W68" i="8"/>
  <c r="Y68" i="8"/>
  <c r="AA68" i="8"/>
  <c r="AC68" i="8"/>
  <c r="AE68" i="8"/>
  <c r="AG68" i="8"/>
  <c r="AI68" i="8"/>
  <c r="AK68" i="8"/>
  <c r="AM68" i="8"/>
  <c r="AO68" i="8"/>
  <c r="AQ68" i="8"/>
  <c r="AS68" i="8"/>
  <c r="AU68" i="8"/>
  <c r="AW68" i="8"/>
  <c r="AY68" i="8"/>
  <c r="BA68" i="8"/>
  <c r="BC68" i="8"/>
  <c r="BE68" i="8"/>
  <c r="BG68" i="8"/>
  <c r="BI68" i="8"/>
  <c r="D68" i="8"/>
  <c r="F68" i="8"/>
  <c r="H68" i="8"/>
  <c r="J68" i="8"/>
  <c r="L68" i="8"/>
  <c r="N68" i="8"/>
  <c r="P68" i="8"/>
  <c r="R68" i="8"/>
  <c r="T68" i="8"/>
  <c r="V68" i="8"/>
  <c r="X68" i="8"/>
  <c r="Z68" i="8"/>
  <c r="AB68" i="8"/>
  <c r="AD68" i="8"/>
  <c r="AF68" i="8"/>
  <c r="AH68" i="8"/>
  <c r="AJ68" i="8"/>
  <c r="AL68" i="8"/>
  <c r="AN68" i="8"/>
  <c r="AP68" i="8"/>
  <c r="AR68" i="8"/>
  <c r="AT68" i="8"/>
  <c r="AV68" i="8"/>
  <c r="AX68" i="8"/>
  <c r="AZ68" i="8"/>
  <c r="BB68" i="8"/>
  <c r="BD68" i="8"/>
  <c r="BF68" i="8"/>
  <c r="BH68" i="8"/>
  <c r="BJ68" i="8"/>
  <c r="C67" i="8"/>
  <c r="E67" i="8"/>
  <c r="G67" i="8"/>
  <c r="I67" i="8"/>
  <c r="K67" i="8"/>
  <c r="M67" i="8"/>
  <c r="O67" i="8"/>
  <c r="Q67" i="8"/>
  <c r="S67" i="8"/>
  <c r="U67" i="8"/>
  <c r="W67" i="8"/>
  <c r="Y67" i="8"/>
  <c r="AA67" i="8"/>
  <c r="AC67" i="8"/>
  <c r="AE67" i="8"/>
  <c r="AG67" i="8"/>
  <c r="AI67" i="8"/>
  <c r="AK67" i="8"/>
  <c r="AM67" i="8"/>
  <c r="AO67" i="8"/>
  <c r="AQ67" i="8"/>
  <c r="AS67" i="8"/>
  <c r="AU67" i="8"/>
  <c r="AW67" i="8"/>
  <c r="AY67" i="8"/>
  <c r="BA67" i="8"/>
  <c r="BC67" i="8"/>
  <c r="BE67" i="8"/>
  <c r="BG67" i="8"/>
  <c r="BI67" i="8"/>
  <c r="D67" i="8"/>
  <c r="F67" i="8"/>
  <c r="H67" i="8"/>
  <c r="J67" i="8"/>
  <c r="L67" i="8"/>
  <c r="N67" i="8"/>
  <c r="P67" i="8"/>
  <c r="R67" i="8"/>
  <c r="T67" i="8"/>
  <c r="V67" i="8"/>
  <c r="X67" i="8"/>
  <c r="Z67" i="8"/>
  <c r="AB67" i="8"/>
  <c r="AD67" i="8"/>
  <c r="AF67" i="8"/>
  <c r="AH67" i="8"/>
  <c r="AJ67" i="8"/>
  <c r="AL67" i="8"/>
  <c r="AN67" i="8"/>
  <c r="AP67" i="8"/>
  <c r="AR67" i="8"/>
  <c r="AT67" i="8"/>
  <c r="AV67" i="8"/>
  <c r="AX67" i="8"/>
  <c r="AZ67" i="8"/>
  <c r="BB67" i="8"/>
  <c r="BD67" i="8"/>
  <c r="BF67" i="8"/>
  <c r="BH67" i="8"/>
  <c r="BJ67" i="8"/>
  <c r="C66" i="8"/>
  <c r="E66" i="8"/>
  <c r="G66" i="8"/>
  <c r="I66" i="8"/>
  <c r="K66" i="8"/>
  <c r="M66" i="8"/>
  <c r="O66" i="8"/>
  <c r="Q66" i="8"/>
  <c r="S66" i="8"/>
  <c r="U66" i="8"/>
  <c r="W66" i="8"/>
  <c r="Y66" i="8"/>
  <c r="AA66" i="8"/>
  <c r="AC66" i="8"/>
  <c r="AE66" i="8"/>
  <c r="AG66" i="8"/>
  <c r="AI66" i="8"/>
  <c r="AK66" i="8"/>
  <c r="AM66" i="8"/>
  <c r="AO66" i="8"/>
  <c r="AQ66" i="8"/>
  <c r="AS66" i="8"/>
  <c r="AU66" i="8"/>
  <c r="AW66" i="8"/>
  <c r="AY66" i="8"/>
  <c r="BA66" i="8"/>
  <c r="BC66" i="8"/>
  <c r="BE66" i="8"/>
  <c r="BG66" i="8"/>
  <c r="BI66" i="8"/>
  <c r="D66" i="8"/>
  <c r="F66" i="8"/>
  <c r="H66" i="8"/>
  <c r="J66" i="8"/>
  <c r="L66" i="8"/>
  <c r="N66" i="8"/>
  <c r="P66" i="8"/>
  <c r="R66" i="8"/>
  <c r="T66" i="8"/>
  <c r="V66" i="8"/>
  <c r="X66" i="8"/>
  <c r="Z66" i="8"/>
  <c r="AB66" i="8"/>
  <c r="AD66" i="8"/>
  <c r="AF66" i="8"/>
  <c r="AH66" i="8"/>
  <c r="AJ66" i="8"/>
  <c r="AL66" i="8"/>
  <c r="AN66" i="8"/>
  <c r="AP66" i="8"/>
  <c r="AR66" i="8"/>
  <c r="AT66" i="8"/>
  <c r="AV66" i="8"/>
  <c r="AX66" i="8"/>
  <c r="AZ66" i="8"/>
  <c r="BB66" i="8"/>
  <c r="BD66" i="8"/>
  <c r="BF66" i="8"/>
  <c r="BH66" i="8"/>
  <c r="BJ66" i="8"/>
  <c r="C65" i="8"/>
  <c r="E65" i="8"/>
  <c r="G65" i="8"/>
  <c r="I65" i="8"/>
  <c r="K65" i="8"/>
  <c r="M65" i="8"/>
  <c r="O65" i="8"/>
  <c r="Q65" i="8"/>
  <c r="S65" i="8"/>
  <c r="U65" i="8"/>
  <c r="W65" i="8"/>
  <c r="Y65" i="8"/>
  <c r="AA65" i="8"/>
  <c r="AC65" i="8"/>
  <c r="AE65" i="8"/>
  <c r="AG65" i="8"/>
  <c r="AI65" i="8"/>
  <c r="AK65" i="8"/>
  <c r="AM65" i="8"/>
  <c r="AO65" i="8"/>
  <c r="AQ65" i="8"/>
  <c r="AS65" i="8"/>
  <c r="AU65" i="8"/>
  <c r="AW65" i="8"/>
  <c r="AY65" i="8"/>
  <c r="BA65" i="8"/>
  <c r="BC65" i="8"/>
  <c r="BE65" i="8"/>
  <c r="BG65" i="8"/>
  <c r="BI65" i="8"/>
  <c r="D65" i="8"/>
  <c r="F65" i="8"/>
  <c r="H65" i="8"/>
  <c r="J65" i="8"/>
  <c r="L65" i="8"/>
  <c r="N65" i="8"/>
  <c r="P65" i="8"/>
  <c r="R65" i="8"/>
  <c r="T65" i="8"/>
  <c r="V65" i="8"/>
  <c r="X65" i="8"/>
  <c r="Z65" i="8"/>
  <c r="AB65" i="8"/>
  <c r="AD65" i="8"/>
  <c r="AF65" i="8"/>
  <c r="AH65" i="8"/>
  <c r="AJ65" i="8"/>
  <c r="AL65" i="8"/>
  <c r="AN65" i="8"/>
  <c r="AP65" i="8"/>
  <c r="AR65" i="8"/>
  <c r="AT65" i="8"/>
  <c r="AV65" i="8"/>
  <c r="AX65" i="8"/>
  <c r="AZ65" i="8"/>
  <c r="BB65" i="8"/>
  <c r="BD65" i="8"/>
  <c r="BF65" i="8"/>
  <c r="BH65" i="8"/>
  <c r="BJ65" i="8"/>
  <c r="C64" i="8"/>
  <c r="E64" i="8"/>
  <c r="G64" i="8"/>
  <c r="I64" i="8"/>
  <c r="K64" i="8"/>
  <c r="M64" i="8"/>
  <c r="O64" i="8"/>
  <c r="Q64" i="8"/>
  <c r="S64" i="8"/>
  <c r="U64" i="8"/>
  <c r="W64" i="8"/>
  <c r="Y64" i="8"/>
  <c r="AA64" i="8"/>
  <c r="AC64" i="8"/>
  <c r="AE64" i="8"/>
  <c r="AG64" i="8"/>
  <c r="AI64" i="8"/>
  <c r="AK64" i="8"/>
  <c r="AM64" i="8"/>
  <c r="AO64" i="8"/>
  <c r="AQ64" i="8"/>
  <c r="AS64" i="8"/>
  <c r="AU64" i="8"/>
  <c r="AW64" i="8"/>
  <c r="AY64" i="8"/>
  <c r="BA64" i="8"/>
  <c r="BC64" i="8"/>
  <c r="BE64" i="8"/>
  <c r="BG64" i="8"/>
  <c r="BI64" i="8"/>
  <c r="D64" i="8"/>
  <c r="F64" i="8"/>
  <c r="H64" i="8"/>
  <c r="J64" i="8"/>
  <c r="L64" i="8"/>
  <c r="N64" i="8"/>
  <c r="P64" i="8"/>
  <c r="R64" i="8"/>
  <c r="T64" i="8"/>
  <c r="V64" i="8"/>
  <c r="X64" i="8"/>
  <c r="Z64" i="8"/>
  <c r="AB64" i="8"/>
  <c r="AD64" i="8"/>
  <c r="AF64" i="8"/>
  <c r="AH64" i="8"/>
  <c r="AJ64" i="8"/>
  <c r="AL64" i="8"/>
  <c r="AN64" i="8"/>
  <c r="AP64" i="8"/>
  <c r="AR64" i="8"/>
  <c r="AT64" i="8"/>
  <c r="AV64" i="8"/>
  <c r="AX64" i="8"/>
  <c r="AZ64" i="8"/>
  <c r="BB64" i="8"/>
  <c r="BD64" i="8"/>
  <c r="BF64" i="8"/>
  <c r="BH64" i="8"/>
  <c r="BJ64" i="8"/>
  <c r="C62" i="8"/>
  <c r="E62" i="8"/>
  <c r="G62" i="8"/>
  <c r="I62" i="8"/>
  <c r="K62" i="8"/>
  <c r="M62" i="8"/>
  <c r="O62" i="8"/>
  <c r="Q62" i="8"/>
  <c r="S62" i="8"/>
  <c r="U62" i="8"/>
  <c r="W62" i="8"/>
  <c r="Y62" i="8"/>
  <c r="AA62" i="8"/>
  <c r="AC62" i="8"/>
  <c r="AE62" i="8"/>
  <c r="AG62" i="8"/>
  <c r="AI62" i="8"/>
  <c r="AK62" i="8"/>
  <c r="AM62" i="8"/>
  <c r="AO62" i="8"/>
  <c r="AQ62" i="8"/>
  <c r="AS62" i="8"/>
  <c r="AU62" i="8"/>
  <c r="AW62" i="8"/>
  <c r="AY62" i="8"/>
  <c r="BA62" i="8"/>
  <c r="BC62" i="8"/>
  <c r="BE62" i="8"/>
  <c r="BG62" i="8"/>
  <c r="BI62" i="8"/>
  <c r="D62" i="8"/>
  <c r="F62" i="8"/>
  <c r="H62" i="8"/>
  <c r="J62" i="8"/>
  <c r="L62" i="8"/>
  <c r="N62" i="8"/>
  <c r="P62" i="8"/>
  <c r="R62" i="8"/>
  <c r="T62" i="8"/>
  <c r="V62" i="8"/>
  <c r="X62" i="8"/>
  <c r="Z62" i="8"/>
  <c r="AB62" i="8"/>
  <c r="AD62" i="8"/>
  <c r="AF62" i="8"/>
  <c r="AH62" i="8"/>
  <c r="AJ62" i="8"/>
  <c r="AL62" i="8"/>
  <c r="AN62" i="8"/>
  <c r="AP62" i="8"/>
  <c r="AR62" i="8"/>
  <c r="AT62" i="8"/>
  <c r="AV62" i="8"/>
  <c r="AX62" i="8"/>
  <c r="AZ62" i="8"/>
  <c r="BB62" i="8"/>
  <c r="BD62" i="8"/>
  <c r="BF62" i="8"/>
  <c r="BH62" i="8"/>
  <c r="BJ62" i="8"/>
  <c r="C61" i="8"/>
  <c r="E61" i="8"/>
  <c r="G61" i="8"/>
  <c r="I61" i="8"/>
  <c r="K61" i="8"/>
  <c r="M61" i="8"/>
  <c r="O61" i="8"/>
  <c r="Q61" i="8"/>
  <c r="S61" i="8"/>
  <c r="U61" i="8"/>
  <c r="W61" i="8"/>
  <c r="Y61" i="8"/>
  <c r="AA61" i="8"/>
  <c r="AC61" i="8"/>
  <c r="AE61" i="8"/>
  <c r="AG61" i="8"/>
  <c r="AI61" i="8"/>
  <c r="AK61" i="8"/>
  <c r="AM61" i="8"/>
  <c r="AO61" i="8"/>
  <c r="AQ61" i="8"/>
  <c r="AS61" i="8"/>
  <c r="AU61" i="8"/>
  <c r="AW61" i="8"/>
  <c r="AY61" i="8"/>
  <c r="BA61" i="8"/>
  <c r="BC61" i="8"/>
  <c r="BE61" i="8"/>
  <c r="BG61" i="8"/>
  <c r="BI61" i="8"/>
  <c r="D61" i="8"/>
  <c r="F61" i="8"/>
  <c r="H61" i="8"/>
  <c r="J61" i="8"/>
  <c r="L61" i="8"/>
  <c r="N61" i="8"/>
  <c r="P61" i="8"/>
  <c r="R61" i="8"/>
  <c r="T61" i="8"/>
  <c r="V61" i="8"/>
  <c r="X61" i="8"/>
  <c r="Z61" i="8"/>
  <c r="AB61" i="8"/>
  <c r="AD61" i="8"/>
  <c r="AF61" i="8"/>
  <c r="AH61" i="8"/>
  <c r="AJ61" i="8"/>
  <c r="AL61" i="8"/>
  <c r="AN61" i="8"/>
  <c r="AP61" i="8"/>
  <c r="AR61" i="8"/>
  <c r="AT61" i="8"/>
  <c r="AV61" i="8"/>
  <c r="AX61" i="8"/>
  <c r="AZ61" i="8"/>
  <c r="BB61" i="8"/>
  <c r="BD61" i="8"/>
  <c r="BF61" i="8"/>
  <c r="BH61" i="8"/>
  <c r="BJ61" i="8"/>
  <c r="C60" i="8"/>
  <c r="E60" i="8"/>
  <c r="G60" i="8"/>
  <c r="I60" i="8"/>
  <c r="K60" i="8"/>
  <c r="M60" i="8"/>
  <c r="O60" i="8"/>
  <c r="Q60" i="8"/>
  <c r="S60" i="8"/>
  <c r="U60" i="8"/>
  <c r="W60" i="8"/>
  <c r="Y60" i="8"/>
  <c r="AA60" i="8"/>
  <c r="AC60" i="8"/>
  <c r="AE60" i="8"/>
  <c r="AG60" i="8"/>
  <c r="AI60" i="8"/>
  <c r="AK60" i="8"/>
  <c r="AM60" i="8"/>
  <c r="AO60" i="8"/>
  <c r="AQ60" i="8"/>
  <c r="AS60" i="8"/>
  <c r="AU60" i="8"/>
  <c r="AW60" i="8"/>
  <c r="AY60" i="8"/>
  <c r="BA60" i="8"/>
  <c r="BC60" i="8"/>
  <c r="BE60" i="8"/>
  <c r="BG60" i="8"/>
  <c r="BI60" i="8"/>
  <c r="D60" i="8"/>
  <c r="F60" i="8"/>
  <c r="H60" i="8"/>
  <c r="J60" i="8"/>
  <c r="L60" i="8"/>
  <c r="N60" i="8"/>
  <c r="P60" i="8"/>
  <c r="R60" i="8"/>
  <c r="T60" i="8"/>
  <c r="V60" i="8"/>
  <c r="X60" i="8"/>
  <c r="Z60" i="8"/>
  <c r="AB60" i="8"/>
  <c r="AD60" i="8"/>
  <c r="AF60" i="8"/>
  <c r="AH60" i="8"/>
  <c r="AJ60" i="8"/>
  <c r="AL60" i="8"/>
  <c r="AN60" i="8"/>
  <c r="AP60" i="8"/>
  <c r="AR60" i="8"/>
  <c r="AT60" i="8"/>
  <c r="AV60" i="8"/>
  <c r="AX60" i="8"/>
  <c r="AZ60" i="8"/>
  <c r="BB60" i="8"/>
  <c r="BD60" i="8"/>
  <c r="BF60" i="8"/>
  <c r="BH60" i="8"/>
  <c r="BJ60" i="8"/>
  <c r="C59" i="8"/>
  <c r="E59" i="8"/>
  <c r="G59" i="8"/>
  <c r="I59" i="8"/>
  <c r="K59" i="8"/>
  <c r="M59" i="8"/>
  <c r="O59" i="8"/>
  <c r="Q59" i="8"/>
  <c r="S59" i="8"/>
  <c r="U59" i="8"/>
  <c r="W59" i="8"/>
  <c r="Y59" i="8"/>
  <c r="AA59" i="8"/>
  <c r="AC59" i="8"/>
  <c r="AE59" i="8"/>
  <c r="AG59" i="8"/>
  <c r="AI59" i="8"/>
  <c r="AK59" i="8"/>
  <c r="AM59" i="8"/>
  <c r="AO59" i="8"/>
  <c r="AQ59" i="8"/>
  <c r="AS59" i="8"/>
  <c r="AU59" i="8"/>
  <c r="AW59" i="8"/>
  <c r="AY59" i="8"/>
  <c r="BA59" i="8"/>
  <c r="BC59" i="8"/>
  <c r="BE59" i="8"/>
  <c r="BG59" i="8"/>
  <c r="BI59" i="8"/>
  <c r="D59" i="8"/>
  <c r="F59" i="8"/>
  <c r="H59" i="8"/>
  <c r="J59" i="8"/>
  <c r="L59" i="8"/>
  <c r="N59" i="8"/>
  <c r="P59" i="8"/>
  <c r="R59" i="8"/>
  <c r="T59" i="8"/>
  <c r="V59" i="8"/>
  <c r="X59" i="8"/>
  <c r="Z59" i="8"/>
  <c r="AB59" i="8"/>
  <c r="AD59" i="8"/>
  <c r="AF59" i="8"/>
  <c r="AH59" i="8"/>
  <c r="AJ59" i="8"/>
  <c r="AL59" i="8"/>
  <c r="AN59" i="8"/>
  <c r="AP59" i="8"/>
  <c r="AR59" i="8"/>
  <c r="AT59" i="8"/>
  <c r="AV59" i="8"/>
  <c r="AX59" i="8"/>
  <c r="AZ59" i="8"/>
  <c r="BB59" i="8"/>
  <c r="BD59" i="8"/>
  <c r="BF59" i="8"/>
  <c r="BH59" i="8"/>
  <c r="BJ59" i="8"/>
  <c r="C58" i="8"/>
  <c r="E58" i="8"/>
  <c r="G58" i="8"/>
  <c r="I58" i="8"/>
  <c r="K58" i="8"/>
  <c r="M58" i="8"/>
  <c r="O58" i="8"/>
  <c r="Q58" i="8"/>
  <c r="S58" i="8"/>
  <c r="U58" i="8"/>
  <c r="W58" i="8"/>
  <c r="Y58" i="8"/>
  <c r="AA58" i="8"/>
  <c r="AC58" i="8"/>
  <c r="AE58" i="8"/>
  <c r="AG58" i="8"/>
  <c r="AI58" i="8"/>
  <c r="AK58" i="8"/>
  <c r="AM58" i="8"/>
  <c r="AO58" i="8"/>
  <c r="AQ58" i="8"/>
  <c r="AS58" i="8"/>
  <c r="AU58" i="8"/>
  <c r="AW58" i="8"/>
  <c r="AY58" i="8"/>
  <c r="BA58" i="8"/>
  <c r="BC58" i="8"/>
  <c r="BE58" i="8"/>
  <c r="BG58" i="8"/>
  <c r="BI58" i="8"/>
  <c r="D58" i="8"/>
  <c r="F58" i="8"/>
  <c r="H58" i="8"/>
  <c r="J58" i="8"/>
  <c r="L58" i="8"/>
  <c r="N58" i="8"/>
  <c r="P58" i="8"/>
  <c r="R58" i="8"/>
  <c r="T58" i="8"/>
  <c r="V58" i="8"/>
  <c r="X58" i="8"/>
  <c r="Z58" i="8"/>
  <c r="AB58" i="8"/>
  <c r="AD58" i="8"/>
  <c r="AF58" i="8"/>
  <c r="AH58" i="8"/>
  <c r="AJ58" i="8"/>
  <c r="AL58" i="8"/>
  <c r="AN58" i="8"/>
  <c r="AP58" i="8"/>
  <c r="AR58" i="8"/>
  <c r="AT58" i="8"/>
  <c r="AV58" i="8"/>
  <c r="AX58" i="8"/>
  <c r="AZ58" i="8"/>
  <c r="BB58" i="8"/>
  <c r="BD58" i="8"/>
  <c r="BF58" i="8"/>
  <c r="BH58" i="8"/>
  <c r="BJ58" i="8"/>
  <c r="C57" i="8"/>
  <c r="E57" i="8"/>
  <c r="G57" i="8"/>
  <c r="I57" i="8"/>
  <c r="K57" i="8"/>
  <c r="M57" i="8"/>
  <c r="O57" i="8"/>
  <c r="Q57" i="8"/>
  <c r="S57" i="8"/>
  <c r="U57" i="8"/>
  <c r="W57" i="8"/>
  <c r="Y57" i="8"/>
  <c r="AA57" i="8"/>
  <c r="AC57" i="8"/>
  <c r="AE57" i="8"/>
  <c r="AG57" i="8"/>
  <c r="AI57" i="8"/>
  <c r="AK57" i="8"/>
  <c r="AM57" i="8"/>
  <c r="AO57" i="8"/>
  <c r="AQ57" i="8"/>
  <c r="AS57" i="8"/>
  <c r="AU57" i="8"/>
  <c r="AW57" i="8"/>
  <c r="AY57" i="8"/>
  <c r="BA57" i="8"/>
  <c r="BC57" i="8"/>
  <c r="BE57" i="8"/>
  <c r="BG57" i="8"/>
  <c r="BI57" i="8"/>
  <c r="D57" i="8"/>
  <c r="F57" i="8"/>
  <c r="H57" i="8"/>
  <c r="J57" i="8"/>
  <c r="L57" i="8"/>
  <c r="N57" i="8"/>
  <c r="P57" i="8"/>
  <c r="R57" i="8"/>
  <c r="T57" i="8"/>
  <c r="V57" i="8"/>
  <c r="X57" i="8"/>
  <c r="Z57" i="8"/>
  <c r="AB57" i="8"/>
  <c r="AD57" i="8"/>
  <c r="AF57" i="8"/>
  <c r="AH57" i="8"/>
  <c r="AJ57" i="8"/>
  <c r="AL57" i="8"/>
  <c r="AN57" i="8"/>
  <c r="AP57" i="8"/>
  <c r="AR57" i="8"/>
  <c r="AT57" i="8"/>
  <c r="AV57" i="8"/>
  <c r="AX57" i="8"/>
  <c r="AZ57" i="8"/>
  <c r="BB57" i="8"/>
  <c r="BD57" i="8"/>
  <c r="BF57" i="8"/>
  <c r="BH57" i="8"/>
  <c r="BJ57" i="8"/>
  <c r="C56" i="8"/>
  <c r="E56" i="8"/>
  <c r="G56" i="8"/>
  <c r="I56" i="8"/>
  <c r="K56" i="8"/>
  <c r="M56" i="8"/>
  <c r="O56" i="8"/>
  <c r="Q56" i="8"/>
  <c r="S56" i="8"/>
  <c r="U56" i="8"/>
  <c r="W56" i="8"/>
  <c r="Y56" i="8"/>
  <c r="AA56" i="8"/>
  <c r="AC56" i="8"/>
  <c r="AE56" i="8"/>
  <c r="AG56" i="8"/>
  <c r="AI56" i="8"/>
  <c r="AK56" i="8"/>
  <c r="AM56" i="8"/>
  <c r="AO56" i="8"/>
  <c r="AQ56" i="8"/>
  <c r="AS56" i="8"/>
  <c r="AU56" i="8"/>
  <c r="AW56" i="8"/>
  <c r="AY56" i="8"/>
  <c r="BA56" i="8"/>
  <c r="BC56" i="8"/>
  <c r="BE56" i="8"/>
  <c r="BG56" i="8"/>
  <c r="BI56" i="8"/>
  <c r="D56" i="8"/>
  <c r="F56" i="8"/>
  <c r="H56" i="8"/>
  <c r="J56" i="8"/>
  <c r="L56" i="8"/>
  <c r="N56" i="8"/>
  <c r="P56" i="8"/>
  <c r="R56" i="8"/>
  <c r="T56" i="8"/>
  <c r="V56" i="8"/>
  <c r="X56" i="8"/>
  <c r="Z56" i="8"/>
  <c r="AB56" i="8"/>
  <c r="AD56" i="8"/>
  <c r="AF56" i="8"/>
  <c r="AH56" i="8"/>
  <c r="AJ56" i="8"/>
  <c r="AL56" i="8"/>
  <c r="AN56" i="8"/>
  <c r="AP56" i="8"/>
  <c r="AR56" i="8"/>
  <c r="AT56" i="8"/>
  <c r="AV56" i="8"/>
  <c r="AX56" i="8"/>
  <c r="AZ56" i="8"/>
  <c r="BB56" i="8"/>
  <c r="BD56" i="8"/>
  <c r="BF56" i="8"/>
  <c r="BH56" i="8"/>
  <c r="BJ56" i="8"/>
  <c r="C55" i="8"/>
  <c r="E55" i="8"/>
  <c r="G55" i="8"/>
  <c r="I55" i="8"/>
  <c r="K55" i="8"/>
  <c r="M55" i="8"/>
  <c r="O55" i="8"/>
  <c r="Q55" i="8"/>
  <c r="S55" i="8"/>
  <c r="U55" i="8"/>
  <c r="W55" i="8"/>
  <c r="Y55" i="8"/>
  <c r="AA55" i="8"/>
  <c r="AC55" i="8"/>
  <c r="AE55" i="8"/>
  <c r="AG55" i="8"/>
  <c r="AI55" i="8"/>
  <c r="AK55" i="8"/>
  <c r="AM55" i="8"/>
  <c r="AO55" i="8"/>
  <c r="AQ55" i="8"/>
  <c r="AS55" i="8"/>
  <c r="AU55" i="8"/>
  <c r="AW55" i="8"/>
  <c r="AY55" i="8"/>
  <c r="BA55" i="8"/>
  <c r="BC55" i="8"/>
  <c r="BE55" i="8"/>
  <c r="BG55" i="8"/>
  <c r="BI55" i="8"/>
  <c r="D55" i="8"/>
  <c r="F55" i="8"/>
  <c r="H55" i="8"/>
  <c r="J55" i="8"/>
  <c r="L55" i="8"/>
  <c r="N55" i="8"/>
  <c r="P55" i="8"/>
  <c r="R55" i="8"/>
  <c r="T55" i="8"/>
  <c r="V55" i="8"/>
  <c r="X55" i="8"/>
  <c r="Z55" i="8"/>
  <c r="AB55" i="8"/>
  <c r="AD55" i="8"/>
  <c r="AF55" i="8"/>
  <c r="AH55" i="8"/>
  <c r="AJ55" i="8"/>
  <c r="AL55" i="8"/>
  <c r="AN55" i="8"/>
  <c r="AP55" i="8"/>
  <c r="AR55" i="8"/>
  <c r="AT55" i="8"/>
  <c r="AV55" i="8"/>
  <c r="AX55" i="8"/>
  <c r="AZ55" i="8"/>
  <c r="BB55" i="8"/>
  <c r="BD55" i="8"/>
  <c r="BF55" i="8"/>
  <c r="BH55" i="8"/>
  <c r="BJ55" i="8"/>
  <c r="C54" i="8"/>
  <c r="E54" i="8"/>
  <c r="G54" i="8"/>
  <c r="I54" i="8"/>
  <c r="K54" i="8"/>
  <c r="M54" i="8"/>
  <c r="O54" i="8"/>
  <c r="Q54" i="8"/>
  <c r="S54" i="8"/>
  <c r="U54" i="8"/>
  <c r="W54" i="8"/>
  <c r="Y54" i="8"/>
  <c r="AA54" i="8"/>
  <c r="AC54" i="8"/>
  <c r="AE54" i="8"/>
  <c r="AG54" i="8"/>
  <c r="AI54" i="8"/>
  <c r="AK54" i="8"/>
  <c r="AM54" i="8"/>
  <c r="AO54" i="8"/>
  <c r="AQ54" i="8"/>
  <c r="AS54" i="8"/>
  <c r="AU54" i="8"/>
  <c r="AW54" i="8"/>
  <c r="AY54" i="8"/>
  <c r="BA54" i="8"/>
  <c r="BC54" i="8"/>
  <c r="BE54" i="8"/>
  <c r="BG54" i="8"/>
  <c r="BI54" i="8"/>
  <c r="D54" i="8"/>
  <c r="F54" i="8"/>
  <c r="H54" i="8"/>
  <c r="J54" i="8"/>
  <c r="L54" i="8"/>
  <c r="N54" i="8"/>
  <c r="P54" i="8"/>
  <c r="R54" i="8"/>
  <c r="T54" i="8"/>
  <c r="V54" i="8"/>
  <c r="X54" i="8"/>
  <c r="Z54" i="8"/>
  <c r="AB54" i="8"/>
  <c r="AD54" i="8"/>
  <c r="AF54" i="8"/>
  <c r="AH54" i="8"/>
  <c r="AJ54" i="8"/>
  <c r="AL54" i="8"/>
  <c r="AN54" i="8"/>
  <c r="AP54" i="8"/>
  <c r="AR54" i="8"/>
  <c r="AT54" i="8"/>
  <c r="AV54" i="8"/>
  <c r="AX54" i="8"/>
  <c r="AZ54" i="8"/>
  <c r="BB54" i="8"/>
  <c r="BD54" i="8"/>
  <c r="BF54" i="8"/>
  <c r="BH54" i="8"/>
  <c r="BJ54" i="8"/>
  <c r="C53" i="8"/>
  <c r="E53" i="8"/>
  <c r="G53" i="8"/>
  <c r="I53" i="8"/>
  <c r="K53" i="8"/>
  <c r="M53" i="8"/>
  <c r="O53" i="8"/>
  <c r="Q53" i="8"/>
  <c r="S53" i="8"/>
  <c r="U53" i="8"/>
  <c r="W53" i="8"/>
  <c r="Y53" i="8"/>
  <c r="AA53" i="8"/>
  <c r="AC53" i="8"/>
  <c r="AE53" i="8"/>
  <c r="AG53" i="8"/>
  <c r="AI53" i="8"/>
  <c r="AK53" i="8"/>
  <c r="AM53" i="8"/>
  <c r="AO53" i="8"/>
  <c r="AQ53" i="8"/>
  <c r="AS53" i="8"/>
  <c r="AU53" i="8"/>
  <c r="AW53" i="8"/>
  <c r="AY53" i="8"/>
  <c r="BA53" i="8"/>
  <c r="BC53" i="8"/>
  <c r="BE53" i="8"/>
  <c r="BG53" i="8"/>
  <c r="BI53" i="8"/>
  <c r="D53" i="8"/>
  <c r="F53" i="8"/>
  <c r="H53" i="8"/>
  <c r="J53" i="8"/>
  <c r="L53" i="8"/>
  <c r="N53" i="8"/>
  <c r="P53" i="8"/>
  <c r="R53" i="8"/>
  <c r="T53" i="8"/>
  <c r="V53" i="8"/>
  <c r="X53" i="8"/>
  <c r="Z53" i="8"/>
  <c r="AB53" i="8"/>
  <c r="AD53" i="8"/>
  <c r="AF53" i="8"/>
  <c r="AH53" i="8"/>
  <c r="AJ53" i="8"/>
  <c r="AL53" i="8"/>
  <c r="AN53" i="8"/>
  <c r="AP53" i="8"/>
  <c r="AR53" i="8"/>
  <c r="AT53" i="8"/>
  <c r="AV53" i="8"/>
  <c r="AX53" i="8"/>
  <c r="AZ53" i="8"/>
  <c r="BB53" i="8"/>
  <c r="BD53" i="8"/>
  <c r="BF53" i="8"/>
  <c r="BH53" i="8"/>
  <c r="BJ53" i="8"/>
  <c r="C52" i="8"/>
  <c r="E52" i="8"/>
  <c r="G52" i="8"/>
  <c r="I52" i="8"/>
  <c r="K52" i="8"/>
  <c r="M52" i="8"/>
  <c r="O52" i="8"/>
  <c r="Q52" i="8"/>
  <c r="S52" i="8"/>
  <c r="U52" i="8"/>
  <c r="W52" i="8"/>
  <c r="Y52" i="8"/>
  <c r="AA52" i="8"/>
  <c r="AC52" i="8"/>
  <c r="AE52" i="8"/>
  <c r="AG52" i="8"/>
  <c r="AI52" i="8"/>
  <c r="AK52" i="8"/>
  <c r="AM52" i="8"/>
  <c r="AO52" i="8"/>
  <c r="AQ52" i="8"/>
  <c r="AS52" i="8"/>
  <c r="AU52" i="8"/>
  <c r="AW52" i="8"/>
  <c r="AY52" i="8"/>
  <c r="BA52" i="8"/>
  <c r="BC52" i="8"/>
  <c r="BE52" i="8"/>
  <c r="BG52" i="8"/>
  <c r="BI52" i="8"/>
  <c r="D52" i="8"/>
  <c r="F52" i="8"/>
  <c r="H52" i="8"/>
  <c r="J52" i="8"/>
  <c r="L52" i="8"/>
  <c r="N52" i="8"/>
  <c r="P52" i="8"/>
  <c r="R52" i="8"/>
  <c r="T52" i="8"/>
  <c r="V52" i="8"/>
  <c r="X52" i="8"/>
  <c r="Z52" i="8"/>
  <c r="AB52" i="8"/>
  <c r="AD52" i="8"/>
  <c r="AF52" i="8"/>
  <c r="AH52" i="8"/>
  <c r="AJ52" i="8"/>
  <c r="AL52" i="8"/>
  <c r="AN52" i="8"/>
  <c r="AP52" i="8"/>
  <c r="AR52" i="8"/>
  <c r="AT52" i="8"/>
  <c r="AV52" i="8"/>
  <c r="AX52" i="8"/>
  <c r="AZ52" i="8"/>
  <c r="BB52" i="8"/>
  <c r="BD52" i="8"/>
  <c r="BF52" i="8"/>
  <c r="BH52" i="8"/>
  <c r="BJ52" i="8"/>
  <c r="C51" i="8"/>
  <c r="E51" i="8"/>
  <c r="G51" i="8"/>
  <c r="I51" i="8"/>
  <c r="K51" i="8"/>
  <c r="M51" i="8"/>
  <c r="O51" i="8"/>
  <c r="Q51" i="8"/>
  <c r="S51" i="8"/>
  <c r="U51" i="8"/>
  <c r="W51" i="8"/>
  <c r="Y51" i="8"/>
  <c r="AA51" i="8"/>
  <c r="AC51" i="8"/>
  <c r="AE51" i="8"/>
  <c r="AG51" i="8"/>
  <c r="AI51" i="8"/>
  <c r="AK51" i="8"/>
  <c r="AM51" i="8"/>
  <c r="AO51" i="8"/>
  <c r="AQ51" i="8"/>
  <c r="AS51" i="8"/>
  <c r="AU51" i="8"/>
  <c r="AW51" i="8"/>
  <c r="AY51" i="8"/>
  <c r="BA51" i="8"/>
  <c r="BC51" i="8"/>
  <c r="BE51" i="8"/>
  <c r="BG51" i="8"/>
  <c r="BI51" i="8"/>
  <c r="D51" i="8"/>
  <c r="F51" i="8"/>
  <c r="H51" i="8"/>
  <c r="J51" i="8"/>
  <c r="L51" i="8"/>
  <c r="N51" i="8"/>
  <c r="P51" i="8"/>
  <c r="R51" i="8"/>
  <c r="T51" i="8"/>
  <c r="V51" i="8"/>
  <c r="X51" i="8"/>
  <c r="Z51" i="8"/>
  <c r="AB51" i="8"/>
  <c r="AD51" i="8"/>
  <c r="AF51" i="8"/>
  <c r="AH51" i="8"/>
  <c r="AJ51" i="8"/>
  <c r="AL51" i="8"/>
  <c r="AN51" i="8"/>
  <c r="AP51" i="8"/>
  <c r="AR51" i="8"/>
  <c r="AT51" i="8"/>
  <c r="AV51" i="8"/>
  <c r="AX51" i="8"/>
  <c r="AZ51" i="8"/>
  <c r="BB51" i="8"/>
  <c r="BD51" i="8"/>
  <c r="BF51" i="8"/>
  <c r="BH51" i="8"/>
  <c r="BJ51" i="8"/>
  <c r="C50" i="8"/>
  <c r="E50" i="8"/>
  <c r="G50" i="8"/>
  <c r="I50" i="8"/>
  <c r="K50" i="8"/>
  <c r="M50" i="8"/>
  <c r="O50" i="8"/>
  <c r="Q50" i="8"/>
  <c r="S50" i="8"/>
  <c r="U50" i="8"/>
  <c r="W50" i="8"/>
  <c r="Y50" i="8"/>
  <c r="AA50" i="8"/>
  <c r="AC50" i="8"/>
  <c r="AE50" i="8"/>
  <c r="AG50" i="8"/>
  <c r="AI50" i="8"/>
  <c r="AK50" i="8"/>
  <c r="AM50" i="8"/>
  <c r="AO50" i="8"/>
  <c r="AQ50" i="8"/>
  <c r="AS50" i="8"/>
  <c r="AU50" i="8"/>
  <c r="AW50" i="8"/>
  <c r="AY50" i="8"/>
  <c r="BA50" i="8"/>
  <c r="BC50" i="8"/>
  <c r="BE50" i="8"/>
  <c r="BG50" i="8"/>
  <c r="BI50" i="8"/>
  <c r="D50" i="8"/>
  <c r="F50" i="8"/>
  <c r="H50" i="8"/>
  <c r="J50" i="8"/>
  <c r="L50" i="8"/>
  <c r="N50" i="8"/>
  <c r="P50" i="8"/>
  <c r="R50" i="8"/>
  <c r="T50" i="8"/>
  <c r="V50" i="8"/>
  <c r="X50" i="8"/>
  <c r="Z50" i="8"/>
  <c r="AB50" i="8"/>
  <c r="AD50" i="8"/>
  <c r="AF50" i="8"/>
  <c r="AH50" i="8"/>
  <c r="AJ50" i="8"/>
  <c r="AL50" i="8"/>
  <c r="AN50" i="8"/>
  <c r="AP50" i="8"/>
  <c r="AR50" i="8"/>
  <c r="AT50" i="8"/>
  <c r="AV50" i="8"/>
  <c r="AX50" i="8"/>
  <c r="AZ50" i="8"/>
  <c r="BB50" i="8"/>
  <c r="BD50" i="8"/>
  <c r="BF50" i="8"/>
  <c r="BH50" i="8"/>
  <c r="BJ50" i="8"/>
  <c r="D49" i="8"/>
  <c r="F49" i="8"/>
  <c r="H49" i="8"/>
  <c r="J49" i="8"/>
  <c r="L49" i="8"/>
  <c r="N49" i="8"/>
  <c r="P49" i="8"/>
  <c r="R49" i="8"/>
  <c r="T49" i="8"/>
  <c r="V49" i="8"/>
  <c r="X49" i="8"/>
  <c r="Z49" i="8"/>
  <c r="AB49" i="8"/>
  <c r="AD49" i="8"/>
  <c r="AF49" i="8"/>
  <c r="AH49" i="8"/>
  <c r="AJ49" i="8"/>
  <c r="AL49" i="8"/>
  <c r="AN49" i="8"/>
  <c r="AP49" i="8"/>
  <c r="AR49" i="8"/>
  <c r="AT49" i="8"/>
  <c r="AV49" i="8"/>
  <c r="C49" i="8"/>
  <c r="E49" i="8"/>
  <c r="G49" i="8"/>
  <c r="I49" i="8"/>
  <c r="K49" i="8"/>
  <c r="M49" i="8"/>
  <c r="O49" i="8"/>
  <c r="Q49" i="8"/>
  <c r="S49" i="8"/>
  <c r="U49" i="8"/>
  <c r="W49" i="8"/>
  <c r="Y49" i="8"/>
  <c r="AA49" i="8"/>
  <c r="AC49" i="8"/>
  <c r="AE49" i="8"/>
  <c r="AG49" i="8"/>
  <c r="AI49" i="8"/>
  <c r="AK49" i="8"/>
  <c r="AM49" i="8"/>
  <c r="AO49" i="8"/>
  <c r="AQ49" i="8"/>
  <c r="AS49" i="8"/>
  <c r="AU49" i="8"/>
  <c r="AW49" i="8"/>
  <c r="AY49" i="8"/>
  <c r="BA49" i="8"/>
  <c r="BC49" i="8"/>
  <c r="BE49" i="8"/>
  <c r="BG49" i="8"/>
  <c r="BI49" i="8"/>
  <c r="AX49" i="8"/>
  <c r="AZ49" i="8"/>
  <c r="BB49" i="8"/>
  <c r="BD49" i="8"/>
  <c r="BF49" i="8"/>
  <c r="BH49" i="8"/>
  <c r="BJ49" i="8"/>
  <c r="D48" i="8"/>
  <c r="F48" i="8"/>
  <c r="H48" i="8"/>
  <c r="J48" i="8"/>
  <c r="L48" i="8"/>
  <c r="N48" i="8"/>
  <c r="P48" i="8"/>
  <c r="R48" i="8"/>
  <c r="T48" i="8"/>
  <c r="V48" i="8"/>
  <c r="X48" i="8"/>
  <c r="Z48" i="8"/>
  <c r="AB48" i="8"/>
  <c r="AD48" i="8"/>
  <c r="AF48" i="8"/>
  <c r="AH48" i="8"/>
  <c r="AJ48" i="8"/>
  <c r="AL48" i="8"/>
  <c r="AN48" i="8"/>
  <c r="AP48" i="8"/>
  <c r="AR48" i="8"/>
  <c r="AT48" i="8"/>
  <c r="AV48" i="8"/>
  <c r="AX48" i="8"/>
  <c r="AZ48" i="8"/>
  <c r="BB48" i="8"/>
  <c r="BD48" i="8"/>
  <c r="BF48" i="8"/>
  <c r="BH48" i="8"/>
  <c r="BJ48" i="8"/>
  <c r="C48" i="8"/>
  <c r="E48" i="8"/>
  <c r="G48" i="8"/>
  <c r="I48" i="8"/>
  <c r="K48" i="8"/>
  <c r="M48" i="8"/>
  <c r="O48" i="8"/>
  <c r="Q48" i="8"/>
  <c r="S48" i="8"/>
  <c r="U48" i="8"/>
  <c r="W48" i="8"/>
  <c r="Y48" i="8"/>
  <c r="AA48" i="8"/>
  <c r="AC48" i="8"/>
  <c r="AE48" i="8"/>
  <c r="AG48" i="8"/>
  <c r="AI48" i="8"/>
  <c r="AK48" i="8"/>
  <c r="AM48" i="8"/>
  <c r="AO48" i="8"/>
  <c r="AQ48" i="8"/>
  <c r="AS48" i="8"/>
  <c r="AU48" i="8"/>
  <c r="AW48" i="8"/>
  <c r="AY48" i="8"/>
  <c r="BA48" i="8"/>
  <c r="BC48" i="8"/>
  <c r="BE48" i="8"/>
  <c r="BG48" i="8"/>
  <c r="BI48" i="8"/>
  <c r="D47" i="8"/>
  <c r="F47" i="8"/>
  <c r="H47" i="8"/>
  <c r="J47" i="8"/>
  <c r="L47" i="8"/>
  <c r="N47" i="8"/>
  <c r="P47" i="8"/>
  <c r="R47" i="8"/>
  <c r="T47" i="8"/>
  <c r="V47" i="8"/>
  <c r="X47" i="8"/>
  <c r="Z47" i="8"/>
  <c r="AB47" i="8"/>
  <c r="AD47" i="8"/>
  <c r="AF47" i="8"/>
  <c r="AH47" i="8"/>
  <c r="AJ47" i="8"/>
  <c r="AL47" i="8"/>
  <c r="AN47" i="8"/>
  <c r="AP47" i="8"/>
  <c r="AR47" i="8"/>
  <c r="AT47" i="8"/>
  <c r="AV47" i="8"/>
  <c r="AX47" i="8"/>
  <c r="AZ47" i="8"/>
  <c r="BB47" i="8"/>
  <c r="BD47" i="8"/>
  <c r="BF47" i="8"/>
  <c r="BH47" i="8"/>
  <c r="BJ47" i="8"/>
  <c r="C47" i="8"/>
  <c r="E47" i="8"/>
  <c r="G47" i="8"/>
  <c r="I47" i="8"/>
  <c r="K47" i="8"/>
  <c r="M47" i="8"/>
  <c r="O47" i="8"/>
  <c r="Q47" i="8"/>
  <c r="S47" i="8"/>
  <c r="U47" i="8"/>
  <c r="W47" i="8"/>
  <c r="Y47" i="8"/>
  <c r="AA47" i="8"/>
  <c r="AC47" i="8"/>
  <c r="AE47" i="8"/>
  <c r="AG47" i="8"/>
  <c r="AI47" i="8"/>
  <c r="AK47" i="8"/>
  <c r="AM47" i="8"/>
  <c r="AO47" i="8"/>
  <c r="AQ47" i="8"/>
  <c r="AS47" i="8"/>
  <c r="AU47" i="8"/>
  <c r="AW47" i="8"/>
  <c r="AY47" i="8"/>
  <c r="BA47" i="8"/>
  <c r="BC47" i="8"/>
  <c r="BE47" i="8"/>
  <c r="BG47" i="8"/>
  <c r="BI47" i="8"/>
  <c r="D46" i="8"/>
  <c r="F46" i="8"/>
  <c r="H46" i="8"/>
  <c r="J46" i="8"/>
  <c r="L46" i="8"/>
  <c r="N46" i="8"/>
  <c r="P46" i="8"/>
  <c r="R46" i="8"/>
  <c r="T46" i="8"/>
  <c r="V46" i="8"/>
  <c r="X46" i="8"/>
  <c r="Z46" i="8"/>
  <c r="AB46" i="8"/>
  <c r="AD46" i="8"/>
  <c r="AF46" i="8"/>
  <c r="AH46" i="8"/>
  <c r="AJ46" i="8"/>
  <c r="AL46" i="8"/>
  <c r="AN46" i="8"/>
  <c r="AP46" i="8"/>
  <c r="AR46" i="8"/>
  <c r="AT46" i="8"/>
  <c r="AV46" i="8"/>
  <c r="AX46" i="8"/>
  <c r="AZ46" i="8"/>
  <c r="BB46" i="8"/>
  <c r="BD46" i="8"/>
  <c r="BF46" i="8"/>
  <c r="BH46" i="8"/>
  <c r="BJ46" i="8"/>
  <c r="C46" i="8"/>
  <c r="E46" i="8"/>
  <c r="G46" i="8"/>
  <c r="I46" i="8"/>
  <c r="K46" i="8"/>
  <c r="M46" i="8"/>
  <c r="O46" i="8"/>
  <c r="Q46" i="8"/>
  <c r="S46" i="8"/>
  <c r="U46" i="8"/>
  <c r="W46" i="8"/>
  <c r="Y46" i="8"/>
  <c r="AA46" i="8"/>
  <c r="AC46" i="8"/>
  <c r="AE46" i="8"/>
  <c r="AG46" i="8"/>
  <c r="AI46" i="8"/>
  <c r="AK46" i="8"/>
  <c r="AM46" i="8"/>
  <c r="AO46" i="8"/>
  <c r="AQ46" i="8"/>
  <c r="AS46" i="8"/>
  <c r="AU46" i="8"/>
  <c r="AW46" i="8"/>
  <c r="AY46" i="8"/>
  <c r="BA46" i="8"/>
  <c r="BC46" i="8"/>
  <c r="BE46" i="8"/>
  <c r="BG46" i="8"/>
  <c r="BI46" i="8"/>
  <c r="D44" i="8"/>
  <c r="F44" i="8"/>
  <c r="H44" i="8"/>
  <c r="J44" i="8"/>
  <c r="L44" i="8"/>
  <c r="N44" i="8"/>
  <c r="P44" i="8"/>
  <c r="R44" i="8"/>
  <c r="T44" i="8"/>
  <c r="V44" i="8"/>
  <c r="X44" i="8"/>
  <c r="Z44" i="8"/>
  <c r="AB44" i="8"/>
  <c r="AD44" i="8"/>
  <c r="AF44" i="8"/>
  <c r="AH44" i="8"/>
  <c r="AJ44" i="8"/>
  <c r="AL44" i="8"/>
  <c r="AN44" i="8"/>
  <c r="AP44" i="8"/>
  <c r="AR44" i="8"/>
  <c r="AT44" i="8"/>
  <c r="AV44" i="8"/>
  <c r="AX44" i="8"/>
  <c r="AZ44" i="8"/>
  <c r="BB44" i="8"/>
  <c r="BD44" i="8"/>
  <c r="BF44" i="8"/>
  <c r="BH44" i="8"/>
  <c r="BJ44" i="8"/>
  <c r="C44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C43" i="8"/>
  <c r="E43" i="8"/>
  <c r="G43" i="8"/>
  <c r="I43" i="8"/>
  <c r="K43" i="8"/>
  <c r="M43" i="8"/>
  <c r="O43" i="8"/>
  <c r="Q43" i="8"/>
  <c r="S43" i="8"/>
  <c r="U43" i="8"/>
  <c r="W43" i="8"/>
  <c r="Y43" i="8"/>
  <c r="AA43" i="8"/>
  <c r="AC43" i="8"/>
  <c r="AE43" i="8"/>
  <c r="AG43" i="8"/>
  <c r="AI43" i="8"/>
  <c r="AK43" i="8"/>
  <c r="AM43" i="8"/>
  <c r="AO43" i="8"/>
  <c r="AQ43" i="8"/>
  <c r="AS43" i="8"/>
  <c r="AU43" i="8"/>
  <c r="AW43" i="8"/>
  <c r="AY43" i="8"/>
  <c r="BA43" i="8"/>
  <c r="BC43" i="8"/>
  <c r="BE43" i="8"/>
  <c r="BG43" i="8"/>
  <c r="BI43" i="8"/>
  <c r="D42" i="8"/>
  <c r="F42" i="8"/>
  <c r="H42" i="8"/>
  <c r="J42" i="8"/>
  <c r="L42" i="8"/>
  <c r="N42" i="8"/>
  <c r="P42" i="8"/>
  <c r="R42" i="8"/>
  <c r="T42" i="8"/>
  <c r="V42" i="8"/>
  <c r="X42" i="8"/>
  <c r="Z42" i="8"/>
  <c r="AB42" i="8"/>
  <c r="AD42" i="8"/>
  <c r="AF42" i="8"/>
  <c r="AH42" i="8"/>
  <c r="AJ42" i="8"/>
  <c r="AL42" i="8"/>
  <c r="AN42" i="8"/>
  <c r="AP42" i="8"/>
  <c r="AR42" i="8"/>
  <c r="AT42" i="8"/>
  <c r="AV42" i="8"/>
  <c r="AX42" i="8"/>
  <c r="AZ42" i="8"/>
  <c r="BB42" i="8"/>
  <c r="BD42" i="8"/>
  <c r="BF42" i="8"/>
  <c r="BH42" i="8"/>
  <c r="BJ42" i="8"/>
  <c r="C42" i="8"/>
  <c r="E42" i="8"/>
  <c r="G42" i="8"/>
  <c r="I42" i="8"/>
  <c r="K42" i="8"/>
  <c r="M42" i="8"/>
  <c r="O42" i="8"/>
  <c r="Q42" i="8"/>
  <c r="S42" i="8"/>
  <c r="U42" i="8"/>
  <c r="W42" i="8"/>
  <c r="Y42" i="8"/>
  <c r="AA42" i="8"/>
  <c r="AC42" i="8"/>
  <c r="AE42" i="8"/>
  <c r="AG42" i="8"/>
  <c r="AI42" i="8"/>
  <c r="AK42" i="8"/>
  <c r="AM42" i="8"/>
  <c r="AO42" i="8"/>
  <c r="AQ42" i="8"/>
  <c r="AS42" i="8"/>
  <c r="AU42" i="8"/>
  <c r="AW42" i="8"/>
  <c r="AY42" i="8"/>
  <c r="BA42" i="8"/>
  <c r="BC42" i="8"/>
  <c r="BE42" i="8"/>
  <c r="BG42" i="8"/>
  <c r="BI42" i="8"/>
  <c r="D41" i="8"/>
  <c r="F41" i="8"/>
  <c r="H41" i="8"/>
  <c r="J41" i="8"/>
  <c r="L41" i="8"/>
  <c r="N41" i="8"/>
  <c r="P41" i="8"/>
  <c r="R41" i="8"/>
  <c r="T41" i="8"/>
  <c r="V41" i="8"/>
  <c r="X41" i="8"/>
  <c r="Z41" i="8"/>
  <c r="AB41" i="8"/>
  <c r="AD41" i="8"/>
  <c r="AF41" i="8"/>
  <c r="AH41" i="8"/>
  <c r="AJ41" i="8"/>
  <c r="AL41" i="8"/>
  <c r="AN41" i="8"/>
  <c r="AP41" i="8"/>
  <c r="AR41" i="8"/>
  <c r="AT41" i="8"/>
  <c r="AV41" i="8"/>
  <c r="AX41" i="8"/>
  <c r="AZ41" i="8"/>
  <c r="BB41" i="8"/>
  <c r="BD41" i="8"/>
  <c r="BF41" i="8"/>
  <c r="BH41" i="8"/>
  <c r="BJ41" i="8"/>
  <c r="C41" i="8"/>
  <c r="E41" i="8"/>
  <c r="G41" i="8"/>
  <c r="I41" i="8"/>
  <c r="K41" i="8"/>
  <c r="M41" i="8"/>
  <c r="O41" i="8"/>
  <c r="Q41" i="8"/>
  <c r="S41" i="8"/>
  <c r="U41" i="8"/>
  <c r="W41" i="8"/>
  <c r="Y41" i="8"/>
  <c r="AA41" i="8"/>
  <c r="AC41" i="8"/>
  <c r="AE41" i="8"/>
  <c r="AG41" i="8"/>
  <c r="AI41" i="8"/>
  <c r="AK41" i="8"/>
  <c r="AM41" i="8"/>
  <c r="AO41" i="8"/>
  <c r="AQ41" i="8"/>
  <c r="AS41" i="8"/>
  <c r="AU41" i="8"/>
  <c r="AW41" i="8"/>
  <c r="AY41" i="8"/>
  <c r="BA41" i="8"/>
  <c r="BC41" i="8"/>
  <c r="BE41" i="8"/>
  <c r="BG41" i="8"/>
  <c r="BI41" i="8"/>
  <c r="D40" i="8"/>
  <c r="F40" i="8"/>
  <c r="H40" i="8"/>
  <c r="J40" i="8"/>
  <c r="L40" i="8"/>
  <c r="N40" i="8"/>
  <c r="P40" i="8"/>
  <c r="R40" i="8"/>
  <c r="T40" i="8"/>
  <c r="V40" i="8"/>
  <c r="X40" i="8"/>
  <c r="Z40" i="8"/>
  <c r="AB40" i="8"/>
  <c r="AD40" i="8"/>
  <c r="AF40" i="8"/>
  <c r="AH40" i="8"/>
  <c r="AJ40" i="8"/>
  <c r="AL40" i="8"/>
  <c r="AN40" i="8"/>
  <c r="AP40" i="8"/>
  <c r="AR40" i="8"/>
  <c r="AT40" i="8"/>
  <c r="AV40" i="8"/>
  <c r="AX40" i="8"/>
  <c r="AZ40" i="8"/>
  <c r="BB40" i="8"/>
  <c r="BD40" i="8"/>
  <c r="BF40" i="8"/>
  <c r="BH40" i="8"/>
  <c r="BJ40" i="8"/>
  <c r="C40" i="8"/>
  <c r="E40" i="8"/>
  <c r="G40" i="8"/>
  <c r="I40" i="8"/>
  <c r="K40" i="8"/>
  <c r="M40" i="8"/>
  <c r="O40" i="8"/>
  <c r="Q40" i="8"/>
  <c r="S40" i="8"/>
  <c r="U40" i="8"/>
  <c r="W40" i="8"/>
  <c r="Y40" i="8"/>
  <c r="AA40" i="8"/>
  <c r="AC40" i="8"/>
  <c r="AE40" i="8"/>
  <c r="AG40" i="8"/>
  <c r="AI40" i="8"/>
  <c r="AK40" i="8"/>
  <c r="AM40" i="8"/>
  <c r="AO40" i="8"/>
  <c r="AQ40" i="8"/>
  <c r="AS40" i="8"/>
  <c r="AU40" i="8"/>
  <c r="AW40" i="8"/>
  <c r="AY40" i="8"/>
  <c r="BA40" i="8"/>
  <c r="BC40" i="8"/>
  <c r="BE40" i="8"/>
  <c r="BG40" i="8"/>
  <c r="BI40" i="8"/>
  <c r="D39" i="8"/>
  <c r="F39" i="8"/>
  <c r="H39" i="8"/>
  <c r="J39" i="8"/>
  <c r="L39" i="8"/>
  <c r="N39" i="8"/>
  <c r="P39" i="8"/>
  <c r="R39" i="8"/>
  <c r="T39" i="8"/>
  <c r="V39" i="8"/>
  <c r="X39" i="8"/>
  <c r="Z39" i="8"/>
  <c r="AB39" i="8"/>
  <c r="AD39" i="8"/>
  <c r="AF39" i="8"/>
  <c r="AH39" i="8"/>
  <c r="AJ39" i="8"/>
  <c r="AL39" i="8"/>
  <c r="AN39" i="8"/>
  <c r="AP39" i="8"/>
  <c r="AR39" i="8"/>
  <c r="AT39" i="8"/>
  <c r="AV39" i="8"/>
  <c r="AX39" i="8"/>
  <c r="AZ39" i="8"/>
  <c r="BB39" i="8"/>
  <c r="BD39" i="8"/>
  <c r="BF39" i="8"/>
  <c r="BH39" i="8"/>
  <c r="BJ39" i="8"/>
  <c r="C39" i="8"/>
  <c r="E39" i="8"/>
  <c r="G39" i="8"/>
  <c r="I39" i="8"/>
  <c r="K39" i="8"/>
  <c r="M39" i="8"/>
  <c r="O39" i="8"/>
  <c r="Q39" i="8"/>
  <c r="S39" i="8"/>
  <c r="U39" i="8"/>
  <c r="W39" i="8"/>
  <c r="Y39" i="8"/>
  <c r="AA39" i="8"/>
  <c r="AC39" i="8"/>
  <c r="AE39" i="8"/>
  <c r="AG39" i="8"/>
  <c r="AI39" i="8"/>
  <c r="AK39" i="8"/>
  <c r="AM39" i="8"/>
  <c r="AO39" i="8"/>
  <c r="AQ39" i="8"/>
  <c r="AS39" i="8"/>
  <c r="AU39" i="8"/>
  <c r="AW39" i="8"/>
  <c r="AY39" i="8"/>
  <c r="BA39" i="8"/>
  <c r="BC39" i="8"/>
  <c r="BE39" i="8"/>
  <c r="BG39" i="8"/>
  <c r="BI39" i="8"/>
  <c r="D38" i="8"/>
  <c r="F38" i="8"/>
  <c r="H38" i="8"/>
  <c r="J38" i="8"/>
  <c r="L38" i="8"/>
  <c r="N38" i="8"/>
  <c r="P38" i="8"/>
  <c r="R38" i="8"/>
  <c r="T38" i="8"/>
  <c r="V38" i="8"/>
  <c r="X38" i="8"/>
  <c r="C38" i="8"/>
  <c r="E38" i="8"/>
  <c r="G38" i="8"/>
  <c r="I38" i="8"/>
  <c r="K38" i="8"/>
  <c r="M38" i="8"/>
  <c r="O38" i="8"/>
  <c r="Q38" i="8"/>
  <c r="S38" i="8"/>
  <c r="U38" i="8"/>
  <c r="W38" i="8"/>
  <c r="Y38" i="8"/>
  <c r="Z38" i="8"/>
  <c r="AB38" i="8"/>
  <c r="AD38" i="8"/>
  <c r="AF38" i="8"/>
  <c r="AH38" i="8"/>
  <c r="AJ38" i="8"/>
  <c r="AL38" i="8"/>
  <c r="AN38" i="8"/>
  <c r="AP38" i="8"/>
  <c r="AR38" i="8"/>
  <c r="AT38" i="8"/>
  <c r="AV38" i="8"/>
  <c r="AX38" i="8"/>
  <c r="AZ38" i="8"/>
  <c r="BB38" i="8"/>
  <c r="BD38" i="8"/>
  <c r="BF38" i="8"/>
  <c r="BH38" i="8"/>
  <c r="BJ38" i="8"/>
  <c r="AA38" i="8"/>
  <c r="AC38" i="8"/>
  <c r="AE38" i="8"/>
  <c r="AG38" i="8"/>
  <c r="AI38" i="8"/>
  <c r="AK38" i="8"/>
  <c r="AM38" i="8"/>
  <c r="AO38" i="8"/>
  <c r="AQ38" i="8"/>
  <c r="AS38" i="8"/>
  <c r="AU38" i="8"/>
  <c r="AW38" i="8"/>
  <c r="AY38" i="8"/>
  <c r="BA38" i="8"/>
  <c r="BC38" i="8"/>
  <c r="BE38" i="8"/>
  <c r="BG38" i="8"/>
  <c r="BI38" i="8"/>
  <c r="D37" i="8"/>
  <c r="F37" i="8"/>
  <c r="H37" i="8"/>
  <c r="J37" i="8"/>
  <c r="L37" i="8"/>
  <c r="N37" i="8"/>
  <c r="P37" i="8"/>
  <c r="R37" i="8"/>
  <c r="T37" i="8"/>
  <c r="V37" i="8"/>
  <c r="X37" i="8"/>
  <c r="Z37" i="8"/>
  <c r="AB37" i="8"/>
  <c r="AD37" i="8"/>
  <c r="AF37" i="8"/>
  <c r="AH37" i="8"/>
  <c r="AJ37" i="8"/>
  <c r="AL37" i="8"/>
  <c r="AN37" i="8"/>
  <c r="AP37" i="8"/>
  <c r="AR37" i="8"/>
  <c r="AT37" i="8"/>
  <c r="AV37" i="8"/>
  <c r="AX37" i="8"/>
  <c r="AZ37" i="8"/>
  <c r="BB37" i="8"/>
  <c r="BD37" i="8"/>
  <c r="BF37" i="8"/>
  <c r="BH37" i="8"/>
  <c r="BJ37" i="8"/>
  <c r="C37" i="8"/>
  <c r="E37" i="8"/>
  <c r="G37" i="8"/>
  <c r="I37" i="8"/>
  <c r="K37" i="8"/>
  <c r="M37" i="8"/>
  <c r="O37" i="8"/>
  <c r="Q37" i="8"/>
  <c r="S37" i="8"/>
  <c r="U37" i="8"/>
  <c r="W37" i="8"/>
  <c r="Y37" i="8"/>
  <c r="AA37" i="8"/>
  <c r="AC37" i="8"/>
  <c r="AE37" i="8"/>
  <c r="AG37" i="8"/>
  <c r="AI37" i="8"/>
  <c r="AK37" i="8"/>
  <c r="AM37" i="8"/>
  <c r="AO37" i="8"/>
  <c r="AQ37" i="8"/>
  <c r="AS37" i="8"/>
  <c r="AU37" i="8"/>
  <c r="AW37" i="8"/>
  <c r="AY37" i="8"/>
  <c r="BA37" i="8"/>
  <c r="BC37" i="8"/>
  <c r="BE37" i="8"/>
  <c r="BG37" i="8"/>
  <c r="BI37" i="8"/>
  <c r="D36" i="8"/>
  <c r="F36" i="8"/>
  <c r="H36" i="8"/>
  <c r="J36" i="8"/>
  <c r="L36" i="8"/>
  <c r="N36" i="8"/>
  <c r="P36" i="8"/>
  <c r="R36" i="8"/>
  <c r="T36" i="8"/>
  <c r="V36" i="8"/>
  <c r="X36" i="8"/>
  <c r="Z36" i="8"/>
  <c r="AB36" i="8"/>
  <c r="AD36" i="8"/>
  <c r="AF36" i="8"/>
  <c r="AH36" i="8"/>
  <c r="AJ36" i="8"/>
  <c r="AL36" i="8"/>
  <c r="AN36" i="8"/>
  <c r="AP36" i="8"/>
  <c r="AR36" i="8"/>
  <c r="AT36" i="8"/>
  <c r="AV36" i="8"/>
  <c r="AX36" i="8"/>
  <c r="AZ36" i="8"/>
  <c r="BB36" i="8"/>
  <c r="BD36" i="8"/>
  <c r="BF36" i="8"/>
  <c r="BH36" i="8"/>
  <c r="BJ36" i="8"/>
  <c r="C36" i="8"/>
  <c r="E36" i="8"/>
  <c r="G36" i="8"/>
  <c r="I36" i="8"/>
  <c r="K36" i="8"/>
  <c r="M36" i="8"/>
  <c r="O36" i="8"/>
  <c r="Q36" i="8"/>
  <c r="S36" i="8"/>
  <c r="U36" i="8"/>
  <c r="W36" i="8"/>
  <c r="Y36" i="8"/>
  <c r="AA36" i="8"/>
  <c r="AC36" i="8"/>
  <c r="AE36" i="8"/>
  <c r="AG36" i="8"/>
  <c r="AI36" i="8"/>
  <c r="AK36" i="8"/>
  <c r="AM36" i="8"/>
  <c r="AO36" i="8"/>
  <c r="AQ36" i="8"/>
  <c r="AS36" i="8"/>
  <c r="AU36" i="8"/>
  <c r="AW36" i="8"/>
  <c r="AY36" i="8"/>
  <c r="BA36" i="8"/>
  <c r="BC36" i="8"/>
  <c r="BE36" i="8"/>
  <c r="BG36" i="8"/>
  <c r="BI36" i="8"/>
  <c r="D35" i="8"/>
  <c r="F35" i="8"/>
  <c r="H35" i="8"/>
  <c r="J35" i="8"/>
  <c r="L35" i="8"/>
  <c r="N35" i="8"/>
  <c r="P35" i="8"/>
  <c r="R35" i="8"/>
  <c r="T35" i="8"/>
  <c r="V35" i="8"/>
  <c r="X35" i="8"/>
  <c r="Z35" i="8"/>
  <c r="AB35" i="8"/>
  <c r="AD35" i="8"/>
  <c r="AF35" i="8"/>
  <c r="AH35" i="8"/>
  <c r="AJ35" i="8"/>
  <c r="AL35" i="8"/>
  <c r="AN35" i="8"/>
  <c r="AP35" i="8"/>
  <c r="AR35" i="8"/>
  <c r="AT35" i="8"/>
  <c r="AV35" i="8"/>
  <c r="AX35" i="8"/>
  <c r="AZ35" i="8"/>
  <c r="BB35" i="8"/>
  <c r="BD35" i="8"/>
  <c r="BF35" i="8"/>
  <c r="BH35" i="8"/>
  <c r="BJ35" i="8"/>
  <c r="C35" i="8"/>
  <c r="E35" i="8"/>
  <c r="G35" i="8"/>
  <c r="I35" i="8"/>
  <c r="K35" i="8"/>
  <c r="M35" i="8"/>
  <c r="O35" i="8"/>
  <c r="Q35" i="8"/>
  <c r="S35" i="8"/>
  <c r="U35" i="8"/>
  <c r="W35" i="8"/>
  <c r="Y35" i="8"/>
  <c r="AA35" i="8"/>
  <c r="AC35" i="8"/>
  <c r="AE35" i="8"/>
  <c r="AG35" i="8"/>
  <c r="AI35" i="8"/>
  <c r="AK35" i="8"/>
  <c r="AM35" i="8"/>
  <c r="AO35" i="8"/>
  <c r="AQ35" i="8"/>
  <c r="AS35" i="8"/>
  <c r="AU35" i="8"/>
  <c r="AW35" i="8"/>
  <c r="AY35" i="8"/>
  <c r="BA35" i="8"/>
  <c r="BC35" i="8"/>
  <c r="BE35" i="8"/>
  <c r="BG35" i="8"/>
  <c r="BI35" i="8"/>
  <c r="D34" i="8"/>
  <c r="F34" i="8"/>
  <c r="H34" i="8"/>
  <c r="J34" i="8"/>
  <c r="L34" i="8"/>
  <c r="N34" i="8"/>
  <c r="P34" i="8"/>
  <c r="R34" i="8"/>
  <c r="T34" i="8"/>
  <c r="V34" i="8"/>
  <c r="X34" i="8"/>
  <c r="Z34" i="8"/>
  <c r="AB34" i="8"/>
  <c r="AD34" i="8"/>
  <c r="AF34" i="8"/>
  <c r="AH34" i="8"/>
  <c r="AJ34" i="8"/>
  <c r="AL34" i="8"/>
  <c r="AN34" i="8"/>
  <c r="AP34" i="8"/>
  <c r="AR34" i="8"/>
  <c r="AT34" i="8"/>
  <c r="AV34" i="8"/>
  <c r="AX34" i="8"/>
  <c r="AZ34" i="8"/>
  <c r="BB34" i="8"/>
  <c r="BD34" i="8"/>
  <c r="BF34" i="8"/>
  <c r="BH34" i="8"/>
  <c r="BJ34" i="8"/>
  <c r="C34" i="8"/>
  <c r="E34" i="8"/>
  <c r="G34" i="8"/>
  <c r="I34" i="8"/>
  <c r="K34" i="8"/>
  <c r="M34" i="8"/>
  <c r="O34" i="8"/>
  <c r="Q34" i="8"/>
  <c r="S34" i="8"/>
  <c r="U34" i="8"/>
  <c r="W34" i="8"/>
  <c r="Y34" i="8"/>
  <c r="AA34" i="8"/>
  <c r="AC34" i="8"/>
  <c r="AE34" i="8"/>
  <c r="AG34" i="8"/>
  <c r="AI34" i="8"/>
  <c r="AK34" i="8"/>
  <c r="AM34" i="8"/>
  <c r="AO34" i="8"/>
  <c r="AQ34" i="8"/>
  <c r="AS34" i="8"/>
  <c r="AU34" i="8"/>
  <c r="AW34" i="8"/>
  <c r="AY34" i="8"/>
  <c r="BA34" i="8"/>
  <c r="BC34" i="8"/>
  <c r="BE34" i="8"/>
  <c r="BG34" i="8"/>
  <c r="BI34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AH33" i="8"/>
  <c r="AJ33" i="8"/>
  <c r="AL33" i="8"/>
  <c r="AN33" i="8"/>
  <c r="AP33" i="8"/>
  <c r="AR33" i="8"/>
  <c r="AT33" i="8"/>
  <c r="AV33" i="8"/>
  <c r="AX33" i="8"/>
  <c r="AZ33" i="8"/>
  <c r="BB33" i="8"/>
  <c r="BD33" i="8"/>
  <c r="BF33" i="8"/>
  <c r="BH33" i="8"/>
  <c r="BJ33" i="8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AG33" i="8"/>
  <c r="AI33" i="8"/>
  <c r="AK33" i="8"/>
  <c r="AM33" i="8"/>
  <c r="AO33" i="8"/>
  <c r="AQ33" i="8"/>
  <c r="AS33" i="8"/>
  <c r="AU33" i="8"/>
  <c r="AW33" i="8"/>
  <c r="AY33" i="8"/>
  <c r="BA33" i="8"/>
  <c r="BC33" i="8"/>
  <c r="BE33" i="8"/>
  <c r="BG33" i="8"/>
  <c r="BI33" i="8"/>
  <c r="D32" i="8"/>
  <c r="F32" i="8"/>
  <c r="H32" i="8"/>
  <c r="J32" i="8"/>
  <c r="L32" i="8"/>
  <c r="N32" i="8"/>
  <c r="P32" i="8"/>
  <c r="R32" i="8"/>
  <c r="T32" i="8"/>
  <c r="V32" i="8"/>
  <c r="X32" i="8"/>
  <c r="Z32" i="8"/>
  <c r="AB32" i="8"/>
  <c r="AD32" i="8"/>
  <c r="AF32" i="8"/>
  <c r="AH32" i="8"/>
  <c r="AJ32" i="8"/>
  <c r="AL32" i="8"/>
  <c r="AN32" i="8"/>
  <c r="AP32" i="8"/>
  <c r="AR32" i="8"/>
  <c r="AT32" i="8"/>
  <c r="AV32" i="8"/>
  <c r="AX32" i="8"/>
  <c r="AZ32" i="8"/>
  <c r="BB32" i="8"/>
  <c r="BD32" i="8"/>
  <c r="BF32" i="8"/>
  <c r="BH32" i="8"/>
  <c r="BJ32" i="8"/>
  <c r="C32" i="8"/>
  <c r="E32" i="8"/>
  <c r="G32" i="8"/>
  <c r="I32" i="8"/>
  <c r="K32" i="8"/>
  <c r="M32" i="8"/>
  <c r="O32" i="8"/>
  <c r="Q32" i="8"/>
  <c r="S32" i="8"/>
  <c r="U32" i="8"/>
  <c r="W32" i="8"/>
  <c r="Y32" i="8"/>
  <c r="AA32" i="8"/>
  <c r="AC32" i="8"/>
  <c r="AE32" i="8"/>
  <c r="AG32" i="8"/>
  <c r="AI32" i="8"/>
  <c r="AK32" i="8"/>
  <c r="AM32" i="8"/>
  <c r="AO32" i="8"/>
  <c r="AQ32" i="8"/>
  <c r="AS32" i="8"/>
  <c r="AU32" i="8"/>
  <c r="AW32" i="8"/>
  <c r="AY32" i="8"/>
  <c r="BA32" i="8"/>
  <c r="BC32" i="8"/>
  <c r="BE32" i="8"/>
  <c r="BG32" i="8"/>
  <c r="BI32" i="8"/>
  <c r="D31" i="8"/>
  <c r="F31" i="8"/>
  <c r="H31" i="8"/>
  <c r="J31" i="8"/>
  <c r="L31" i="8"/>
  <c r="N31" i="8"/>
  <c r="P31" i="8"/>
  <c r="R31" i="8"/>
  <c r="T31" i="8"/>
  <c r="V31" i="8"/>
  <c r="X31" i="8"/>
  <c r="Z31" i="8"/>
  <c r="AB31" i="8"/>
  <c r="AD31" i="8"/>
  <c r="AF31" i="8"/>
  <c r="AH31" i="8"/>
  <c r="AJ31" i="8"/>
  <c r="AL31" i="8"/>
  <c r="AN31" i="8"/>
  <c r="AP31" i="8"/>
  <c r="AR31" i="8"/>
  <c r="AT31" i="8"/>
  <c r="AV31" i="8"/>
  <c r="AX31" i="8"/>
  <c r="AZ31" i="8"/>
  <c r="BB31" i="8"/>
  <c r="BD31" i="8"/>
  <c r="BF31" i="8"/>
  <c r="BH31" i="8"/>
  <c r="BJ31" i="8"/>
  <c r="C31" i="8"/>
  <c r="E31" i="8"/>
  <c r="G31" i="8"/>
  <c r="I31" i="8"/>
  <c r="K31" i="8"/>
  <c r="M31" i="8"/>
  <c r="O31" i="8"/>
  <c r="Q31" i="8"/>
  <c r="S31" i="8"/>
  <c r="U31" i="8"/>
  <c r="W31" i="8"/>
  <c r="Y31" i="8"/>
  <c r="AA31" i="8"/>
  <c r="AC31" i="8"/>
  <c r="AE31" i="8"/>
  <c r="AG31" i="8"/>
  <c r="AI31" i="8"/>
  <c r="AK31" i="8"/>
  <c r="AM31" i="8"/>
  <c r="AO31" i="8"/>
  <c r="AQ31" i="8"/>
  <c r="AS31" i="8"/>
  <c r="AU31" i="8"/>
  <c r="AW31" i="8"/>
  <c r="AY31" i="8"/>
  <c r="BA31" i="8"/>
  <c r="BC31" i="8"/>
  <c r="BE31" i="8"/>
  <c r="BG31" i="8"/>
  <c r="BI31" i="8"/>
  <c r="D30" i="8"/>
  <c r="F30" i="8"/>
  <c r="H30" i="8"/>
  <c r="J30" i="8"/>
  <c r="L30" i="8"/>
  <c r="N30" i="8"/>
  <c r="P30" i="8"/>
  <c r="R30" i="8"/>
  <c r="T30" i="8"/>
  <c r="V30" i="8"/>
  <c r="X30" i="8"/>
  <c r="Z30" i="8"/>
  <c r="AB30" i="8"/>
  <c r="AD30" i="8"/>
  <c r="AF30" i="8"/>
  <c r="AH30" i="8"/>
  <c r="AJ30" i="8"/>
  <c r="AL30" i="8"/>
  <c r="AN30" i="8"/>
  <c r="AP30" i="8"/>
  <c r="AR30" i="8"/>
  <c r="AT30" i="8"/>
  <c r="AV30" i="8"/>
  <c r="AX30" i="8"/>
  <c r="AZ30" i="8"/>
  <c r="BB30" i="8"/>
  <c r="BD30" i="8"/>
  <c r="BF30" i="8"/>
  <c r="BH30" i="8"/>
  <c r="BJ30" i="8"/>
  <c r="C30" i="8"/>
  <c r="E30" i="8"/>
  <c r="G30" i="8"/>
  <c r="I30" i="8"/>
  <c r="K30" i="8"/>
  <c r="M30" i="8"/>
  <c r="O30" i="8"/>
  <c r="Q30" i="8"/>
  <c r="S30" i="8"/>
  <c r="U30" i="8"/>
  <c r="W30" i="8"/>
  <c r="Y30" i="8"/>
  <c r="AA30" i="8"/>
  <c r="AC30" i="8"/>
  <c r="AE30" i="8"/>
  <c r="AG30" i="8"/>
  <c r="AI30" i="8"/>
  <c r="AK30" i="8"/>
  <c r="AM30" i="8"/>
  <c r="AO30" i="8"/>
  <c r="AQ30" i="8"/>
  <c r="AS30" i="8"/>
  <c r="AU30" i="8"/>
  <c r="AW30" i="8"/>
  <c r="AY30" i="8"/>
  <c r="BA30" i="8"/>
  <c r="BC30" i="8"/>
  <c r="BE30" i="8"/>
  <c r="BG30" i="8"/>
  <c r="BI30" i="8"/>
  <c r="D29" i="8"/>
  <c r="F29" i="8"/>
  <c r="H29" i="8"/>
  <c r="J29" i="8"/>
  <c r="L29" i="8"/>
  <c r="N29" i="8"/>
  <c r="P29" i="8"/>
  <c r="R29" i="8"/>
  <c r="T29" i="8"/>
  <c r="V29" i="8"/>
  <c r="X29" i="8"/>
  <c r="Z29" i="8"/>
  <c r="AB29" i="8"/>
  <c r="AD29" i="8"/>
  <c r="AF29" i="8"/>
  <c r="AH29" i="8"/>
  <c r="AJ29" i="8"/>
  <c r="AL29" i="8"/>
  <c r="AN29" i="8"/>
  <c r="AP29" i="8"/>
  <c r="AR29" i="8"/>
  <c r="AT29" i="8"/>
  <c r="AV29" i="8"/>
  <c r="AX29" i="8"/>
  <c r="AZ29" i="8"/>
  <c r="BB29" i="8"/>
  <c r="BD29" i="8"/>
  <c r="BF29" i="8"/>
  <c r="BH29" i="8"/>
  <c r="BJ29" i="8"/>
  <c r="C29" i="8"/>
  <c r="E29" i="8"/>
  <c r="G29" i="8"/>
  <c r="I29" i="8"/>
  <c r="K29" i="8"/>
  <c r="M29" i="8"/>
  <c r="O29" i="8"/>
  <c r="Q29" i="8"/>
  <c r="S29" i="8"/>
  <c r="U29" i="8"/>
  <c r="W29" i="8"/>
  <c r="Y29" i="8"/>
  <c r="AA29" i="8"/>
  <c r="AC29" i="8"/>
  <c r="AE29" i="8"/>
  <c r="AG29" i="8"/>
  <c r="AI29" i="8"/>
  <c r="AK29" i="8"/>
  <c r="AM29" i="8"/>
  <c r="AO29" i="8"/>
  <c r="AQ29" i="8"/>
  <c r="AS29" i="8"/>
  <c r="AU29" i="8"/>
  <c r="AW29" i="8"/>
  <c r="AY29" i="8"/>
  <c r="BA29" i="8"/>
  <c r="BC29" i="8"/>
  <c r="BE29" i="8"/>
  <c r="BG29" i="8"/>
  <c r="BI29" i="8"/>
  <c r="D28" i="8"/>
  <c r="F28" i="8"/>
  <c r="H28" i="8"/>
  <c r="J28" i="8"/>
  <c r="L28" i="8"/>
  <c r="N28" i="8"/>
  <c r="P28" i="8"/>
  <c r="R28" i="8"/>
  <c r="T28" i="8"/>
  <c r="V28" i="8"/>
  <c r="X28" i="8"/>
  <c r="Z28" i="8"/>
  <c r="AB28" i="8"/>
  <c r="AD28" i="8"/>
  <c r="AF28" i="8"/>
  <c r="AH28" i="8"/>
  <c r="AJ28" i="8"/>
  <c r="AL28" i="8"/>
  <c r="AN28" i="8"/>
  <c r="AP28" i="8"/>
  <c r="AR28" i="8"/>
  <c r="AT28" i="8"/>
  <c r="AV28" i="8"/>
  <c r="AX28" i="8"/>
  <c r="AZ28" i="8"/>
  <c r="BB28" i="8"/>
  <c r="BD28" i="8"/>
  <c r="BF28" i="8"/>
  <c r="BH28" i="8"/>
  <c r="BJ28" i="8"/>
  <c r="C28" i="8"/>
  <c r="E28" i="8"/>
  <c r="G28" i="8"/>
  <c r="I28" i="8"/>
  <c r="K28" i="8"/>
  <c r="M28" i="8"/>
  <c r="O28" i="8"/>
  <c r="Q28" i="8"/>
  <c r="S28" i="8"/>
  <c r="U28" i="8"/>
  <c r="W28" i="8"/>
  <c r="Y28" i="8"/>
  <c r="AA28" i="8"/>
  <c r="AC28" i="8"/>
  <c r="AE28" i="8"/>
  <c r="AG28" i="8"/>
  <c r="AI28" i="8"/>
  <c r="AK28" i="8"/>
  <c r="AM28" i="8"/>
  <c r="AO28" i="8"/>
  <c r="AQ28" i="8"/>
  <c r="AS28" i="8"/>
  <c r="AU28" i="8"/>
  <c r="AW28" i="8"/>
  <c r="AY28" i="8"/>
  <c r="BA28" i="8"/>
  <c r="BC28" i="8"/>
  <c r="BE28" i="8"/>
  <c r="BG28" i="8"/>
  <c r="BI28" i="8"/>
  <c r="D27" i="8"/>
  <c r="F27" i="8"/>
  <c r="E27" i="8"/>
  <c r="H27" i="8"/>
  <c r="J27" i="8"/>
  <c r="L27" i="8"/>
  <c r="N27" i="8"/>
  <c r="P27" i="8"/>
  <c r="R27" i="8"/>
  <c r="T27" i="8"/>
  <c r="V27" i="8"/>
  <c r="X27" i="8"/>
  <c r="Z27" i="8"/>
  <c r="AB27" i="8"/>
  <c r="AD27" i="8"/>
  <c r="AF27" i="8"/>
  <c r="AH27" i="8"/>
  <c r="AJ27" i="8"/>
  <c r="AL27" i="8"/>
  <c r="AN27" i="8"/>
  <c r="AP27" i="8"/>
  <c r="AR27" i="8"/>
  <c r="AT27" i="8"/>
  <c r="AV27" i="8"/>
  <c r="AX27" i="8"/>
  <c r="AZ27" i="8"/>
  <c r="BB27" i="8"/>
  <c r="BD27" i="8"/>
  <c r="BF27" i="8"/>
  <c r="BH27" i="8"/>
  <c r="BJ27" i="8"/>
  <c r="C27" i="8"/>
  <c r="G27" i="8"/>
  <c r="I27" i="8"/>
  <c r="K27" i="8"/>
  <c r="M27" i="8"/>
  <c r="O27" i="8"/>
  <c r="Q27" i="8"/>
  <c r="S27" i="8"/>
  <c r="U27" i="8"/>
  <c r="W27" i="8"/>
  <c r="Y27" i="8"/>
  <c r="AA27" i="8"/>
  <c r="AC27" i="8"/>
  <c r="AE27" i="8"/>
  <c r="AG27" i="8"/>
  <c r="AI27" i="8"/>
  <c r="AK27" i="8"/>
  <c r="AM27" i="8"/>
  <c r="AO27" i="8"/>
  <c r="AQ27" i="8"/>
  <c r="AS27" i="8"/>
  <c r="AU27" i="8"/>
  <c r="AW27" i="8"/>
  <c r="AY27" i="8"/>
  <c r="BA27" i="8"/>
  <c r="BC27" i="8"/>
  <c r="BE27" i="8"/>
  <c r="BG27" i="8"/>
  <c r="BI27" i="8"/>
  <c r="C26" i="8"/>
  <c r="E26" i="8"/>
  <c r="G26" i="8"/>
  <c r="I26" i="8"/>
  <c r="K26" i="8"/>
  <c r="M26" i="8"/>
  <c r="O26" i="8"/>
  <c r="Q26" i="8"/>
  <c r="S26" i="8"/>
  <c r="U26" i="8"/>
  <c r="W26" i="8"/>
  <c r="Y26" i="8"/>
  <c r="AA26" i="8"/>
  <c r="AC26" i="8"/>
  <c r="AE26" i="8"/>
  <c r="AG26" i="8"/>
  <c r="AI26" i="8"/>
  <c r="AK26" i="8"/>
  <c r="AM26" i="8"/>
  <c r="AO26" i="8"/>
  <c r="AQ26" i="8"/>
  <c r="AS26" i="8"/>
  <c r="AU26" i="8"/>
  <c r="AW26" i="8"/>
  <c r="AY26" i="8"/>
  <c r="BA26" i="8"/>
  <c r="BC26" i="8"/>
  <c r="BE26" i="8"/>
  <c r="BG26" i="8"/>
  <c r="D26" i="8"/>
  <c r="F26" i="8"/>
  <c r="H26" i="8"/>
  <c r="J26" i="8"/>
  <c r="L26" i="8"/>
  <c r="N26" i="8"/>
  <c r="P26" i="8"/>
  <c r="R26" i="8"/>
  <c r="T26" i="8"/>
  <c r="V26" i="8"/>
  <c r="X26" i="8"/>
  <c r="Z26" i="8"/>
  <c r="AB26" i="8"/>
  <c r="AD26" i="8"/>
  <c r="AF26" i="8"/>
  <c r="AH26" i="8"/>
  <c r="AJ26" i="8"/>
  <c r="AL26" i="8"/>
  <c r="AN26" i="8"/>
  <c r="AP26" i="8"/>
  <c r="AR26" i="8"/>
  <c r="AT26" i="8"/>
  <c r="AV26" i="8"/>
  <c r="AX26" i="8"/>
  <c r="AZ26" i="8"/>
  <c r="BB26" i="8"/>
  <c r="BD26" i="8"/>
  <c r="BF26" i="8"/>
  <c r="BH26" i="8"/>
  <c r="BJ26" i="8"/>
  <c r="BI26" i="8"/>
  <c r="C25" i="8"/>
  <c r="E25" i="8"/>
  <c r="G25" i="8"/>
  <c r="I25" i="8"/>
  <c r="K25" i="8"/>
  <c r="M25" i="8"/>
  <c r="O25" i="8"/>
  <c r="Q25" i="8"/>
  <c r="S25" i="8"/>
  <c r="U25" i="8"/>
  <c r="W25" i="8"/>
  <c r="Y25" i="8"/>
  <c r="AA25" i="8"/>
  <c r="AC25" i="8"/>
  <c r="AE25" i="8"/>
  <c r="AG25" i="8"/>
  <c r="AI25" i="8"/>
  <c r="AK25" i="8"/>
  <c r="AM25" i="8"/>
  <c r="AO25" i="8"/>
  <c r="AQ25" i="8"/>
  <c r="AS25" i="8"/>
  <c r="AU25" i="8"/>
  <c r="AW25" i="8"/>
  <c r="AY25" i="8"/>
  <c r="BA25" i="8"/>
  <c r="BC25" i="8"/>
  <c r="BE25" i="8"/>
  <c r="BG25" i="8"/>
  <c r="BI25" i="8"/>
  <c r="D25" i="8"/>
  <c r="F25" i="8"/>
  <c r="H25" i="8"/>
  <c r="J25" i="8"/>
  <c r="L25" i="8"/>
  <c r="N25" i="8"/>
  <c r="P25" i="8"/>
  <c r="R25" i="8"/>
  <c r="T25" i="8"/>
  <c r="V25" i="8"/>
  <c r="X25" i="8"/>
  <c r="Z25" i="8"/>
  <c r="AB25" i="8"/>
  <c r="AD25" i="8"/>
  <c r="AF25" i="8"/>
  <c r="AH25" i="8"/>
  <c r="AJ25" i="8"/>
  <c r="AL25" i="8"/>
  <c r="AN25" i="8"/>
  <c r="AP25" i="8"/>
  <c r="AR25" i="8"/>
  <c r="AT25" i="8"/>
  <c r="AV25" i="8"/>
  <c r="AX25" i="8"/>
  <c r="AZ25" i="8"/>
  <c r="BB25" i="8"/>
  <c r="BD25" i="8"/>
  <c r="BF25" i="8"/>
  <c r="BH25" i="8"/>
  <c r="BJ25" i="8"/>
  <c r="C24" i="8"/>
  <c r="E24" i="8"/>
  <c r="G24" i="8"/>
  <c r="I24" i="8"/>
  <c r="K24" i="8"/>
  <c r="M24" i="8"/>
  <c r="O24" i="8"/>
  <c r="Q24" i="8"/>
  <c r="S24" i="8"/>
  <c r="U24" i="8"/>
  <c r="W24" i="8"/>
  <c r="Y24" i="8"/>
  <c r="AA24" i="8"/>
  <c r="AC24" i="8"/>
  <c r="AE24" i="8"/>
  <c r="AG24" i="8"/>
  <c r="AI24" i="8"/>
  <c r="AK24" i="8"/>
  <c r="AM24" i="8"/>
  <c r="AO24" i="8"/>
  <c r="AQ24" i="8"/>
  <c r="AS24" i="8"/>
  <c r="AU24" i="8"/>
  <c r="AW24" i="8"/>
  <c r="AY24" i="8"/>
  <c r="BA24" i="8"/>
  <c r="BC24" i="8"/>
  <c r="BE24" i="8"/>
  <c r="BG24" i="8"/>
  <c r="BI24" i="8"/>
  <c r="D24" i="8"/>
  <c r="F24" i="8"/>
  <c r="H24" i="8"/>
  <c r="J24" i="8"/>
  <c r="L24" i="8"/>
  <c r="N24" i="8"/>
  <c r="P24" i="8"/>
  <c r="R24" i="8"/>
  <c r="T24" i="8"/>
  <c r="V24" i="8"/>
  <c r="X24" i="8"/>
  <c r="Z24" i="8"/>
  <c r="AB24" i="8"/>
  <c r="AD24" i="8"/>
  <c r="AF24" i="8"/>
  <c r="AH24" i="8"/>
  <c r="AJ24" i="8"/>
  <c r="AL24" i="8"/>
  <c r="AN24" i="8"/>
  <c r="AP24" i="8"/>
  <c r="AR24" i="8"/>
  <c r="AT24" i="8"/>
  <c r="AV24" i="8"/>
  <c r="AX24" i="8"/>
  <c r="AZ24" i="8"/>
  <c r="BB24" i="8"/>
  <c r="BD24" i="8"/>
  <c r="BF24" i="8"/>
  <c r="BH24" i="8"/>
  <c r="BJ24" i="8"/>
  <c r="C23" i="8"/>
  <c r="E23" i="8"/>
  <c r="G23" i="8"/>
  <c r="I23" i="8"/>
  <c r="K23" i="8"/>
  <c r="M23" i="8"/>
  <c r="O23" i="8"/>
  <c r="Q23" i="8"/>
  <c r="S23" i="8"/>
  <c r="U23" i="8"/>
  <c r="W23" i="8"/>
  <c r="Y23" i="8"/>
  <c r="AA23" i="8"/>
  <c r="AC23" i="8"/>
  <c r="AE23" i="8"/>
  <c r="AG23" i="8"/>
  <c r="AI23" i="8"/>
  <c r="AK23" i="8"/>
  <c r="AM23" i="8"/>
  <c r="AO23" i="8"/>
  <c r="AQ23" i="8"/>
  <c r="AS23" i="8"/>
  <c r="AU23" i="8"/>
  <c r="AW23" i="8"/>
  <c r="AY23" i="8"/>
  <c r="BA23" i="8"/>
  <c r="BC23" i="8"/>
  <c r="BE23" i="8"/>
  <c r="BG23" i="8"/>
  <c r="BI23" i="8"/>
  <c r="D23" i="8"/>
  <c r="F23" i="8"/>
  <c r="H23" i="8"/>
  <c r="J23" i="8"/>
  <c r="L23" i="8"/>
  <c r="N23" i="8"/>
  <c r="P23" i="8"/>
  <c r="R23" i="8"/>
  <c r="T23" i="8"/>
  <c r="V23" i="8"/>
  <c r="X23" i="8"/>
  <c r="Z23" i="8"/>
  <c r="AB23" i="8"/>
  <c r="AD23" i="8"/>
  <c r="AF23" i="8"/>
  <c r="AH23" i="8"/>
  <c r="AJ23" i="8"/>
  <c r="AL23" i="8"/>
  <c r="AN23" i="8"/>
  <c r="AP23" i="8"/>
  <c r="AR23" i="8"/>
  <c r="AT23" i="8"/>
  <c r="AV23" i="8"/>
  <c r="AX23" i="8"/>
  <c r="AZ23" i="8"/>
  <c r="BB23" i="8"/>
  <c r="BD23" i="8"/>
  <c r="BF23" i="8"/>
  <c r="BH23" i="8"/>
  <c r="BJ23" i="8"/>
  <c r="C22" i="8"/>
  <c r="E22" i="8"/>
  <c r="G22" i="8"/>
  <c r="I22" i="8"/>
  <c r="K22" i="8"/>
  <c r="M22" i="8"/>
  <c r="O22" i="8"/>
  <c r="Q22" i="8"/>
  <c r="S22" i="8"/>
  <c r="U22" i="8"/>
  <c r="W22" i="8"/>
  <c r="Y22" i="8"/>
  <c r="AA22" i="8"/>
  <c r="AC22" i="8"/>
  <c r="AE22" i="8"/>
  <c r="AG22" i="8"/>
  <c r="AI22" i="8"/>
  <c r="AK22" i="8"/>
  <c r="AM22" i="8"/>
  <c r="AO22" i="8"/>
  <c r="AQ22" i="8"/>
  <c r="AS22" i="8"/>
  <c r="AU22" i="8"/>
  <c r="AW22" i="8"/>
  <c r="AY22" i="8"/>
  <c r="BA22" i="8"/>
  <c r="BC22" i="8"/>
  <c r="BE22" i="8"/>
  <c r="BG22" i="8"/>
  <c r="BI22" i="8"/>
  <c r="D22" i="8"/>
  <c r="F22" i="8"/>
  <c r="H22" i="8"/>
  <c r="J22" i="8"/>
  <c r="L22" i="8"/>
  <c r="N22" i="8"/>
  <c r="P22" i="8"/>
  <c r="R22" i="8"/>
  <c r="T22" i="8"/>
  <c r="V22" i="8"/>
  <c r="X22" i="8"/>
  <c r="Z22" i="8"/>
  <c r="AB22" i="8"/>
  <c r="AD22" i="8"/>
  <c r="AF22" i="8"/>
  <c r="AH22" i="8"/>
  <c r="AJ22" i="8"/>
  <c r="AL22" i="8"/>
  <c r="AN22" i="8"/>
  <c r="AP22" i="8"/>
  <c r="AR22" i="8"/>
  <c r="AT22" i="8"/>
  <c r="AV22" i="8"/>
  <c r="AX22" i="8"/>
  <c r="AZ22" i="8"/>
  <c r="BB22" i="8"/>
  <c r="BD22" i="8"/>
  <c r="BF22" i="8"/>
  <c r="BH22" i="8"/>
  <c r="BJ22" i="8"/>
  <c r="C21" i="8"/>
  <c r="E21" i="8"/>
  <c r="G21" i="8"/>
  <c r="I21" i="8"/>
  <c r="K21" i="8"/>
  <c r="M21" i="8"/>
  <c r="O21" i="8"/>
  <c r="Q21" i="8"/>
  <c r="D21" i="8"/>
  <c r="F21" i="8"/>
  <c r="H21" i="8"/>
  <c r="J21" i="8"/>
  <c r="L21" i="8"/>
  <c r="N21" i="8"/>
  <c r="P21" i="8"/>
  <c r="R21" i="8"/>
  <c r="T21" i="8"/>
  <c r="V21" i="8"/>
  <c r="S21" i="8"/>
  <c r="W21" i="8"/>
  <c r="Y21" i="8"/>
  <c r="AA21" i="8"/>
  <c r="AC21" i="8"/>
  <c r="AE21" i="8"/>
  <c r="AG21" i="8"/>
  <c r="AI21" i="8"/>
  <c r="AK21" i="8"/>
  <c r="AM21" i="8"/>
  <c r="AO21" i="8"/>
  <c r="AQ21" i="8"/>
  <c r="AS21" i="8"/>
  <c r="AU21" i="8"/>
  <c r="AW21" i="8"/>
  <c r="AY21" i="8"/>
  <c r="BA21" i="8"/>
  <c r="BC21" i="8"/>
  <c r="BE21" i="8"/>
  <c r="BG21" i="8"/>
  <c r="BI21" i="8"/>
  <c r="U21" i="8"/>
  <c r="X21" i="8"/>
  <c r="Z21" i="8"/>
  <c r="AB21" i="8"/>
  <c r="AD21" i="8"/>
  <c r="AF21" i="8"/>
  <c r="AH21" i="8"/>
  <c r="AJ21" i="8"/>
  <c r="AL21" i="8"/>
  <c r="AN21" i="8"/>
  <c r="AP21" i="8"/>
  <c r="AR21" i="8"/>
  <c r="AT21" i="8"/>
  <c r="AV21" i="8"/>
  <c r="AX21" i="8"/>
  <c r="AZ21" i="8"/>
  <c r="BB21" i="8"/>
  <c r="BD21" i="8"/>
  <c r="BF21" i="8"/>
  <c r="BH21" i="8"/>
  <c r="BJ21" i="8"/>
  <c r="C20" i="8"/>
  <c r="E20" i="8"/>
  <c r="G20" i="8"/>
  <c r="I20" i="8"/>
  <c r="K20" i="8"/>
  <c r="M20" i="8"/>
  <c r="O20" i="8"/>
  <c r="Q20" i="8"/>
  <c r="S20" i="8"/>
  <c r="U20" i="8"/>
  <c r="W20" i="8"/>
  <c r="Y20" i="8"/>
  <c r="AA20" i="8"/>
  <c r="AC20" i="8"/>
  <c r="AE20" i="8"/>
  <c r="AG20" i="8"/>
  <c r="AI20" i="8"/>
  <c r="AK20" i="8"/>
  <c r="AM20" i="8"/>
  <c r="AO20" i="8"/>
  <c r="AQ20" i="8"/>
  <c r="AS20" i="8"/>
  <c r="AU20" i="8"/>
  <c r="AW20" i="8"/>
  <c r="AY20" i="8"/>
  <c r="BA20" i="8"/>
  <c r="BC20" i="8"/>
  <c r="BE20" i="8"/>
  <c r="BG20" i="8"/>
  <c r="BI20" i="8"/>
  <c r="D20" i="8"/>
  <c r="F20" i="8"/>
  <c r="H20" i="8"/>
  <c r="J20" i="8"/>
  <c r="L20" i="8"/>
  <c r="N20" i="8"/>
  <c r="P20" i="8"/>
  <c r="R20" i="8"/>
  <c r="T20" i="8"/>
  <c r="V20" i="8"/>
  <c r="X20" i="8"/>
  <c r="Z20" i="8"/>
  <c r="AB20" i="8"/>
  <c r="AD20" i="8"/>
  <c r="AF20" i="8"/>
  <c r="AH20" i="8"/>
  <c r="AJ20" i="8"/>
  <c r="AL20" i="8"/>
  <c r="AN20" i="8"/>
  <c r="AP20" i="8"/>
  <c r="AR20" i="8"/>
  <c r="AT20" i="8"/>
  <c r="AV20" i="8"/>
  <c r="AX20" i="8"/>
  <c r="AZ20" i="8"/>
  <c r="BB20" i="8"/>
  <c r="BD20" i="8"/>
  <c r="BF20" i="8"/>
  <c r="BH20" i="8"/>
  <c r="BJ20" i="8"/>
  <c r="C19" i="8"/>
  <c r="E19" i="8"/>
  <c r="G19" i="8"/>
  <c r="I19" i="8"/>
  <c r="K19" i="8"/>
  <c r="M19" i="8"/>
  <c r="O19" i="8"/>
  <c r="Q19" i="8"/>
  <c r="S19" i="8"/>
  <c r="U19" i="8"/>
  <c r="W19" i="8"/>
  <c r="Y19" i="8"/>
  <c r="AA19" i="8"/>
  <c r="AC19" i="8"/>
  <c r="AE19" i="8"/>
  <c r="AG19" i="8"/>
  <c r="AI19" i="8"/>
  <c r="AK19" i="8"/>
  <c r="AM19" i="8"/>
  <c r="AO19" i="8"/>
  <c r="AQ19" i="8"/>
  <c r="AS19" i="8"/>
  <c r="AU19" i="8"/>
  <c r="AW19" i="8"/>
  <c r="AY19" i="8"/>
  <c r="BA19" i="8"/>
  <c r="BC19" i="8"/>
  <c r="BE19" i="8"/>
  <c r="BG19" i="8"/>
  <c r="BI19" i="8"/>
  <c r="D19" i="8"/>
  <c r="F19" i="8"/>
  <c r="H19" i="8"/>
  <c r="J19" i="8"/>
  <c r="L19" i="8"/>
  <c r="N19" i="8"/>
  <c r="P19" i="8"/>
  <c r="R19" i="8"/>
  <c r="T19" i="8"/>
  <c r="V19" i="8"/>
  <c r="X19" i="8"/>
  <c r="Z19" i="8"/>
  <c r="AB19" i="8"/>
  <c r="AD19" i="8"/>
  <c r="AF19" i="8"/>
  <c r="AH19" i="8"/>
  <c r="AJ19" i="8"/>
  <c r="AL19" i="8"/>
  <c r="AN19" i="8"/>
  <c r="AP19" i="8"/>
  <c r="AR19" i="8"/>
  <c r="AT19" i="8"/>
  <c r="AV19" i="8"/>
  <c r="AX19" i="8"/>
  <c r="AZ19" i="8"/>
  <c r="BB19" i="8"/>
  <c r="BD19" i="8"/>
  <c r="BF19" i="8"/>
  <c r="BH19" i="8"/>
  <c r="BJ19" i="8"/>
  <c r="C18" i="8"/>
  <c r="E18" i="8"/>
  <c r="G18" i="8"/>
  <c r="I18" i="8"/>
  <c r="K18" i="8"/>
  <c r="M18" i="8"/>
  <c r="O18" i="8"/>
  <c r="Q18" i="8"/>
  <c r="S18" i="8"/>
  <c r="U18" i="8"/>
  <c r="W18" i="8"/>
  <c r="Y18" i="8"/>
  <c r="AA18" i="8"/>
  <c r="AC18" i="8"/>
  <c r="AE18" i="8"/>
  <c r="AG18" i="8"/>
  <c r="AI18" i="8"/>
  <c r="AK18" i="8"/>
  <c r="AM18" i="8"/>
  <c r="AO18" i="8"/>
  <c r="AQ18" i="8"/>
  <c r="AS18" i="8"/>
  <c r="AU18" i="8"/>
  <c r="AW18" i="8"/>
  <c r="AY18" i="8"/>
  <c r="BA18" i="8"/>
  <c r="BC18" i="8"/>
  <c r="BE18" i="8"/>
  <c r="BG18" i="8"/>
  <c r="BI18" i="8"/>
  <c r="D18" i="8"/>
  <c r="F18" i="8"/>
  <c r="H18" i="8"/>
  <c r="J18" i="8"/>
  <c r="L18" i="8"/>
  <c r="N18" i="8"/>
  <c r="P18" i="8"/>
  <c r="R18" i="8"/>
  <c r="T18" i="8"/>
  <c r="V18" i="8"/>
  <c r="X18" i="8"/>
  <c r="Z18" i="8"/>
  <c r="AB18" i="8"/>
  <c r="AD18" i="8"/>
  <c r="AF18" i="8"/>
  <c r="AH18" i="8"/>
  <c r="AJ18" i="8"/>
  <c r="AL18" i="8"/>
  <c r="AN18" i="8"/>
  <c r="AP18" i="8"/>
  <c r="AR18" i="8"/>
  <c r="AT18" i="8"/>
  <c r="AV18" i="8"/>
  <c r="AX18" i="8"/>
  <c r="AZ18" i="8"/>
  <c r="BB18" i="8"/>
  <c r="BD18" i="8"/>
  <c r="BF18" i="8"/>
  <c r="BH18" i="8"/>
  <c r="BJ18" i="8"/>
  <c r="C17" i="8"/>
  <c r="E17" i="8"/>
  <c r="G17" i="8"/>
  <c r="I17" i="8"/>
  <c r="K17" i="8"/>
  <c r="M17" i="8"/>
  <c r="O17" i="8"/>
  <c r="Q17" i="8"/>
  <c r="S17" i="8"/>
  <c r="U17" i="8"/>
  <c r="W17" i="8"/>
  <c r="Y17" i="8"/>
  <c r="AA17" i="8"/>
  <c r="AC17" i="8"/>
  <c r="AE17" i="8"/>
  <c r="AG17" i="8"/>
  <c r="AI17" i="8"/>
  <c r="AK17" i="8"/>
  <c r="AM17" i="8"/>
  <c r="AO17" i="8"/>
  <c r="AQ17" i="8"/>
  <c r="AS17" i="8"/>
  <c r="AU17" i="8"/>
  <c r="AW17" i="8"/>
  <c r="AY17" i="8"/>
  <c r="BA17" i="8"/>
  <c r="BC17" i="8"/>
  <c r="BE17" i="8"/>
  <c r="BG17" i="8"/>
  <c r="BI17" i="8"/>
  <c r="D17" i="8"/>
  <c r="F17" i="8"/>
  <c r="H17" i="8"/>
  <c r="J17" i="8"/>
  <c r="L17" i="8"/>
  <c r="N17" i="8"/>
  <c r="P17" i="8"/>
  <c r="R17" i="8"/>
  <c r="T17" i="8"/>
  <c r="V17" i="8"/>
  <c r="X17" i="8"/>
  <c r="Z17" i="8"/>
  <c r="AB17" i="8"/>
  <c r="AD17" i="8"/>
  <c r="AF17" i="8"/>
  <c r="AH17" i="8"/>
  <c r="AJ17" i="8"/>
  <c r="AL17" i="8"/>
  <c r="AN17" i="8"/>
  <c r="AP17" i="8"/>
  <c r="AR17" i="8"/>
  <c r="AT17" i="8"/>
  <c r="AV17" i="8"/>
  <c r="AX17" i="8"/>
  <c r="AZ17" i="8"/>
  <c r="BB17" i="8"/>
  <c r="BD17" i="8"/>
  <c r="BF17" i="8"/>
  <c r="BH17" i="8"/>
  <c r="BJ17" i="8"/>
  <c r="C16" i="8"/>
  <c r="E16" i="8"/>
  <c r="G16" i="8"/>
  <c r="I16" i="8"/>
  <c r="K16" i="8"/>
  <c r="M16" i="8"/>
  <c r="O16" i="8"/>
  <c r="Q16" i="8"/>
  <c r="S16" i="8"/>
  <c r="U16" i="8"/>
  <c r="W16" i="8"/>
  <c r="Y16" i="8"/>
  <c r="AA16" i="8"/>
  <c r="AC16" i="8"/>
  <c r="AE16" i="8"/>
  <c r="AG16" i="8"/>
  <c r="AI16" i="8"/>
  <c r="AK16" i="8"/>
  <c r="AM16" i="8"/>
  <c r="AO16" i="8"/>
  <c r="AQ16" i="8"/>
  <c r="AS16" i="8"/>
  <c r="AU16" i="8"/>
  <c r="AW16" i="8"/>
  <c r="AY16" i="8"/>
  <c r="BA16" i="8"/>
  <c r="BC16" i="8"/>
  <c r="BE16" i="8"/>
  <c r="BG16" i="8"/>
  <c r="BI16" i="8"/>
  <c r="D16" i="8"/>
  <c r="F16" i="8"/>
  <c r="H16" i="8"/>
  <c r="J16" i="8"/>
  <c r="L16" i="8"/>
  <c r="N16" i="8"/>
  <c r="P16" i="8"/>
  <c r="R16" i="8"/>
  <c r="T16" i="8"/>
  <c r="V16" i="8"/>
  <c r="X16" i="8"/>
  <c r="Z16" i="8"/>
  <c r="AB16" i="8"/>
  <c r="AD16" i="8"/>
  <c r="AF16" i="8"/>
  <c r="AH16" i="8"/>
  <c r="AJ16" i="8"/>
  <c r="AL16" i="8"/>
  <c r="AN16" i="8"/>
  <c r="AP16" i="8"/>
  <c r="AR16" i="8"/>
  <c r="AT16" i="8"/>
  <c r="AV16" i="8"/>
  <c r="AX16" i="8"/>
  <c r="AZ16" i="8"/>
  <c r="BB16" i="8"/>
  <c r="BD16" i="8"/>
  <c r="BF16" i="8"/>
  <c r="BH16" i="8"/>
  <c r="BJ16" i="8"/>
  <c r="C15" i="8"/>
  <c r="E15" i="8"/>
  <c r="G15" i="8"/>
  <c r="I15" i="8"/>
  <c r="K15" i="8"/>
  <c r="M15" i="8"/>
  <c r="O15" i="8"/>
  <c r="Q15" i="8"/>
  <c r="S15" i="8"/>
  <c r="U15" i="8"/>
  <c r="W15" i="8"/>
  <c r="Y15" i="8"/>
  <c r="AA15" i="8"/>
  <c r="AC15" i="8"/>
  <c r="AE15" i="8"/>
  <c r="AG15" i="8"/>
  <c r="AI15" i="8"/>
  <c r="AK15" i="8"/>
  <c r="AM15" i="8"/>
  <c r="AO15" i="8"/>
  <c r="D15" i="8"/>
  <c r="F15" i="8"/>
  <c r="H15" i="8"/>
  <c r="J15" i="8"/>
  <c r="L15" i="8"/>
  <c r="N15" i="8"/>
  <c r="P15" i="8"/>
  <c r="R15" i="8"/>
  <c r="T15" i="8"/>
  <c r="V15" i="8"/>
  <c r="X15" i="8"/>
  <c r="Z15" i="8"/>
  <c r="AB15" i="8"/>
  <c r="AD15" i="8"/>
  <c r="AF15" i="8"/>
  <c r="AH15" i="8"/>
  <c r="AJ15" i="8"/>
  <c r="AL15" i="8"/>
  <c r="AN15" i="8"/>
  <c r="AP15" i="8"/>
  <c r="AQ15" i="8"/>
  <c r="AS15" i="8"/>
  <c r="AU15" i="8"/>
  <c r="AW15" i="8"/>
  <c r="AY15" i="8"/>
  <c r="BA15" i="8"/>
  <c r="BC15" i="8"/>
  <c r="BE15" i="8"/>
  <c r="BG15" i="8"/>
  <c r="BI15" i="8"/>
  <c r="AR15" i="8"/>
  <c r="AT15" i="8"/>
  <c r="AV15" i="8"/>
  <c r="AX15" i="8"/>
  <c r="AZ15" i="8"/>
  <c r="BB15" i="8"/>
  <c r="BD15" i="8"/>
  <c r="BF15" i="8"/>
  <c r="BH15" i="8"/>
  <c r="BJ15" i="8"/>
  <c r="C14" i="8"/>
  <c r="E14" i="8"/>
  <c r="G14" i="8"/>
  <c r="I14" i="8"/>
  <c r="K14" i="8"/>
  <c r="M14" i="8"/>
  <c r="O14" i="8"/>
  <c r="Q14" i="8"/>
  <c r="S14" i="8"/>
  <c r="U14" i="8"/>
  <c r="W14" i="8"/>
  <c r="Y14" i="8"/>
  <c r="AA14" i="8"/>
  <c r="AC14" i="8"/>
  <c r="AE14" i="8"/>
  <c r="AG14" i="8"/>
  <c r="AI14" i="8"/>
  <c r="AK14" i="8"/>
  <c r="AM14" i="8"/>
  <c r="AO14" i="8"/>
  <c r="AQ14" i="8"/>
  <c r="AS14" i="8"/>
  <c r="AU14" i="8"/>
  <c r="AW14" i="8"/>
  <c r="AY14" i="8"/>
  <c r="BA14" i="8"/>
  <c r="BC14" i="8"/>
  <c r="BE14" i="8"/>
  <c r="BG14" i="8"/>
  <c r="BI14" i="8"/>
  <c r="D14" i="8"/>
  <c r="F14" i="8"/>
  <c r="H14" i="8"/>
  <c r="J14" i="8"/>
  <c r="L14" i="8"/>
  <c r="N14" i="8"/>
  <c r="P14" i="8"/>
  <c r="R14" i="8"/>
  <c r="T14" i="8"/>
  <c r="V14" i="8"/>
  <c r="X14" i="8"/>
  <c r="Z14" i="8"/>
  <c r="AB14" i="8"/>
  <c r="AD14" i="8"/>
  <c r="AF14" i="8"/>
  <c r="AH14" i="8"/>
  <c r="AJ14" i="8"/>
  <c r="AL14" i="8"/>
  <c r="AN14" i="8"/>
  <c r="AP14" i="8"/>
  <c r="AR14" i="8"/>
  <c r="AT14" i="8"/>
  <c r="AV14" i="8"/>
  <c r="AX14" i="8"/>
  <c r="AZ14" i="8"/>
  <c r="BB14" i="8"/>
  <c r="BD14" i="8"/>
  <c r="BF14" i="8"/>
  <c r="BH14" i="8"/>
  <c r="BJ14" i="8"/>
  <c r="C13" i="8"/>
  <c r="E13" i="8"/>
  <c r="G13" i="8"/>
  <c r="I13" i="8"/>
  <c r="K13" i="8"/>
  <c r="M13" i="8"/>
  <c r="O13" i="8"/>
  <c r="Q13" i="8"/>
  <c r="S13" i="8"/>
  <c r="U13" i="8"/>
  <c r="W13" i="8"/>
  <c r="Y13" i="8"/>
  <c r="AA13" i="8"/>
  <c r="AC13" i="8"/>
  <c r="AE13" i="8"/>
  <c r="AG13" i="8"/>
  <c r="AI13" i="8"/>
  <c r="AK13" i="8"/>
  <c r="AM13" i="8"/>
  <c r="AO13" i="8"/>
  <c r="AQ13" i="8"/>
  <c r="AS13" i="8"/>
  <c r="AU13" i="8"/>
  <c r="AW13" i="8"/>
  <c r="AY13" i="8"/>
  <c r="BA13" i="8"/>
  <c r="BC13" i="8"/>
  <c r="BE13" i="8"/>
  <c r="BG13" i="8"/>
  <c r="BI13" i="8"/>
  <c r="D13" i="8"/>
  <c r="F13" i="8"/>
  <c r="H13" i="8"/>
  <c r="J13" i="8"/>
  <c r="L13" i="8"/>
  <c r="N13" i="8"/>
  <c r="P13" i="8"/>
  <c r="R13" i="8"/>
  <c r="T13" i="8"/>
  <c r="V13" i="8"/>
  <c r="X13" i="8"/>
  <c r="Z13" i="8"/>
  <c r="AB13" i="8"/>
  <c r="AD13" i="8"/>
  <c r="AF13" i="8"/>
  <c r="AH13" i="8"/>
  <c r="AJ13" i="8"/>
  <c r="AL13" i="8"/>
  <c r="AN13" i="8"/>
  <c r="AP13" i="8"/>
  <c r="AR13" i="8"/>
  <c r="AT13" i="8"/>
  <c r="AV13" i="8"/>
  <c r="AX13" i="8"/>
  <c r="AZ13" i="8"/>
  <c r="BB13" i="8"/>
  <c r="BD13" i="8"/>
  <c r="BF13" i="8"/>
  <c r="BH13" i="8"/>
  <c r="BJ13" i="8"/>
  <c r="C12" i="8"/>
  <c r="E12" i="8"/>
  <c r="G12" i="8"/>
  <c r="I12" i="8"/>
  <c r="K12" i="8"/>
  <c r="M12" i="8"/>
  <c r="O12" i="8"/>
  <c r="Q12" i="8"/>
  <c r="S12" i="8"/>
  <c r="U12" i="8"/>
  <c r="W12" i="8"/>
  <c r="Y12" i="8"/>
  <c r="AA12" i="8"/>
  <c r="AC12" i="8"/>
  <c r="AE12" i="8"/>
  <c r="AG12" i="8"/>
  <c r="AI12" i="8"/>
  <c r="AK12" i="8"/>
  <c r="AM12" i="8"/>
  <c r="AO12" i="8"/>
  <c r="AQ12" i="8"/>
  <c r="AS12" i="8"/>
  <c r="AU12" i="8"/>
  <c r="AW12" i="8"/>
  <c r="AY12" i="8"/>
  <c r="D12" i="8"/>
  <c r="F12" i="8"/>
  <c r="H12" i="8"/>
  <c r="J12" i="8"/>
  <c r="L12" i="8"/>
  <c r="N12" i="8"/>
  <c r="P12" i="8"/>
  <c r="R12" i="8"/>
  <c r="T12" i="8"/>
  <c r="V12" i="8"/>
  <c r="X12" i="8"/>
  <c r="Z12" i="8"/>
  <c r="AB12" i="8"/>
  <c r="AD12" i="8"/>
  <c r="AF12" i="8"/>
  <c r="AH12" i="8"/>
  <c r="AJ12" i="8"/>
  <c r="AL12" i="8"/>
  <c r="AN12" i="8"/>
  <c r="AP12" i="8"/>
  <c r="AR12" i="8"/>
  <c r="AT12" i="8"/>
  <c r="AV12" i="8"/>
  <c r="AX12" i="8"/>
  <c r="AZ12" i="8"/>
  <c r="BA12" i="8"/>
  <c r="BC12" i="8"/>
  <c r="BE12" i="8"/>
  <c r="BG12" i="8"/>
  <c r="BI12" i="8"/>
  <c r="BB12" i="8"/>
  <c r="BD12" i="8"/>
  <c r="BF12" i="8"/>
  <c r="BH12" i="8"/>
  <c r="BJ12" i="8"/>
  <c r="C11" i="8"/>
  <c r="E11" i="8"/>
  <c r="G11" i="8"/>
  <c r="I11" i="8"/>
  <c r="K11" i="8"/>
  <c r="M11" i="8"/>
  <c r="O11" i="8"/>
  <c r="Q11" i="8"/>
  <c r="S11" i="8"/>
  <c r="U11" i="8"/>
  <c r="W11" i="8"/>
  <c r="Y11" i="8"/>
  <c r="AA11" i="8"/>
  <c r="AC11" i="8"/>
  <c r="AE11" i="8"/>
  <c r="AG11" i="8"/>
  <c r="AI11" i="8"/>
  <c r="AK11" i="8"/>
  <c r="AM11" i="8"/>
  <c r="AO11" i="8"/>
  <c r="AQ11" i="8"/>
  <c r="AS11" i="8"/>
  <c r="AU11" i="8"/>
  <c r="AW11" i="8"/>
  <c r="AY11" i="8"/>
  <c r="BA11" i="8"/>
  <c r="BC11" i="8"/>
  <c r="BE11" i="8"/>
  <c r="BG11" i="8"/>
  <c r="BI11" i="8"/>
  <c r="D11" i="8"/>
  <c r="F11" i="8"/>
  <c r="H11" i="8"/>
  <c r="J11" i="8"/>
  <c r="L11" i="8"/>
  <c r="N11" i="8"/>
  <c r="P11" i="8"/>
  <c r="R11" i="8"/>
  <c r="T11" i="8"/>
  <c r="V11" i="8"/>
  <c r="X11" i="8"/>
  <c r="Z11" i="8"/>
  <c r="AB11" i="8"/>
  <c r="AD11" i="8"/>
  <c r="AF11" i="8"/>
  <c r="AH11" i="8"/>
  <c r="AJ11" i="8"/>
  <c r="AL11" i="8"/>
  <c r="AN11" i="8"/>
  <c r="AP11" i="8"/>
  <c r="AR11" i="8"/>
  <c r="AT11" i="8"/>
  <c r="AV11" i="8"/>
  <c r="AX11" i="8"/>
  <c r="AZ11" i="8"/>
  <c r="BB11" i="8"/>
  <c r="BD11" i="8"/>
  <c r="BF11" i="8"/>
  <c r="BH11" i="8"/>
  <c r="BJ11" i="8"/>
  <c r="C4" i="8"/>
  <c r="E4" i="8"/>
  <c r="G4" i="8"/>
  <c r="I4" i="8"/>
  <c r="K4" i="8"/>
  <c r="M4" i="8"/>
  <c r="O4" i="8"/>
  <c r="Q4" i="8"/>
  <c r="S4" i="8"/>
  <c r="U4" i="8"/>
  <c r="W4" i="8"/>
  <c r="Y4" i="8"/>
  <c r="AA4" i="8"/>
  <c r="AC4" i="8"/>
  <c r="AE4" i="8"/>
  <c r="AG4" i="8"/>
  <c r="AI4" i="8"/>
  <c r="AK4" i="8"/>
  <c r="AM4" i="8"/>
  <c r="AO4" i="8"/>
  <c r="AQ4" i="8"/>
  <c r="AS4" i="8"/>
  <c r="AU4" i="8"/>
  <c r="AW4" i="8"/>
  <c r="AY4" i="8"/>
  <c r="BA4" i="8"/>
  <c r="BC4" i="8"/>
  <c r="BE4" i="8"/>
  <c r="BG4" i="8"/>
  <c r="BI4" i="8"/>
  <c r="D4" i="8"/>
  <c r="F4" i="8"/>
  <c r="H4" i="8"/>
  <c r="J4" i="8"/>
  <c r="L4" i="8"/>
  <c r="N4" i="8"/>
  <c r="P4" i="8"/>
  <c r="R4" i="8"/>
  <c r="T4" i="8"/>
  <c r="V4" i="8"/>
  <c r="X4" i="8"/>
  <c r="Z4" i="8"/>
  <c r="AB4" i="8"/>
  <c r="AD4" i="8"/>
  <c r="AF4" i="8"/>
  <c r="AH4" i="8"/>
  <c r="AJ4" i="8"/>
  <c r="AL4" i="8"/>
  <c r="AN4" i="8"/>
  <c r="AP4" i="8"/>
  <c r="AR4" i="8"/>
  <c r="AT4" i="8"/>
  <c r="AV4" i="8"/>
  <c r="AX4" i="8"/>
  <c r="AZ4" i="8"/>
  <c r="BB4" i="8"/>
  <c r="BD4" i="8"/>
  <c r="BF4" i="8"/>
  <c r="BH4" i="8"/>
  <c r="BJ4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C102" i="8"/>
  <c r="BI101" i="8"/>
  <c r="BG101" i="8"/>
  <c r="BE101" i="8"/>
  <c r="BC101" i="8"/>
  <c r="BA101" i="8"/>
  <c r="AY101" i="8"/>
  <c r="AW101" i="8"/>
  <c r="AU101" i="8"/>
  <c r="AS101" i="8"/>
  <c r="AQ101" i="8"/>
  <c r="AO101" i="8"/>
  <c r="AM101" i="8"/>
  <c r="AK101" i="8"/>
  <c r="AI101" i="8"/>
  <c r="AG101" i="8"/>
  <c r="AE101" i="8"/>
  <c r="AC101" i="8"/>
  <c r="AA101" i="8"/>
  <c r="Y101" i="8"/>
  <c r="W101" i="8"/>
  <c r="U101" i="8"/>
  <c r="S101" i="8"/>
  <c r="Q101" i="8"/>
  <c r="O101" i="8"/>
  <c r="M101" i="8"/>
  <c r="K101" i="8"/>
  <c r="I101" i="8"/>
  <c r="G101" i="8"/>
  <c r="E101" i="8"/>
  <c r="C101" i="8"/>
  <c r="BI100" i="8"/>
  <c r="BG100" i="8"/>
  <c r="BE100" i="8"/>
  <c r="BC100" i="8"/>
  <c r="BA100" i="8"/>
  <c r="AY100" i="8"/>
  <c r="AW100" i="8"/>
  <c r="AU100" i="8"/>
  <c r="AS100" i="8"/>
  <c r="AQ100" i="8"/>
  <c r="AO100" i="8"/>
  <c r="AM100" i="8"/>
  <c r="AK100" i="8"/>
  <c r="AI100" i="8"/>
  <c r="AG100" i="8"/>
  <c r="AE100" i="8"/>
  <c r="AC100" i="8"/>
  <c r="AA100" i="8"/>
  <c r="Y100" i="8"/>
  <c r="W100" i="8"/>
  <c r="U100" i="8"/>
  <c r="S100" i="8"/>
  <c r="Q100" i="8"/>
  <c r="O100" i="8"/>
  <c r="M100" i="8"/>
  <c r="K100" i="8"/>
  <c r="I100" i="8"/>
  <c r="G100" i="8"/>
  <c r="E100" i="8"/>
  <c r="C100" i="8"/>
  <c r="BI99" i="8"/>
  <c r="BG99" i="8"/>
  <c r="BE99" i="8"/>
  <c r="BC99" i="8"/>
  <c r="BA99" i="8"/>
  <c r="AY99" i="8"/>
  <c r="AW99" i="8"/>
  <c r="AU99" i="8"/>
  <c r="AS99" i="8"/>
  <c r="AQ99" i="8"/>
  <c r="AO99" i="8"/>
  <c r="AM99" i="8"/>
  <c r="AK99" i="8"/>
  <c r="AI99" i="8"/>
  <c r="AG99" i="8"/>
  <c r="AE99" i="8"/>
  <c r="AC99" i="8"/>
  <c r="AA99" i="8"/>
  <c r="Y99" i="8"/>
  <c r="W99" i="8"/>
  <c r="U99" i="8"/>
  <c r="S99" i="8"/>
  <c r="Q99" i="8"/>
  <c r="O99" i="8"/>
  <c r="M99" i="8"/>
  <c r="K99" i="8"/>
  <c r="I99" i="8"/>
  <c r="G99" i="8"/>
  <c r="E99" i="8"/>
  <c r="C99" i="8"/>
  <c r="BI98" i="8"/>
  <c r="BG98" i="8"/>
  <c r="BE98" i="8"/>
  <c r="BC98" i="8"/>
  <c r="BA98" i="8"/>
  <c r="AY98" i="8"/>
  <c r="AW98" i="8"/>
  <c r="AU98" i="8"/>
  <c r="AS98" i="8"/>
  <c r="AQ98" i="8"/>
  <c r="AO98" i="8"/>
  <c r="AM98" i="8"/>
  <c r="AK98" i="8"/>
  <c r="AI98" i="8"/>
  <c r="AG98" i="8"/>
  <c r="AE98" i="8"/>
  <c r="AC98" i="8"/>
  <c r="AA98" i="8"/>
  <c r="Y98" i="8"/>
  <c r="W98" i="8"/>
  <c r="U98" i="8"/>
  <c r="S98" i="8"/>
  <c r="Q98" i="8"/>
  <c r="O98" i="8"/>
  <c r="M98" i="8"/>
  <c r="K98" i="8"/>
  <c r="I98" i="8"/>
  <c r="G98" i="8"/>
  <c r="E98" i="8"/>
  <c r="C98" i="8"/>
  <c r="BI97" i="8"/>
  <c r="BG97" i="8"/>
  <c r="BE97" i="8"/>
  <c r="BC97" i="8"/>
  <c r="BA97" i="8"/>
  <c r="AY97" i="8"/>
  <c r="AW97" i="8"/>
  <c r="AU97" i="8"/>
  <c r="AS97" i="8"/>
  <c r="AQ97" i="8"/>
  <c r="AO97" i="8"/>
  <c r="AM97" i="8"/>
  <c r="AK97" i="8"/>
  <c r="AI97" i="8"/>
  <c r="AG97" i="8"/>
  <c r="AE97" i="8"/>
  <c r="AC97" i="8"/>
  <c r="AA97" i="8"/>
  <c r="Y97" i="8"/>
  <c r="W97" i="8"/>
  <c r="U97" i="8"/>
  <c r="S97" i="8"/>
  <c r="Q97" i="8"/>
  <c r="O97" i="8"/>
  <c r="M97" i="8"/>
  <c r="K97" i="8"/>
  <c r="I97" i="8"/>
  <c r="G97" i="8"/>
  <c r="E97" i="8"/>
  <c r="C97" i="8"/>
  <c r="BI96" i="8"/>
  <c r="BG96" i="8"/>
  <c r="BE96" i="8"/>
  <c r="BC96" i="8"/>
  <c r="BA96" i="8"/>
  <c r="AY96" i="8"/>
  <c r="AW96" i="8"/>
  <c r="AU96" i="8"/>
  <c r="AS96" i="8"/>
  <c r="AQ96" i="8"/>
  <c r="AO96" i="8"/>
  <c r="AM96" i="8"/>
  <c r="AK96" i="8"/>
  <c r="AI96" i="8"/>
  <c r="AG96" i="8"/>
  <c r="AE96" i="8"/>
  <c r="AC96" i="8"/>
  <c r="AA96" i="8"/>
  <c r="Y96" i="8"/>
  <c r="W96" i="8"/>
  <c r="U96" i="8"/>
  <c r="S96" i="8"/>
  <c r="Q96" i="8"/>
  <c r="O96" i="8"/>
  <c r="M96" i="8"/>
  <c r="K96" i="8"/>
  <c r="I96" i="8"/>
  <c r="G96" i="8"/>
  <c r="E96" i="8"/>
  <c r="C96" i="8"/>
  <c r="BI95" i="8"/>
  <c r="BG95" i="8"/>
  <c r="BE95" i="8"/>
  <c r="BC95" i="8"/>
  <c r="BA95" i="8"/>
  <c r="AY95" i="8"/>
  <c r="AW95" i="8"/>
  <c r="AU95" i="8"/>
  <c r="AS95" i="8"/>
  <c r="AQ95" i="8"/>
  <c r="AO95" i="8"/>
  <c r="AM95" i="8"/>
  <c r="AK95" i="8"/>
  <c r="AI95" i="8"/>
  <c r="AG95" i="8"/>
  <c r="AE95" i="8"/>
  <c r="AC95" i="8"/>
  <c r="AA95" i="8"/>
  <c r="Y95" i="8"/>
  <c r="W95" i="8"/>
  <c r="U95" i="8"/>
  <c r="R95" i="8"/>
  <c r="D94" i="8"/>
  <c r="F94" i="8"/>
  <c r="H94" i="8"/>
  <c r="J94" i="8"/>
  <c r="L94" i="8"/>
  <c r="N94" i="8"/>
  <c r="P94" i="8"/>
  <c r="R94" i="8"/>
  <c r="T94" i="8"/>
  <c r="V94" i="8"/>
  <c r="X94" i="8"/>
  <c r="Z94" i="8"/>
  <c r="AB94" i="8"/>
  <c r="AD94" i="8"/>
  <c r="AF94" i="8"/>
  <c r="AH94" i="8"/>
  <c r="AJ94" i="8"/>
  <c r="AL94" i="8"/>
  <c r="AN94" i="8"/>
  <c r="AP94" i="8"/>
  <c r="AR94" i="8"/>
  <c r="AT94" i="8"/>
  <c r="AV94" i="8"/>
  <c r="AX94" i="8"/>
  <c r="AZ94" i="8"/>
  <c r="BB94" i="8"/>
  <c r="BD94" i="8"/>
  <c r="BF94" i="8"/>
  <c r="BH94" i="8"/>
  <c r="BJ94" i="8"/>
  <c r="C94" i="8"/>
  <c r="E94" i="8"/>
  <c r="G94" i="8"/>
  <c r="I94" i="8"/>
  <c r="K94" i="8"/>
  <c r="M94" i="8"/>
  <c r="O94" i="8"/>
  <c r="Q94" i="8"/>
  <c r="S94" i="8"/>
  <c r="U94" i="8"/>
  <c r="W94" i="8"/>
  <c r="Y94" i="8"/>
  <c r="AA94" i="8"/>
  <c r="AC94" i="8"/>
  <c r="AE94" i="8"/>
  <c r="AG94" i="8"/>
  <c r="AI94" i="8"/>
  <c r="AK94" i="8"/>
  <c r="AM94" i="8"/>
  <c r="AO94" i="8"/>
  <c r="AQ94" i="8"/>
  <c r="AS94" i="8"/>
  <c r="AU94" i="8"/>
  <c r="AW94" i="8"/>
  <c r="AY94" i="8"/>
  <c r="BA94" i="8"/>
  <c r="BC94" i="8"/>
  <c r="BE94" i="8"/>
  <c r="BG94" i="8"/>
  <c r="BI94" i="8"/>
  <c r="D93" i="8"/>
  <c r="F93" i="8"/>
  <c r="H93" i="8"/>
  <c r="J93" i="8"/>
  <c r="L93" i="8"/>
  <c r="N93" i="8"/>
  <c r="P93" i="8"/>
  <c r="R93" i="8"/>
  <c r="T93" i="8"/>
  <c r="V93" i="8"/>
  <c r="X93" i="8"/>
  <c r="Z93" i="8"/>
  <c r="AB93" i="8"/>
  <c r="AD93" i="8"/>
  <c r="AF93" i="8"/>
  <c r="AH93" i="8"/>
  <c r="AJ93" i="8"/>
  <c r="AL93" i="8"/>
  <c r="AN93" i="8"/>
  <c r="AP93" i="8"/>
  <c r="AR93" i="8"/>
  <c r="AT93" i="8"/>
  <c r="AV93" i="8"/>
  <c r="AX93" i="8"/>
  <c r="AZ93" i="8"/>
  <c r="BB93" i="8"/>
  <c r="BD93" i="8"/>
  <c r="BF93" i="8"/>
  <c r="BH93" i="8"/>
  <c r="BJ93" i="8"/>
  <c r="C93" i="8"/>
  <c r="E93" i="8"/>
  <c r="G93" i="8"/>
  <c r="I93" i="8"/>
  <c r="K93" i="8"/>
  <c r="M93" i="8"/>
  <c r="O93" i="8"/>
  <c r="Q93" i="8"/>
  <c r="S93" i="8"/>
  <c r="U93" i="8"/>
  <c r="W93" i="8"/>
  <c r="Y93" i="8"/>
  <c r="AA93" i="8"/>
  <c r="AC93" i="8"/>
  <c r="AE93" i="8"/>
  <c r="AG93" i="8"/>
  <c r="AI93" i="8"/>
  <c r="AK93" i="8"/>
  <c r="AM93" i="8"/>
  <c r="AO93" i="8"/>
  <c r="AQ93" i="8"/>
  <c r="AS93" i="8"/>
  <c r="AU93" i="8"/>
  <c r="AW93" i="8"/>
  <c r="AY93" i="8"/>
  <c r="BA93" i="8"/>
  <c r="BC93" i="8"/>
  <c r="BE93" i="8"/>
  <c r="BG93" i="8"/>
  <c r="BI93" i="8"/>
  <c r="D91" i="8"/>
  <c r="F91" i="8"/>
  <c r="H91" i="8"/>
  <c r="J91" i="8"/>
  <c r="L91" i="8"/>
  <c r="N91" i="8"/>
  <c r="P91" i="8"/>
  <c r="R91" i="8"/>
  <c r="T91" i="8"/>
  <c r="V91" i="8"/>
  <c r="X91" i="8"/>
  <c r="Z91" i="8"/>
  <c r="AB91" i="8"/>
  <c r="AD91" i="8"/>
  <c r="AF91" i="8"/>
  <c r="AH91" i="8"/>
  <c r="AJ91" i="8"/>
  <c r="AL91" i="8"/>
  <c r="AN91" i="8"/>
  <c r="AP91" i="8"/>
  <c r="AR91" i="8"/>
  <c r="AT91" i="8"/>
  <c r="AV91" i="8"/>
  <c r="AX91" i="8"/>
  <c r="AZ91" i="8"/>
  <c r="BB91" i="8"/>
  <c r="BD91" i="8"/>
  <c r="BF91" i="8"/>
  <c r="BH91" i="8"/>
  <c r="BJ91" i="8"/>
  <c r="C91" i="8"/>
  <c r="E91" i="8"/>
  <c r="G91" i="8"/>
  <c r="I91" i="8"/>
  <c r="K91" i="8"/>
  <c r="M91" i="8"/>
  <c r="O91" i="8"/>
  <c r="Q91" i="8"/>
  <c r="S91" i="8"/>
  <c r="U91" i="8"/>
  <c r="W91" i="8"/>
  <c r="Y91" i="8"/>
  <c r="AA91" i="8"/>
  <c r="AC91" i="8"/>
  <c r="AE91" i="8"/>
  <c r="AG91" i="8"/>
  <c r="AI91" i="8"/>
  <c r="AK91" i="8"/>
  <c r="AM91" i="8"/>
  <c r="AO91" i="8"/>
  <c r="AQ91" i="8"/>
  <c r="AS91" i="8"/>
  <c r="AU91" i="8"/>
  <c r="AW91" i="8"/>
  <c r="AY91" i="8"/>
  <c r="BA91" i="8"/>
  <c r="BC91" i="8"/>
  <c r="BE91" i="8"/>
  <c r="BG91" i="8"/>
  <c r="BI91" i="8"/>
  <c r="D89" i="8"/>
  <c r="F89" i="8"/>
  <c r="H89" i="8"/>
  <c r="J89" i="8"/>
  <c r="L89" i="8"/>
  <c r="N89" i="8"/>
  <c r="P89" i="8"/>
  <c r="R89" i="8"/>
  <c r="T89" i="8"/>
  <c r="V89" i="8"/>
  <c r="X89" i="8"/>
  <c r="Z89" i="8"/>
  <c r="AB89" i="8"/>
  <c r="AD89" i="8"/>
  <c r="AF89" i="8"/>
  <c r="AH89" i="8"/>
  <c r="AJ89" i="8"/>
  <c r="AL89" i="8"/>
  <c r="AN89" i="8"/>
  <c r="AP89" i="8"/>
  <c r="AR89" i="8"/>
  <c r="AT89" i="8"/>
  <c r="AV89" i="8"/>
  <c r="AX89" i="8"/>
  <c r="AZ89" i="8"/>
  <c r="BB89" i="8"/>
  <c r="BD89" i="8"/>
  <c r="BF89" i="8"/>
  <c r="BH89" i="8"/>
  <c r="BJ89" i="8"/>
  <c r="C89" i="8"/>
  <c r="E89" i="8"/>
  <c r="G89" i="8"/>
  <c r="I89" i="8"/>
  <c r="K89" i="8"/>
  <c r="M89" i="8"/>
  <c r="O89" i="8"/>
  <c r="Q89" i="8"/>
  <c r="S89" i="8"/>
  <c r="U89" i="8"/>
  <c r="W89" i="8"/>
  <c r="Y89" i="8"/>
  <c r="AA89" i="8"/>
  <c r="AC89" i="8"/>
  <c r="AE89" i="8"/>
  <c r="AG89" i="8"/>
  <c r="AI89" i="8"/>
  <c r="AK89" i="8"/>
  <c r="AM89" i="8"/>
  <c r="AO89" i="8"/>
  <c r="AQ89" i="8"/>
  <c r="AS89" i="8"/>
  <c r="AU89" i="8"/>
  <c r="AW89" i="8"/>
  <c r="AY89" i="8"/>
  <c r="BA89" i="8"/>
  <c r="BC89" i="8"/>
  <c r="BE89" i="8"/>
  <c r="BG89" i="8"/>
  <c r="BI89" i="8"/>
  <c r="D88" i="8"/>
  <c r="F88" i="8"/>
  <c r="H88" i="8"/>
  <c r="J88" i="8"/>
  <c r="L88" i="8"/>
  <c r="N88" i="8"/>
  <c r="P88" i="8"/>
  <c r="R88" i="8"/>
  <c r="T88" i="8"/>
  <c r="V88" i="8"/>
  <c r="X88" i="8"/>
  <c r="Z88" i="8"/>
  <c r="AB88" i="8"/>
  <c r="AD88" i="8"/>
  <c r="AF88" i="8"/>
  <c r="AH88" i="8"/>
  <c r="AJ88" i="8"/>
  <c r="AL88" i="8"/>
  <c r="AN88" i="8"/>
  <c r="AP88" i="8"/>
  <c r="AR88" i="8"/>
  <c r="AT88" i="8"/>
  <c r="AV88" i="8"/>
  <c r="AX88" i="8"/>
  <c r="AZ88" i="8"/>
  <c r="BB88" i="8"/>
  <c r="BD88" i="8"/>
  <c r="BF88" i="8"/>
  <c r="BH88" i="8"/>
  <c r="BJ88" i="8"/>
  <c r="C88" i="8"/>
  <c r="E88" i="8"/>
  <c r="G88" i="8"/>
  <c r="I88" i="8"/>
  <c r="K88" i="8"/>
  <c r="M88" i="8"/>
  <c r="O88" i="8"/>
  <c r="Q88" i="8"/>
  <c r="S88" i="8"/>
  <c r="U88" i="8"/>
  <c r="W88" i="8"/>
  <c r="Y88" i="8"/>
  <c r="AA88" i="8"/>
  <c r="AC88" i="8"/>
  <c r="AE88" i="8"/>
  <c r="AG88" i="8"/>
  <c r="AI88" i="8"/>
  <c r="AK88" i="8"/>
  <c r="AM88" i="8"/>
  <c r="AO88" i="8"/>
  <c r="AQ88" i="8"/>
  <c r="AS88" i="8"/>
  <c r="AU88" i="8"/>
  <c r="AW88" i="8"/>
  <c r="AY88" i="8"/>
  <c r="BA88" i="8"/>
  <c r="BC88" i="8"/>
  <c r="BE88" i="8"/>
  <c r="BG88" i="8"/>
  <c r="BI88" i="8"/>
  <c r="D86" i="8"/>
  <c r="F86" i="8"/>
  <c r="H86" i="8"/>
  <c r="J86" i="8"/>
  <c r="L86" i="8"/>
  <c r="N86" i="8"/>
  <c r="P86" i="8"/>
  <c r="R86" i="8"/>
  <c r="T86" i="8"/>
  <c r="V86" i="8"/>
  <c r="X86" i="8"/>
  <c r="Z86" i="8"/>
  <c r="AB86" i="8"/>
  <c r="AD86" i="8"/>
  <c r="AF86" i="8"/>
  <c r="AH86" i="8"/>
  <c r="AJ86" i="8"/>
  <c r="AL86" i="8"/>
  <c r="AN86" i="8"/>
  <c r="AP86" i="8"/>
  <c r="AR86" i="8"/>
  <c r="AT86" i="8"/>
  <c r="AV86" i="8"/>
  <c r="AX86" i="8"/>
  <c r="AZ86" i="8"/>
  <c r="BB86" i="8"/>
  <c r="BD86" i="8"/>
  <c r="BF86" i="8"/>
  <c r="BH86" i="8"/>
  <c r="BJ86" i="8"/>
  <c r="C86" i="8"/>
  <c r="E86" i="8"/>
  <c r="G86" i="8"/>
  <c r="I86" i="8"/>
  <c r="K86" i="8"/>
  <c r="M86" i="8"/>
  <c r="O86" i="8"/>
  <c r="Q86" i="8"/>
  <c r="S86" i="8"/>
  <c r="U86" i="8"/>
  <c r="W86" i="8"/>
  <c r="Y86" i="8"/>
  <c r="AA86" i="8"/>
  <c r="AC86" i="8"/>
  <c r="AE86" i="8"/>
  <c r="AG86" i="8"/>
  <c r="AI86" i="8"/>
  <c r="AK86" i="8"/>
  <c r="AM86" i="8"/>
  <c r="AO86" i="8"/>
  <c r="AQ86" i="8"/>
  <c r="AS86" i="8"/>
  <c r="AU86" i="8"/>
  <c r="AW86" i="8"/>
  <c r="AY86" i="8"/>
  <c r="BA86" i="8"/>
  <c r="BC86" i="8"/>
  <c r="BE86" i="8"/>
  <c r="BG86" i="8"/>
  <c r="BI86" i="8"/>
  <c r="D85" i="8"/>
  <c r="F85" i="8"/>
  <c r="H85" i="8"/>
  <c r="J85" i="8"/>
  <c r="L85" i="8"/>
  <c r="N85" i="8"/>
  <c r="P85" i="8"/>
  <c r="R85" i="8"/>
  <c r="T85" i="8"/>
  <c r="V85" i="8"/>
  <c r="X85" i="8"/>
  <c r="Z85" i="8"/>
  <c r="AB85" i="8"/>
  <c r="AD85" i="8"/>
  <c r="AF85" i="8"/>
  <c r="AH85" i="8"/>
  <c r="AJ85" i="8"/>
  <c r="AL85" i="8"/>
  <c r="AN85" i="8"/>
  <c r="AP85" i="8"/>
  <c r="AR85" i="8"/>
  <c r="AT85" i="8"/>
  <c r="AV85" i="8"/>
  <c r="AX85" i="8"/>
  <c r="AZ85" i="8"/>
  <c r="BB85" i="8"/>
  <c r="BD85" i="8"/>
  <c r="BF85" i="8"/>
  <c r="BH85" i="8"/>
  <c r="BJ85" i="8"/>
  <c r="C85" i="8"/>
  <c r="E85" i="8"/>
  <c r="G85" i="8"/>
  <c r="I85" i="8"/>
  <c r="K85" i="8"/>
  <c r="M85" i="8"/>
  <c r="O85" i="8"/>
  <c r="Q85" i="8"/>
  <c r="S85" i="8"/>
  <c r="U85" i="8"/>
  <c r="W85" i="8"/>
  <c r="Y85" i="8"/>
  <c r="AA85" i="8"/>
  <c r="AC85" i="8"/>
  <c r="AE85" i="8"/>
  <c r="AG85" i="8"/>
  <c r="AI85" i="8"/>
  <c r="AK85" i="8"/>
  <c r="AM85" i="8"/>
  <c r="AO85" i="8"/>
  <c r="AQ85" i="8"/>
  <c r="AS85" i="8"/>
  <c r="AU85" i="8"/>
  <c r="AW85" i="8"/>
  <c r="AY85" i="8"/>
  <c r="BA85" i="8"/>
  <c r="BC85" i="8"/>
  <c r="BE85" i="8"/>
  <c r="BG85" i="8"/>
  <c r="BI85" i="8"/>
  <c r="D83" i="8"/>
  <c r="F83" i="8"/>
  <c r="H83" i="8"/>
  <c r="J83" i="8"/>
  <c r="L83" i="8"/>
  <c r="N83" i="8"/>
  <c r="P83" i="8"/>
  <c r="R83" i="8"/>
  <c r="T83" i="8"/>
  <c r="V83" i="8"/>
  <c r="X83" i="8"/>
  <c r="Z83" i="8"/>
  <c r="AB83" i="8"/>
  <c r="AD83" i="8"/>
  <c r="AF83" i="8"/>
  <c r="AH83" i="8"/>
  <c r="AJ83" i="8"/>
  <c r="AL83" i="8"/>
  <c r="AN83" i="8"/>
  <c r="AP83" i="8"/>
  <c r="AR83" i="8"/>
  <c r="AT83" i="8"/>
  <c r="AV83" i="8"/>
  <c r="AX83" i="8"/>
  <c r="AZ83" i="8"/>
  <c r="BB83" i="8"/>
  <c r="BD83" i="8"/>
  <c r="BF83" i="8"/>
  <c r="BH83" i="8"/>
  <c r="BJ83" i="8"/>
  <c r="C83" i="8"/>
  <c r="E83" i="8"/>
  <c r="G83" i="8"/>
  <c r="I83" i="8"/>
  <c r="K83" i="8"/>
  <c r="M83" i="8"/>
  <c r="O83" i="8"/>
  <c r="Q83" i="8"/>
  <c r="S83" i="8"/>
  <c r="U83" i="8"/>
  <c r="W83" i="8"/>
  <c r="Y83" i="8"/>
  <c r="AA83" i="8"/>
  <c r="AC83" i="8"/>
  <c r="AE83" i="8"/>
  <c r="AG83" i="8"/>
  <c r="AI83" i="8"/>
  <c r="AK83" i="8"/>
  <c r="AM83" i="8"/>
  <c r="AO83" i="8"/>
  <c r="AQ83" i="8"/>
  <c r="AS83" i="8"/>
  <c r="AU83" i="8"/>
  <c r="AW83" i="8"/>
  <c r="AY83" i="8"/>
  <c r="BA83" i="8"/>
  <c r="BC83" i="8"/>
  <c r="BE83" i="8"/>
  <c r="BG83" i="8"/>
  <c r="BI83" i="8"/>
  <c r="D82" i="8"/>
  <c r="F82" i="8"/>
  <c r="H82" i="8"/>
  <c r="J82" i="8"/>
  <c r="L82" i="8"/>
  <c r="N82" i="8"/>
  <c r="P82" i="8"/>
  <c r="R82" i="8"/>
  <c r="T82" i="8"/>
  <c r="V82" i="8"/>
  <c r="X82" i="8"/>
  <c r="Z82" i="8"/>
  <c r="AB82" i="8"/>
  <c r="AD82" i="8"/>
  <c r="AF82" i="8"/>
  <c r="AH82" i="8"/>
  <c r="AJ82" i="8"/>
  <c r="AL82" i="8"/>
  <c r="AN82" i="8"/>
  <c r="AP82" i="8"/>
  <c r="AR82" i="8"/>
  <c r="AT82" i="8"/>
  <c r="AV82" i="8"/>
  <c r="AX82" i="8"/>
  <c r="AZ82" i="8"/>
  <c r="BB82" i="8"/>
  <c r="BD82" i="8"/>
  <c r="BF82" i="8"/>
  <c r="BH82" i="8"/>
  <c r="BJ82" i="8"/>
  <c r="C82" i="8"/>
  <c r="E82" i="8"/>
  <c r="G82" i="8"/>
  <c r="I82" i="8"/>
  <c r="K82" i="8"/>
  <c r="M82" i="8"/>
  <c r="O82" i="8"/>
  <c r="Q82" i="8"/>
  <c r="S82" i="8"/>
  <c r="U82" i="8"/>
  <c r="W82" i="8"/>
  <c r="Y82" i="8"/>
  <c r="AA82" i="8"/>
  <c r="AC82" i="8"/>
  <c r="AE82" i="8"/>
  <c r="AG82" i="8"/>
  <c r="AI82" i="8"/>
  <c r="AK82" i="8"/>
  <c r="AM82" i="8"/>
  <c r="AO82" i="8"/>
  <c r="AQ82" i="8"/>
  <c r="AS82" i="8"/>
  <c r="AU82" i="8"/>
  <c r="AW82" i="8"/>
  <c r="AY82" i="8"/>
  <c r="BA82" i="8"/>
  <c r="BC82" i="8"/>
  <c r="BE82" i="8"/>
  <c r="BG82" i="8"/>
  <c r="BI82" i="8"/>
  <c r="D81" i="8"/>
  <c r="F81" i="8"/>
  <c r="H81" i="8"/>
  <c r="J81" i="8"/>
  <c r="L81" i="8"/>
  <c r="N81" i="8"/>
  <c r="P81" i="8"/>
  <c r="R81" i="8"/>
  <c r="T81" i="8"/>
  <c r="V81" i="8"/>
  <c r="X81" i="8"/>
  <c r="Z81" i="8"/>
  <c r="AB81" i="8"/>
  <c r="AD81" i="8"/>
  <c r="AF81" i="8"/>
  <c r="AH81" i="8"/>
  <c r="AJ81" i="8"/>
  <c r="AL81" i="8"/>
  <c r="AN81" i="8"/>
  <c r="AP81" i="8"/>
  <c r="AR81" i="8"/>
  <c r="AT81" i="8"/>
  <c r="AV81" i="8"/>
  <c r="AX81" i="8"/>
  <c r="AZ81" i="8"/>
  <c r="BB81" i="8"/>
  <c r="BD81" i="8"/>
  <c r="BF81" i="8"/>
  <c r="BH81" i="8"/>
  <c r="BJ81" i="8"/>
  <c r="C81" i="8"/>
  <c r="E81" i="8"/>
  <c r="G81" i="8"/>
  <c r="I81" i="8"/>
  <c r="K81" i="8"/>
  <c r="M81" i="8"/>
  <c r="O81" i="8"/>
  <c r="Q81" i="8"/>
  <c r="S81" i="8"/>
  <c r="U81" i="8"/>
  <c r="W81" i="8"/>
  <c r="Y81" i="8"/>
  <c r="AA81" i="8"/>
  <c r="AC81" i="8"/>
  <c r="AE81" i="8"/>
  <c r="AG81" i="8"/>
  <c r="AI81" i="8"/>
  <c r="AK81" i="8"/>
  <c r="AM81" i="8"/>
  <c r="AO81" i="8"/>
  <c r="AQ81" i="8"/>
  <c r="AS81" i="8"/>
  <c r="AU81" i="8"/>
  <c r="AW81" i="8"/>
  <c r="AY81" i="8"/>
  <c r="BA81" i="8"/>
  <c r="BC81" i="8"/>
  <c r="BE81" i="8"/>
  <c r="BG81" i="8"/>
  <c r="BI81" i="8"/>
  <c r="D79" i="8"/>
  <c r="F79" i="8"/>
  <c r="H79" i="8"/>
  <c r="J79" i="8"/>
  <c r="L79" i="8"/>
  <c r="N79" i="8"/>
  <c r="P79" i="8"/>
  <c r="R79" i="8"/>
  <c r="T79" i="8"/>
  <c r="V79" i="8"/>
  <c r="X79" i="8"/>
  <c r="Z79" i="8"/>
  <c r="AB79" i="8"/>
  <c r="AD79" i="8"/>
  <c r="AF79" i="8"/>
  <c r="AH79" i="8"/>
  <c r="AJ79" i="8"/>
  <c r="AL79" i="8"/>
  <c r="AN79" i="8"/>
  <c r="AP79" i="8"/>
  <c r="AR79" i="8"/>
  <c r="AT79" i="8"/>
  <c r="AV79" i="8"/>
  <c r="AX79" i="8"/>
  <c r="AZ79" i="8"/>
  <c r="BB79" i="8"/>
  <c r="BD79" i="8"/>
  <c r="BF79" i="8"/>
  <c r="BH79" i="8"/>
  <c r="BJ79" i="8"/>
  <c r="C79" i="8"/>
  <c r="E79" i="8"/>
  <c r="G79" i="8"/>
  <c r="I79" i="8"/>
  <c r="K79" i="8"/>
  <c r="M79" i="8"/>
  <c r="O79" i="8"/>
  <c r="Q79" i="8"/>
  <c r="S79" i="8"/>
  <c r="U79" i="8"/>
  <c r="W79" i="8"/>
  <c r="Y79" i="8"/>
  <c r="AA79" i="8"/>
  <c r="AC79" i="8"/>
  <c r="AE79" i="8"/>
  <c r="AG79" i="8"/>
  <c r="AI79" i="8"/>
  <c r="AK79" i="8"/>
  <c r="AM79" i="8"/>
  <c r="AO79" i="8"/>
  <c r="AQ79" i="8"/>
  <c r="AS79" i="8"/>
  <c r="AU79" i="8"/>
  <c r="AW79" i="8"/>
  <c r="AY79" i="8"/>
  <c r="BA79" i="8"/>
  <c r="BC79" i="8"/>
  <c r="BE79" i="8"/>
  <c r="BG79" i="8"/>
  <c r="BI79" i="8"/>
  <c r="D78" i="8"/>
  <c r="F78" i="8"/>
  <c r="H78" i="8"/>
  <c r="J78" i="8"/>
  <c r="L78" i="8"/>
  <c r="N78" i="8"/>
  <c r="P78" i="8"/>
  <c r="R78" i="8"/>
  <c r="T78" i="8"/>
  <c r="V78" i="8"/>
  <c r="X78" i="8"/>
  <c r="Z78" i="8"/>
  <c r="AB78" i="8"/>
  <c r="AD78" i="8"/>
  <c r="AF78" i="8"/>
  <c r="AH78" i="8"/>
  <c r="AJ78" i="8"/>
  <c r="AL78" i="8"/>
  <c r="AN78" i="8"/>
  <c r="AP78" i="8"/>
  <c r="AR78" i="8"/>
  <c r="AT78" i="8"/>
  <c r="AV78" i="8"/>
  <c r="AX78" i="8"/>
  <c r="AZ78" i="8"/>
  <c r="BB78" i="8"/>
  <c r="BD78" i="8"/>
  <c r="BF78" i="8"/>
  <c r="BH78" i="8"/>
  <c r="BJ78" i="8"/>
  <c r="C78" i="8"/>
  <c r="E78" i="8"/>
  <c r="G78" i="8"/>
  <c r="I78" i="8"/>
  <c r="K78" i="8"/>
  <c r="M78" i="8"/>
  <c r="O78" i="8"/>
  <c r="Q78" i="8"/>
  <c r="S78" i="8"/>
  <c r="U78" i="8"/>
  <c r="W78" i="8"/>
  <c r="Y78" i="8"/>
  <c r="AA78" i="8"/>
  <c r="AC78" i="8"/>
  <c r="AE78" i="8"/>
  <c r="AG78" i="8"/>
  <c r="AI78" i="8"/>
  <c r="AK78" i="8"/>
  <c r="AM78" i="8"/>
  <c r="AO78" i="8"/>
  <c r="AQ78" i="8"/>
  <c r="AS78" i="8"/>
  <c r="AU78" i="8"/>
  <c r="AW78" i="8"/>
  <c r="AY78" i="8"/>
  <c r="BA78" i="8"/>
  <c r="BC78" i="8"/>
  <c r="BE78" i="8"/>
  <c r="BG78" i="8"/>
  <c r="BI78" i="8"/>
  <c r="D77" i="8"/>
  <c r="F77" i="8"/>
  <c r="H77" i="8"/>
  <c r="J77" i="8"/>
  <c r="L77" i="8"/>
  <c r="N77" i="8"/>
  <c r="P77" i="8"/>
  <c r="R77" i="8"/>
  <c r="T77" i="8"/>
  <c r="V77" i="8"/>
  <c r="X77" i="8"/>
  <c r="Z77" i="8"/>
  <c r="AB77" i="8"/>
  <c r="AD77" i="8"/>
  <c r="AF77" i="8"/>
  <c r="AH77" i="8"/>
  <c r="AJ77" i="8"/>
  <c r="AL77" i="8"/>
  <c r="AN77" i="8"/>
  <c r="AP77" i="8"/>
  <c r="AR77" i="8"/>
  <c r="AT77" i="8"/>
  <c r="AV77" i="8"/>
  <c r="AX77" i="8"/>
  <c r="AZ77" i="8"/>
  <c r="BB77" i="8"/>
  <c r="BD77" i="8"/>
  <c r="BF77" i="8"/>
  <c r="BH77" i="8"/>
  <c r="BJ77" i="8"/>
  <c r="C77" i="8"/>
  <c r="E77" i="8"/>
  <c r="G77" i="8"/>
  <c r="I77" i="8"/>
  <c r="K77" i="8"/>
  <c r="M77" i="8"/>
  <c r="O77" i="8"/>
  <c r="Q77" i="8"/>
  <c r="S77" i="8"/>
  <c r="U77" i="8"/>
  <c r="W77" i="8"/>
  <c r="Y77" i="8"/>
  <c r="AA77" i="8"/>
  <c r="AC77" i="8"/>
  <c r="AE77" i="8"/>
  <c r="AG77" i="8"/>
  <c r="AI77" i="8"/>
  <c r="AK77" i="8"/>
  <c r="AM77" i="8"/>
  <c r="AO77" i="8"/>
  <c r="AQ77" i="8"/>
  <c r="AS77" i="8"/>
  <c r="AU77" i="8"/>
  <c r="AW77" i="8"/>
  <c r="AY77" i="8"/>
  <c r="BA77" i="8"/>
  <c r="BC77" i="8"/>
  <c r="BE77" i="8"/>
  <c r="BG77" i="8"/>
  <c r="BI77" i="8"/>
  <c r="D74" i="8"/>
  <c r="F74" i="8"/>
  <c r="H74" i="8"/>
  <c r="J74" i="8"/>
  <c r="L74" i="8"/>
  <c r="N74" i="8"/>
  <c r="P74" i="8"/>
  <c r="R74" i="8"/>
  <c r="T74" i="8"/>
  <c r="V74" i="8"/>
  <c r="X74" i="8"/>
  <c r="Z74" i="8"/>
  <c r="AB74" i="8"/>
  <c r="AD74" i="8"/>
  <c r="AF74" i="8"/>
  <c r="AH74" i="8"/>
  <c r="AJ74" i="8"/>
  <c r="AL74" i="8"/>
  <c r="AN74" i="8"/>
  <c r="AP74" i="8"/>
  <c r="AR74" i="8"/>
  <c r="AT74" i="8"/>
  <c r="AV74" i="8"/>
  <c r="AX74" i="8"/>
  <c r="AZ74" i="8"/>
  <c r="BB74" i="8"/>
  <c r="BD74" i="8"/>
  <c r="BF74" i="8"/>
  <c r="BH74" i="8"/>
  <c r="BJ74" i="8"/>
  <c r="C74" i="8"/>
  <c r="E74" i="8"/>
  <c r="G74" i="8"/>
  <c r="I74" i="8"/>
  <c r="K74" i="8"/>
  <c r="M74" i="8"/>
  <c r="O74" i="8"/>
  <c r="Q74" i="8"/>
  <c r="S74" i="8"/>
  <c r="U74" i="8"/>
  <c r="W74" i="8"/>
  <c r="Y74" i="8"/>
  <c r="AA74" i="8"/>
  <c r="AC74" i="8"/>
  <c r="AE74" i="8"/>
  <c r="AG74" i="8"/>
  <c r="AI74" i="8"/>
  <c r="AK74" i="8"/>
  <c r="AM74" i="8"/>
  <c r="AO74" i="8"/>
  <c r="AQ74" i="8"/>
  <c r="AS74" i="8"/>
  <c r="AU74" i="8"/>
  <c r="AW74" i="8"/>
  <c r="AY74" i="8"/>
  <c r="BA74" i="8"/>
  <c r="BC74" i="8"/>
  <c r="BE74" i="8"/>
  <c r="BG74" i="8"/>
  <c r="BI74" i="8"/>
  <c r="C70" i="8"/>
  <c r="E70" i="8"/>
  <c r="G70" i="8"/>
  <c r="I70" i="8"/>
  <c r="K70" i="8"/>
  <c r="M70" i="8"/>
  <c r="O70" i="8"/>
  <c r="Q70" i="8"/>
  <c r="S70" i="8"/>
  <c r="U70" i="8"/>
  <c r="W70" i="8"/>
  <c r="Y70" i="8"/>
  <c r="AA70" i="8"/>
  <c r="AC70" i="8"/>
  <c r="AE70" i="8"/>
  <c r="AG70" i="8"/>
  <c r="AI70" i="8"/>
  <c r="AK70" i="8"/>
  <c r="AM70" i="8"/>
  <c r="AO70" i="8"/>
  <c r="AQ70" i="8"/>
  <c r="AS70" i="8"/>
  <c r="AU70" i="8"/>
  <c r="AW70" i="8"/>
  <c r="AY70" i="8"/>
  <c r="BA70" i="8"/>
  <c r="BC70" i="8"/>
  <c r="BE70" i="8"/>
  <c r="BG70" i="8"/>
  <c r="BI70" i="8"/>
  <c r="D70" i="8"/>
  <c r="F70" i="8"/>
  <c r="H70" i="8"/>
  <c r="J70" i="8"/>
  <c r="L70" i="8"/>
  <c r="N70" i="8"/>
  <c r="P70" i="8"/>
  <c r="R70" i="8"/>
  <c r="T70" i="8"/>
  <c r="V70" i="8"/>
  <c r="X70" i="8"/>
  <c r="Z70" i="8"/>
  <c r="AB70" i="8"/>
  <c r="AD70" i="8"/>
  <c r="AF70" i="8"/>
  <c r="AH70" i="8"/>
  <c r="AJ70" i="8"/>
  <c r="AL70" i="8"/>
  <c r="AN70" i="8"/>
  <c r="AP70" i="8"/>
  <c r="AR70" i="8"/>
  <c r="AT70" i="8"/>
  <c r="AV70" i="8"/>
  <c r="AX70" i="8"/>
  <c r="AZ70" i="8"/>
  <c r="BB70" i="8"/>
  <c r="BD70" i="8"/>
  <c r="BF70" i="8"/>
  <c r="BH70" i="8"/>
  <c r="BJ70" i="8"/>
  <c r="C63" i="8"/>
  <c r="E63" i="8"/>
  <c r="G63" i="8"/>
  <c r="I63" i="8"/>
  <c r="K63" i="8"/>
  <c r="M63" i="8"/>
  <c r="O63" i="8"/>
  <c r="Q63" i="8"/>
  <c r="S63" i="8"/>
  <c r="U63" i="8"/>
  <c r="W63" i="8"/>
  <c r="Y63" i="8"/>
  <c r="AA63" i="8"/>
  <c r="AC63" i="8"/>
  <c r="AE63" i="8"/>
  <c r="AG63" i="8"/>
  <c r="AI63" i="8"/>
  <c r="AK63" i="8"/>
  <c r="AM63" i="8"/>
  <c r="AO63" i="8"/>
  <c r="AQ63" i="8"/>
  <c r="AS63" i="8"/>
  <c r="AU63" i="8"/>
  <c r="AW63" i="8"/>
  <c r="AY63" i="8"/>
  <c r="BA63" i="8"/>
  <c r="BC63" i="8"/>
  <c r="BE63" i="8"/>
  <c r="BG63" i="8"/>
  <c r="BI63" i="8"/>
  <c r="D63" i="8"/>
  <c r="F63" i="8"/>
  <c r="H63" i="8"/>
  <c r="J63" i="8"/>
  <c r="L63" i="8"/>
  <c r="N63" i="8"/>
  <c r="P63" i="8"/>
  <c r="R63" i="8"/>
  <c r="T63" i="8"/>
  <c r="V63" i="8"/>
  <c r="X63" i="8"/>
  <c r="Z63" i="8"/>
  <c r="AB63" i="8"/>
  <c r="AD63" i="8"/>
  <c r="AF63" i="8"/>
  <c r="AH63" i="8"/>
  <c r="AJ63" i="8"/>
  <c r="AL63" i="8"/>
  <c r="AN63" i="8"/>
  <c r="AP63" i="8"/>
  <c r="AR63" i="8"/>
  <c r="AT63" i="8"/>
  <c r="AV63" i="8"/>
  <c r="AX63" i="8"/>
  <c r="AZ63" i="8"/>
  <c r="BB63" i="8"/>
  <c r="BD63" i="8"/>
  <c r="BF63" i="8"/>
  <c r="BH63" i="8"/>
  <c r="BJ63" i="8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C45" i="8"/>
  <c r="E45" i="8"/>
  <c r="G45" i="8"/>
  <c r="I45" i="8"/>
  <c r="K45" i="8"/>
  <c r="M45" i="8"/>
  <c r="O45" i="8"/>
  <c r="Q45" i="8"/>
  <c r="S45" i="8"/>
  <c r="U45" i="8"/>
  <c r="W45" i="8"/>
  <c r="Y45" i="8"/>
  <c r="AA45" i="8"/>
  <c r="AC45" i="8"/>
  <c r="AE45" i="8"/>
  <c r="AG45" i="8"/>
  <c r="AI45" i="8"/>
  <c r="AK45" i="8"/>
  <c r="AM45" i="8"/>
  <c r="AO45" i="8"/>
  <c r="AQ45" i="8"/>
  <c r="AS45" i="8"/>
  <c r="AU45" i="8"/>
  <c r="AW45" i="8"/>
  <c r="AY45" i="8"/>
  <c r="BA45" i="8"/>
  <c r="BC45" i="8"/>
  <c r="BE45" i="8"/>
  <c r="BG45" i="8"/>
  <c r="BI45" i="8"/>
  <c r="C5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X102" i="8"/>
  <c r="V102" i="8"/>
  <c r="T102" i="8"/>
  <c r="R102" i="8"/>
  <c r="P102" i="8"/>
  <c r="N102" i="8"/>
  <c r="L102" i="8"/>
  <c r="J102" i="8"/>
  <c r="H102" i="8"/>
  <c r="F102" i="8"/>
  <c r="BJ101" i="8"/>
  <c r="BH101" i="8"/>
  <c r="BF101" i="8"/>
  <c r="BD101" i="8"/>
  <c r="BB101" i="8"/>
  <c r="AZ101" i="8"/>
  <c r="AX101" i="8"/>
  <c r="AV101" i="8"/>
  <c r="AT101" i="8"/>
  <c r="AR101" i="8"/>
  <c r="AP101" i="8"/>
  <c r="AN101" i="8"/>
  <c r="AL101" i="8"/>
  <c r="AJ101" i="8"/>
  <c r="AH101" i="8"/>
  <c r="AF101" i="8"/>
  <c r="AD101" i="8"/>
  <c r="AB101" i="8"/>
  <c r="Z101" i="8"/>
  <c r="X101" i="8"/>
  <c r="V101" i="8"/>
  <c r="T101" i="8"/>
  <c r="R101" i="8"/>
  <c r="P101" i="8"/>
  <c r="N101" i="8"/>
  <c r="L101" i="8"/>
  <c r="J101" i="8"/>
  <c r="H101" i="8"/>
  <c r="F101" i="8"/>
  <c r="BJ100" i="8"/>
  <c r="BH100" i="8"/>
  <c r="BF100" i="8"/>
  <c r="BD100" i="8"/>
  <c r="BB100" i="8"/>
  <c r="AZ100" i="8"/>
  <c r="AX100" i="8"/>
  <c r="AV100" i="8"/>
  <c r="AT100" i="8"/>
  <c r="AR100" i="8"/>
  <c r="AP100" i="8"/>
  <c r="AN100" i="8"/>
  <c r="AL100" i="8"/>
  <c r="AJ100" i="8"/>
  <c r="AH100" i="8"/>
  <c r="AF100" i="8"/>
  <c r="AD100" i="8"/>
  <c r="AB100" i="8"/>
  <c r="Z100" i="8"/>
  <c r="X100" i="8"/>
  <c r="V100" i="8"/>
  <c r="T100" i="8"/>
  <c r="R100" i="8"/>
  <c r="P100" i="8"/>
  <c r="N100" i="8"/>
  <c r="L100" i="8"/>
  <c r="J100" i="8"/>
  <c r="H100" i="8"/>
  <c r="F100" i="8"/>
  <c r="BJ99" i="8"/>
  <c r="BH99" i="8"/>
  <c r="BF99" i="8"/>
  <c r="BD99" i="8"/>
  <c r="BB99" i="8"/>
  <c r="AZ99" i="8"/>
  <c r="AX99" i="8"/>
  <c r="AV99" i="8"/>
  <c r="AT99" i="8"/>
  <c r="AR99" i="8"/>
  <c r="AP99" i="8"/>
  <c r="AN99" i="8"/>
  <c r="AL99" i="8"/>
  <c r="AJ99" i="8"/>
  <c r="AH99" i="8"/>
  <c r="AF99" i="8"/>
  <c r="AD99" i="8"/>
  <c r="AB99" i="8"/>
  <c r="Z99" i="8"/>
  <c r="X99" i="8"/>
  <c r="V99" i="8"/>
  <c r="T99" i="8"/>
  <c r="R99" i="8"/>
  <c r="P99" i="8"/>
  <c r="N99" i="8"/>
  <c r="L99" i="8"/>
  <c r="J99" i="8"/>
  <c r="H99" i="8"/>
  <c r="F99" i="8"/>
  <c r="BJ98" i="8"/>
  <c r="BH98" i="8"/>
  <c r="BF98" i="8"/>
  <c r="BD98" i="8"/>
  <c r="BB98" i="8"/>
  <c r="AZ98" i="8"/>
  <c r="AX98" i="8"/>
  <c r="AV98" i="8"/>
  <c r="AT98" i="8"/>
  <c r="AR98" i="8"/>
  <c r="AP98" i="8"/>
  <c r="AN98" i="8"/>
  <c r="AL98" i="8"/>
  <c r="AJ98" i="8"/>
  <c r="AH98" i="8"/>
  <c r="AF98" i="8"/>
  <c r="AD98" i="8"/>
  <c r="AB98" i="8"/>
  <c r="Z98" i="8"/>
  <c r="X98" i="8"/>
  <c r="V98" i="8"/>
  <c r="T98" i="8"/>
  <c r="R98" i="8"/>
  <c r="P98" i="8"/>
  <c r="N98" i="8"/>
  <c r="L98" i="8"/>
  <c r="J98" i="8"/>
  <c r="H98" i="8"/>
  <c r="F98" i="8"/>
  <c r="BJ97" i="8"/>
  <c r="BH97" i="8"/>
  <c r="BF97" i="8"/>
  <c r="BD97" i="8"/>
  <c r="BB97" i="8"/>
  <c r="AZ97" i="8"/>
  <c r="AX97" i="8"/>
  <c r="AV97" i="8"/>
  <c r="AT97" i="8"/>
  <c r="AR97" i="8"/>
  <c r="AP97" i="8"/>
  <c r="AN97" i="8"/>
  <c r="AL97" i="8"/>
  <c r="AJ97" i="8"/>
  <c r="AH97" i="8"/>
  <c r="AF97" i="8"/>
  <c r="AD97" i="8"/>
  <c r="AB97" i="8"/>
  <c r="Z97" i="8"/>
  <c r="X97" i="8"/>
  <c r="V97" i="8"/>
  <c r="T97" i="8"/>
  <c r="R97" i="8"/>
  <c r="P97" i="8"/>
  <c r="N97" i="8"/>
  <c r="L97" i="8"/>
  <c r="J97" i="8"/>
  <c r="H97" i="8"/>
  <c r="F97" i="8"/>
  <c r="BJ96" i="8"/>
  <c r="BH96" i="8"/>
  <c r="BF96" i="8"/>
  <c r="BD96" i="8"/>
  <c r="BB96" i="8"/>
  <c r="AZ96" i="8"/>
  <c r="AX96" i="8"/>
  <c r="AV96" i="8"/>
  <c r="AT96" i="8"/>
  <c r="AR96" i="8"/>
  <c r="AP96" i="8"/>
  <c r="AN96" i="8"/>
  <c r="AL96" i="8"/>
  <c r="AJ96" i="8"/>
  <c r="AH96" i="8"/>
  <c r="AF96" i="8"/>
  <c r="AD96" i="8"/>
  <c r="AB96" i="8"/>
  <c r="Z96" i="8"/>
  <c r="X96" i="8"/>
  <c r="V96" i="8"/>
  <c r="T96" i="8"/>
  <c r="R96" i="8"/>
  <c r="P96" i="8"/>
  <c r="N96" i="8"/>
  <c r="L96" i="8"/>
  <c r="J96" i="8"/>
  <c r="H96" i="8"/>
  <c r="F96" i="8"/>
  <c r="BJ95" i="8"/>
  <c r="BH95" i="8"/>
  <c r="BF95" i="8"/>
  <c r="BD95" i="8"/>
  <c r="BB95" i="8"/>
  <c r="AZ95" i="8"/>
  <c r="AX95" i="8"/>
  <c r="AV95" i="8"/>
  <c r="AT95" i="8"/>
  <c r="AR95" i="8"/>
  <c r="AP95" i="8"/>
  <c r="AN95" i="8"/>
  <c r="AL95" i="8"/>
  <c r="AJ95" i="8"/>
  <c r="AH95" i="8"/>
  <c r="AF95" i="8"/>
  <c r="AD95" i="8"/>
  <c r="AB95" i="8"/>
  <c r="Z95" i="8"/>
  <c r="X95" i="8"/>
  <c r="V95" i="8"/>
  <c r="T95" i="8"/>
  <c r="P95" i="8"/>
  <c r="BJ5" i="8"/>
  <c r="BF5" i="8"/>
  <c r="BB5" i="8"/>
  <c r="AZ5" i="8"/>
  <c r="AX5" i="8"/>
  <c r="AV5" i="8"/>
  <c r="AT5" i="8"/>
  <c r="AR5" i="8"/>
  <c r="AP5" i="8"/>
  <c r="AN5" i="8"/>
  <c r="AL5" i="8"/>
  <c r="AJ5" i="8"/>
  <c r="AH5" i="8"/>
  <c r="AF5" i="8"/>
  <c r="AD5" i="8"/>
  <c r="AB5" i="8"/>
  <c r="Z5" i="8"/>
  <c r="X5" i="8"/>
  <c r="V5" i="8"/>
  <c r="T5" i="8"/>
  <c r="R5" i="8"/>
  <c r="P5" i="8"/>
  <c r="N5" i="8"/>
  <c r="L5" i="8"/>
  <c r="J5" i="8"/>
  <c r="H5" i="8"/>
  <c r="F5" i="8"/>
  <c r="D5" i="8"/>
  <c r="BH5" i="8"/>
  <c r="BD5" i="8"/>
  <c r="BI5" i="8"/>
  <c r="BG5" i="8"/>
  <c r="BE5" i="8"/>
  <c r="BC5" i="8"/>
  <c r="BA5" i="8"/>
  <c r="AY5" i="8"/>
  <c r="AW5" i="8"/>
  <c r="AU5" i="8"/>
  <c r="AS5" i="8"/>
  <c r="AQ5" i="8"/>
  <c r="AO5" i="8"/>
  <c r="AM5" i="8"/>
  <c r="AK5" i="8"/>
  <c r="AI5" i="8"/>
  <c r="AG5" i="8"/>
  <c r="AE5" i="8"/>
  <c r="AC5" i="8"/>
  <c r="AA5" i="8"/>
  <c r="Y5" i="8"/>
  <c r="W5" i="8"/>
  <c r="U5" i="8"/>
  <c r="S5" i="8"/>
  <c r="Q5" i="8"/>
  <c r="O5" i="8"/>
  <c r="M5" i="8"/>
  <c r="K5" i="8"/>
  <c r="I5" i="8"/>
  <c r="G5" i="8"/>
  <c r="E5" i="8"/>
  <c r="BJ10" i="8"/>
  <c r="BH10" i="8"/>
  <c r="BF10" i="8"/>
  <c r="BD10" i="8"/>
  <c r="BB10" i="8"/>
  <c r="AZ10" i="8"/>
  <c r="AX10" i="8"/>
  <c r="AV10" i="8"/>
  <c r="AT10" i="8"/>
  <c r="AR10" i="8"/>
  <c r="AP10" i="8"/>
  <c r="AN10" i="8"/>
  <c r="AL10" i="8"/>
  <c r="AJ10" i="8"/>
  <c r="AH10" i="8"/>
  <c r="AF10" i="8"/>
  <c r="AD10" i="8"/>
  <c r="AB10" i="8"/>
  <c r="Z10" i="8"/>
  <c r="X10" i="8"/>
  <c r="V10" i="8"/>
  <c r="T10" i="8"/>
  <c r="R10" i="8"/>
  <c r="P10" i="8"/>
  <c r="N10" i="8"/>
  <c r="L10" i="8"/>
  <c r="J10" i="8"/>
  <c r="H10" i="8"/>
  <c r="F10" i="8"/>
  <c r="D10" i="8"/>
  <c r="BI10" i="8"/>
  <c r="BG10" i="8"/>
  <c r="BE10" i="8"/>
  <c r="BC10" i="8"/>
  <c r="BA10" i="8"/>
  <c r="AY10" i="8"/>
  <c r="AW10" i="8"/>
  <c r="AU10" i="8"/>
  <c r="AS10" i="8"/>
  <c r="AQ10" i="8"/>
  <c r="AO10" i="8"/>
  <c r="AM10" i="8"/>
  <c r="AK10" i="8"/>
  <c r="AI10" i="8"/>
  <c r="AG10" i="8"/>
  <c r="AE10" i="8"/>
  <c r="AC10" i="8"/>
  <c r="AA10" i="8"/>
  <c r="Y10" i="8"/>
  <c r="W10" i="8"/>
  <c r="U10" i="8"/>
  <c r="S10" i="8"/>
  <c r="Q10" i="8"/>
  <c r="O10" i="8"/>
  <c r="M10" i="8"/>
  <c r="K10" i="8"/>
  <c r="I10" i="8"/>
  <c r="G10" i="8"/>
  <c r="E10" i="8"/>
  <c r="BJ9" i="8"/>
  <c r="BH9" i="8"/>
  <c r="BF9" i="8"/>
  <c r="BD9" i="8"/>
  <c r="BB9" i="8"/>
  <c r="AZ9" i="8"/>
  <c r="AX9" i="8"/>
  <c r="AV9" i="8"/>
  <c r="AT9" i="8"/>
  <c r="AR9" i="8"/>
  <c r="AP9" i="8"/>
  <c r="AN9" i="8"/>
  <c r="AL9" i="8"/>
  <c r="AJ9" i="8"/>
  <c r="AH9" i="8"/>
  <c r="AF9" i="8"/>
  <c r="AD9" i="8"/>
  <c r="AB9" i="8"/>
  <c r="Z9" i="8"/>
  <c r="X9" i="8"/>
  <c r="V9" i="8"/>
  <c r="T9" i="8"/>
  <c r="R9" i="8"/>
  <c r="P9" i="8"/>
  <c r="N9" i="8"/>
  <c r="L9" i="8"/>
  <c r="J9" i="8"/>
  <c r="H9" i="8"/>
  <c r="F9" i="8"/>
  <c r="D9" i="8"/>
  <c r="BI9" i="8"/>
  <c r="BG9" i="8"/>
  <c r="BE9" i="8"/>
  <c r="BC9" i="8"/>
  <c r="BA9" i="8"/>
  <c r="AY9" i="8"/>
  <c r="AW9" i="8"/>
  <c r="AU9" i="8"/>
  <c r="AS9" i="8"/>
  <c r="AQ9" i="8"/>
  <c r="AO9" i="8"/>
  <c r="AM9" i="8"/>
  <c r="AK9" i="8"/>
  <c r="AI9" i="8"/>
  <c r="AG9" i="8"/>
  <c r="AE9" i="8"/>
  <c r="AC9" i="8"/>
  <c r="AA9" i="8"/>
  <c r="Y9" i="8"/>
  <c r="W9" i="8"/>
  <c r="U9" i="8"/>
  <c r="S9" i="8"/>
  <c r="Q9" i="8"/>
  <c r="O9" i="8"/>
  <c r="M9" i="8"/>
  <c r="K9" i="8"/>
  <c r="I9" i="8"/>
  <c r="G9" i="8"/>
  <c r="E9" i="8"/>
  <c r="BJ8" i="8"/>
  <c r="BH8" i="8"/>
  <c r="BF8" i="8"/>
  <c r="BD8" i="8"/>
  <c r="BB8" i="8"/>
  <c r="AZ8" i="8"/>
  <c r="AX8" i="8"/>
  <c r="AV8" i="8"/>
  <c r="AT8" i="8"/>
  <c r="AR8" i="8"/>
  <c r="AP8" i="8"/>
  <c r="AN8" i="8"/>
  <c r="AL8" i="8"/>
  <c r="AJ8" i="8"/>
  <c r="AH8" i="8"/>
  <c r="AF8" i="8"/>
  <c r="AD8" i="8"/>
  <c r="AB8" i="8"/>
  <c r="Z8" i="8"/>
  <c r="X8" i="8"/>
  <c r="V8" i="8"/>
  <c r="T8" i="8"/>
  <c r="R8" i="8"/>
  <c r="P8" i="8"/>
  <c r="N8" i="8"/>
  <c r="L8" i="8"/>
  <c r="J8" i="8"/>
  <c r="H8" i="8"/>
  <c r="F8" i="8"/>
  <c r="D8" i="8"/>
  <c r="BI8" i="8"/>
  <c r="BG8" i="8"/>
  <c r="BE8" i="8"/>
  <c r="BC8" i="8"/>
  <c r="BA8" i="8"/>
  <c r="AY8" i="8"/>
  <c r="AW8" i="8"/>
  <c r="AU8" i="8"/>
  <c r="AS8" i="8"/>
  <c r="AQ8" i="8"/>
  <c r="AO8" i="8"/>
  <c r="AM8" i="8"/>
  <c r="AK8" i="8"/>
  <c r="AI8" i="8"/>
  <c r="AG8" i="8"/>
  <c r="AE8" i="8"/>
  <c r="AC8" i="8"/>
  <c r="AA8" i="8"/>
  <c r="Y8" i="8"/>
  <c r="W8" i="8"/>
  <c r="U8" i="8"/>
  <c r="S8" i="8"/>
  <c r="Q8" i="8"/>
  <c r="O8" i="8"/>
  <c r="M8" i="8"/>
  <c r="K8" i="8"/>
  <c r="I8" i="8"/>
  <c r="G8" i="8"/>
  <c r="E8" i="8"/>
  <c r="C3" i="8"/>
  <c r="BI3" i="8"/>
  <c r="BG3" i="8"/>
  <c r="BE3" i="8"/>
  <c r="BC3" i="8"/>
  <c r="BA3" i="8"/>
  <c r="AY3" i="8"/>
  <c r="AW3" i="8"/>
  <c r="AU3" i="8"/>
  <c r="AS3" i="8"/>
  <c r="AQ3" i="8"/>
  <c r="AO3" i="8"/>
  <c r="AM3" i="8"/>
  <c r="AK3" i="8"/>
  <c r="AI3" i="8"/>
  <c r="AG3" i="8"/>
  <c r="AE3" i="8"/>
  <c r="AC3" i="8"/>
  <c r="AA3" i="8"/>
  <c r="Y3" i="8"/>
  <c r="W3" i="8"/>
  <c r="U3" i="8"/>
  <c r="S3" i="8"/>
  <c r="Q3" i="8"/>
  <c r="O3" i="8"/>
  <c r="M3" i="8"/>
  <c r="K3" i="8"/>
  <c r="I3" i="8"/>
  <c r="G3" i="8"/>
  <c r="E3" i="8"/>
  <c r="BJ3" i="8"/>
  <c r="BH3" i="8"/>
  <c r="BF3" i="8"/>
  <c r="BD3" i="8"/>
  <c r="BB3" i="8"/>
  <c r="AZ3" i="8"/>
  <c r="AX3" i="8"/>
  <c r="AV3" i="8"/>
  <c r="AT3" i="8"/>
  <c r="AR3" i="8"/>
  <c r="AP3" i="8"/>
  <c r="AN3" i="8"/>
  <c r="AL3" i="8"/>
  <c r="AJ3" i="8"/>
  <c r="AH3" i="8"/>
  <c r="AF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BJ7" i="8"/>
  <c r="BH7" i="8"/>
  <c r="BF7" i="8"/>
  <c r="BD7" i="8"/>
  <c r="BB7" i="8"/>
  <c r="AZ7" i="8"/>
  <c r="AX7" i="8"/>
  <c r="AV7" i="8"/>
  <c r="AT7" i="8"/>
  <c r="AR7" i="8"/>
  <c r="AP7" i="8"/>
  <c r="AN7" i="8"/>
  <c r="AL7" i="8"/>
  <c r="AJ7" i="8"/>
  <c r="AH7" i="8"/>
  <c r="AF7" i="8"/>
  <c r="AD7" i="8"/>
  <c r="AB7" i="8"/>
  <c r="Z7" i="8"/>
  <c r="X7" i="8"/>
  <c r="V7" i="8"/>
  <c r="T7" i="8"/>
  <c r="R7" i="8"/>
  <c r="P7" i="8"/>
  <c r="N7" i="8"/>
  <c r="L7" i="8"/>
  <c r="J7" i="8"/>
  <c r="H7" i="8"/>
  <c r="F7" i="8"/>
  <c r="D7" i="8"/>
  <c r="BI7" i="8"/>
  <c r="BG7" i="8"/>
  <c r="BE7" i="8"/>
  <c r="BC7" i="8"/>
  <c r="BA7" i="8"/>
  <c r="AY7" i="8"/>
  <c r="AW7" i="8"/>
  <c r="AU7" i="8"/>
  <c r="AS7" i="8"/>
  <c r="AQ7" i="8"/>
  <c r="AO7" i="8"/>
  <c r="AM7" i="8"/>
  <c r="AK7" i="8"/>
  <c r="AI7" i="8"/>
  <c r="AG7" i="8"/>
  <c r="AE7" i="8"/>
  <c r="AC7" i="8"/>
  <c r="AA7" i="8"/>
  <c r="Y7" i="8"/>
  <c r="W7" i="8"/>
  <c r="U7" i="8"/>
  <c r="S7" i="8"/>
  <c r="Q7" i="8"/>
  <c r="O7" i="8"/>
  <c r="M7" i="8"/>
  <c r="K7" i="8"/>
  <c r="I7" i="8"/>
  <c r="G7" i="8"/>
  <c r="E7" i="8"/>
  <c r="D6" i="8"/>
  <c r="F6" i="8"/>
  <c r="H6" i="8"/>
  <c r="J6" i="8"/>
  <c r="L6" i="8"/>
  <c r="N6" i="8"/>
  <c r="P6" i="8"/>
  <c r="R6" i="8"/>
  <c r="T6" i="8"/>
  <c r="V6" i="8"/>
  <c r="X6" i="8"/>
  <c r="Z6" i="8"/>
  <c r="AB6" i="8"/>
  <c r="AD6" i="8"/>
  <c r="AF6" i="8"/>
  <c r="AH6" i="8"/>
  <c r="AJ6" i="8"/>
  <c r="AL6" i="8"/>
  <c r="AN6" i="8"/>
  <c r="AP6" i="8"/>
  <c r="AR6" i="8"/>
  <c r="AT6" i="8"/>
  <c r="AV6" i="8"/>
  <c r="AX6" i="8"/>
  <c r="AZ6" i="8"/>
  <c r="BI6" i="8"/>
  <c r="BG6" i="8"/>
  <c r="BE6" i="8"/>
  <c r="BC6" i="8"/>
  <c r="BA6" i="8"/>
  <c r="AW6" i="8"/>
  <c r="AS6" i="8"/>
  <c r="AO6" i="8"/>
  <c r="AK6" i="8"/>
  <c r="AG6" i="8"/>
  <c r="AC6" i="8"/>
  <c r="Y6" i="8"/>
  <c r="U6" i="8"/>
  <c r="Q6" i="8"/>
  <c r="M6" i="8"/>
  <c r="I6" i="8"/>
  <c r="E6" i="8"/>
  <c r="BJ6" i="8"/>
  <c r="BH6" i="8"/>
  <c r="BF6" i="8"/>
  <c r="BD6" i="8"/>
  <c r="BB6" i="8"/>
  <c r="AY6" i="8"/>
  <c r="AU6" i="8"/>
  <c r="AQ6" i="8"/>
  <c r="AM6" i="8"/>
  <c r="AI6" i="8"/>
  <c r="AE6" i="8"/>
  <c r="AA6" i="8"/>
  <c r="W6" i="8"/>
  <c r="S6" i="8"/>
  <c r="O6" i="8"/>
  <c r="K6" i="8"/>
  <c r="G6" i="8"/>
  <c r="C6" i="8"/>
  <c r="K44" i="7"/>
  <c r="K54" i="7"/>
  <c r="K55" i="7"/>
  <c r="K56" i="7"/>
  <c r="K57" i="7"/>
  <c r="K59" i="7"/>
  <c r="K60" i="7"/>
  <c r="K61" i="7"/>
  <c r="K62" i="7"/>
  <c r="K63" i="7"/>
  <c r="K64" i="7"/>
  <c r="K43" i="7"/>
  <c r="K65" i="7"/>
  <c r="AM104" i="8" l="1"/>
  <c r="J62" i="7" s="1"/>
  <c r="AG104" i="8"/>
  <c r="J26" i="7" s="1"/>
  <c r="K26" i="7" s="1"/>
  <c r="AW104" i="8"/>
  <c r="J10" i="7" s="1"/>
  <c r="K10" i="7" s="1"/>
  <c r="AE104" i="8"/>
  <c r="J9" i="7" s="1"/>
  <c r="K9" i="7" s="1"/>
  <c r="AU104" i="8"/>
  <c r="J64" i="7" s="1"/>
  <c r="BF104" i="8"/>
  <c r="J19" i="7" s="1"/>
  <c r="K19" i="7" s="1"/>
  <c r="Y104" i="8"/>
  <c r="J58" i="7" s="1"/>
  <c r="K58" i="7" s="1"/>
  <c r="AO104" i="8"/>
  <c r="J30" i="7" s="1"/>
  <c r="K30" i="7" s="1"/>
  <c r="BC104" i="8"/>
  <c r="J15" i="7" s="1"/>
  <c r="AZ104" i="8"/>
  <c r="J12" i="7" s="1"/>
  <c r="K12" i="7" s="1"/>
  <c r="AR104" i="8"/>
  <c r="J38" i="7" s="1"/>
  <c r="K38" i="7" s="1"/>
  <c r="AJ104" i="8"/>
  <c r="J50" i="7" s="1"/>
  <c r="K50" i="7" s="1"/>
  <c r="D104" i="8"/>
  <c r="J55" i="7" s="1"/>
  <c r="BB104" i="8"/>
  <c r="J14" i="7" s="1"/>
  <c r="K14" i="7" s="1"/>
  <c r="AV104" i="8"/>
  <c r="J53" i="7" s="1"/>
  <c r="K53" i="7" s="1"/>
  <c r="AF104" i="8"/>
  <c r="J48" i="7" s="1"/>
  <c r="K48" i="7" s="1"/>
  <c r="BJ104" i="8"/>
  <c r="J32" i="7" s="1"/>
  <c r="K32" i="7" s="1"/>
  <c r="BG104" i="8"/>
  <c r="J20" i="7" s="1"/>
  <c r="K20" i="7" s="1"/>
  <c r="AN104" i="8"/>
  <c r="J34" i="7" s="1"/>
  <c r="K34" i="7" s="1"/>
  <c r="AB104" i="8"/>
  <c r="J46" i="7" s="1"/>
  <c r="K46" i="7" s="1"/>
  <c r="X104" i="8"/>
  <c r="J57" i="7" s="1"/>
  <c r="T104" i="8"/>
  <c r="J36" i="7" s="1"/>
  <c r="K36" i="7" s="1"/>
  <c r="P104" i="8"/>
  <c r="J68" i="7" s="1"/>
  <c r="K68" i="7" s="1"/>
  <c r="L104" i="8"/>
  <c r="J39" i="7" s="1"/>
  <c r="K39" i="7" s="1"/>
  <c r="H104" i="8"/>
  <c r="J60" i="7" s="1"/>
  <c r="O104" i="8"/>
  <c r="J45" i="7" s="1"/>
  <c r="K45" i="7" s="1"/>
  <c r="W104" i="8"/>
  <c r="J61" i="7" s="1"/>
  <c r="C104" i="8"/>
  <c r="J66" i="7" s="1"/>
  <c r="K66" i="7" s="1"/>
  <c r="M104" i="8"/>
  <c r="J7" i="7" s="1"/>
  <c r="U104" i="8"/>
  <c r="J40" i="7" s="1"/>
  <c r="K40" i="7" s="1"/>
  <c r="AC104" i="8"/>
  <c r="J47" i="7" s="1"/>
  <c r="K47" i="7" s="1"/>
  <c r="AK104" i="8"/>
  <c r="J28" i="7" s="1"/>
  <c r="K28" i="7" s="1"/>
  <c r="AS104" i="8"/>
  <c r="J51" i="7" s="1"/>
  <c r="K51" i="7" s="1"/>
  <c r="BA104" i="8"/>
  <c r="J13" i="7" s="1"/>
  <c r="K13" i="7" s="1"/>
  <c r="BE104" i="8"/>
  <c r="J18" i="7" s="1"/>
  <c r="K18" i="7" s="1"/>
  <c r="BI104" i="8"/>
  <c r="J42" i="7" s="1"/>
  <c r="K42" i="7" s="1"/>
  <c r="AX104" i="8"/>
  <c r="J11" i="7" s="1"/>
  <c r="K11" i="7" s="1"/>
  <c r="AT104" i="8"/>
  <c r="J52" i="7" s="1"/>
  <c r="K52" i="7" s="1"/>
  <c r="AP104" i="8"/>
  <c r="J63" i="7" s="1"/>
  <c r="AL104" i="8"/>
  <c r="J29" i="7" s="1"/>
  <c r="K29" i="7" s="1"/>
  <c r="AH104" i="8"/>
  <c r="J27" i="7" s="1"/>
  <c r="AD104" i="8"/>
  <c r="J8" i="7" s="1"/>
  <c r="K8" i="7" s="1"/>
  <c r="Z104" i="8"/>
  <c r="J59" i="7" s="1"/>
  <c r="V104" i="8"/>
  <c r="J24" i="7" s="1"/>
  <c r="K24" i="7" s="1"/>
  <c r="R104" i="8"/>
  <c r="J67" i="7" s="1"/>
  <c r="K67" i="7" s="1"/>
  <c r="N104" i="8"/>
  <c r="J23" i="7" s="1"/>
  <c r="K23" i="7" s="1"/>
  <c r="J104" i="8"/>
  <c r="J33" i="7" s="1"/>
  <c r="K33" i="7" s="1"/>
  <c r="F104" i="8"/>
  <c r="J56" i="7" s="1"/>
  <c r="I104" i="8"/>
  <c r="J22" i="7" s="1"/>
  <c r="K22" i="7" s="1"/>
  <c r="Q104" i="8"/>
  <c r="J69" i="7" s="1"/>
  <c r="K69" i="7" s="1"/>
  <c r="E104" i="8"/>
  <c r="J41" i="7" s="1"/>
  <c r="K104" i="8"/>
  <c r="J35" i="7" s="1"/>
  <c r="K35" i="7" s="1"/>
  <c r="S104" i="8"/>
  <c r="J37" i="7" s="1"/>
  <c r="K37" i="7" s="1"/>
  <c r="AA104" i="8"/>
  <c r="J25" i="7" s="1"/>
  <c r="K25" i="7" s="1"/>
  <c r="AI104" i="8"/>
  <c r="J49" i="7" s="1"/>
  <c r="K49" i="7" s="1"/>
  <c r="AQ104" i="8"/>
  <c r="J31" i="7" s="1"/>
  <c r="K31" i="7" s="1"/>
  <c r="AY104" i="8"/>
  <c r="J17" i="7" s="1"/>
  <c r="K17" i="7" s="1"/>
  <c r="BD104" i="8"/>
  <c r="J16" i="7" s="1"/>
  <c r="K16" i="7" s="1"/>
  <c r="BH104" i="8"/>
  <c r="J21" i="7" s="1"/>
  <c r="K21" i="7" s="1"/>
  <c r="G104" i="8"/>
  <c r="J43" i="7" s="1"/>
  <c r="K7" i="7"/>
  <c r="K15" i="7"/>
  <c r="K27" i="7"/>
</calcChain>
</file>

<file path=xl/sharedStrings.xml><?xml version="1.0" encoding="utf-8"?>
<sst xmlns="http://schemas.openxmlformats.org/spreadsheetml/2006/main" count="6188" uniqueCount="2077">
  <si>
    <t>g</t>
  </si>
  <si>
    <t>IU</t>
  </si>
  <si>
    <t>mg</t>
  </si>
  <si>
    <t>μg</t>
  </si>
  <si>
    <t>kcal</t>
  </si>
  <si>
    <t>liter</t>
  </si>
  <si>
    <t>ALA</t>
  </si>
  <si>
    <t>Cholesterol</t>
  </si>
  <si>
    <t>DHA</t>
  </si>
  <si>
    <t>DPA</t>
  </si>
  <si>
    <t>EPA</t>
  </si>
  <si>
    <t xml:space="preserve">   ALA</t>
  </si>
  <si>
    <t xml:space="preserve">   EPA</t>
  </si>
  <si>
    <t xml:space="preserve">   DHA</t>
  </si>
  <si>
    <t xml:space="preserve">   DPA</t>
  </si>
  <si>
    <t>Designed by:</t>
  </si>
  <si>
    <t>SmarteKits.com</t>
  </si>
  <si>
    <t>Choline</t>
  </si>
  <si>
    <t>Lutein and zeaxanthin</t>
  </si>
  <si>
    <t>Lycopene</t>
  </si>
  <si>
    <t>Vitamin A</t>
  </si>
  <si>
    <t>Vitamin B1, Thiamin</t>
  </si>
  <si>
    <t>Vitamin B2, Riboflavin</t>
  </si>
  <si>
    <t>Vitamin B3, Niacin</t>
  </si>
  <si>
    <t>Vitamin B5, Pantothenic acid</t>
  </si>
  <si>
    <t>Vitamin B6, Pyridoxin</t>
  </si>
  <si>
    <t>Vitamin B9, Folates</t>
  </si>
  <si>
    <t>Vitamin B12, Cobalamin</t>
  </si>
  <si>
    <t>Vitamin C</t>
  </si>
  <si>
    <t>Vitamin D</t>
  </si>
  <si>
    <t>Vitamin E</t>
  </si>
  <si>
    <t>Vitamin K</t>
  </si>
  <si>
    <t>Calcium</t>
  </si>
  <si>
    <t>Copper</t>
  </si>
  <si>
    <t>Fluoride</t>
  </si>
  <si>
    <t>Iron</t>
  </si>
  <si>
    <t>Magnesium</t>
  </si>
  <si>
    <t>Manganese</t>
  </si>
  <si>
    <t>Phosphorus</t>
  </si>
  <si>
    <t>Potassium</t>
  </si>
  <si>
    <t>Selenium</t>
  </si>
  <si>
    <t>Sodium</t>
  </si>
  <si>
    <t>Zinc</t>
  </si>
  <si>
    <t>Lutein and Zeaxanthin</t>
  </si>
  <si>
    <t>Proteins</t>
  </si>
  <si>
    <t>Essential Amino Acids</t>
  </si>
  <si>
    <t>Cystine</t>
  </si>
  <si>
    <t xml:space="preserve">   Cystine</t>
  </si>
  <si>
    <t xml:space="preserve">   Phenylalanine</t>
  </si>
  <si>
    <t xml:space="preserve">   Isoleucine</t>
  </si>
  <si>
    <t xml:space="preserve">   Leucine</t>
  </si>
  <si>
    <t xml:space="preserve">   Lysine</t>
  </si>
  <si>
    <t xml:space="preserve">   Methionine</t>
  </si>
  <si>
    <t xml:space="preserve">   Threonine</t>
  </si>
  <si>
    <t xml:space="preserve">   Tryptophan</t>
  </si>
  <si>
    <t xml:space="preserve">   Valine</t>
  </si>
  <si>
    <t>Non-Essential Amino Acids</t>
  </si>
  <si>
    <t xml:space="preserve">   Alanine</t>
  </si>
  <si>
    <t xml:space="preserve">   Arginine</t>
  </si>
  <si>
    <t xml:space="preserve">   Glycine</t>
  </si>
  <si>
    <t xml:space="preserve">   Histidine</t>
  </si>
  <si>
    <t xml:space="preserve">   Hydroxyproline</t>
  </si>
  <si>
    <t xml:space="preserve">   Aspartic acid</t>
  </si>
  <si>
    <t xml:space="preserve">   Glutamic acid</t>
  </si>
  <si>
    <t xml:space="preserve">   Proline</t>
  </si>
  <si>
    <t xml:space="preserve">   Serine</t>
  </si>
  <si>
    <t xml:space="preserve">   Tyrosine</t>
  </si>
  <si>
    <t>Sugars</t>
  </si>
  <si>
    <t>Calories</t>
  </si>
  <si>
    <t>Ash</t>
  </si>
  <si>
    <t>Fat, saturated</t>
  </si>
  <si>
    <t>Fat, total</t>
  </si>
  <si>
    <t>Carbohydrates</t>
  </si>
  <si>
    <t>Fiber</t>
  </si>
  <si>
    <t>Water</t>
  </si>
  <si>
    <t>Vitamins</t>
  </si>
  <si>
    <t>Minerals</t>
  </si>
  <si>
    <t>Other</t>
  </si>
  <si>
    <t>Food Group</t>
  </si>
  <si>
    <t>Food Name</t>
  </si>
  <si>
    <t>Here is your result:</t>
  </si>
  <si>
    <t xml:space="preserve">Enter consumed food items:      </t>
  </si>
  <si>
    <t xml:space="preserve">Enter period in days:  </t>
  </si>
  <si>
    <t>Unit</t>
  </si>
  <si>
    <t>RDI</t>
  </si>
  <si>
    <t>Your Intake</t>
  </si>
  <si>
    <t>Result as % RDI</t>
  </si>
  <si>
    <t>Alcohol</t>
  </si>
  <si>
    <t>Alanine</t>
  </si>
  <si>
    <t>Arginine</t>
  </si>
  <si>
    <t>Aspartic acid</t>
  </si>
  <si>
    <t>Fats</t>
  </si>
  <si>
    <t>Fatty acids, total saturated</t>
  </si>
  <si>
    <t>Glutamic acid</t>
  </si>
  <si>
    <t>Glycine</t>
  </si>
  <si>
    <t>Histidine</t>
  </si>
  <si>
    <t>Hydroxyproline</t>
  </si>
  <si>
    <t>Isoleucine</t>
  </si>
  <si>
    <t>Leucine</t>
  </si>
  <si>
    <t>Lysine</t>
  </si>
  <si>
    <t>Methionine</t>
  </si>
  <si>
    <t>Phenylalanine</t>
  </si>
  <si>
    <t>Proline</t>
  </si>
  <si>
    <t>Protein</t>
  </si>
  <si>
    <t>Serine</t>
  </si>
  <si>
    <t>Threonine</t>
  </si>
  <si>
    <t>Tryptophan</t>
  </si>
  <si>
    <t>Tyrosine</t>
  </si>
  <si>
    <t>Valine</t>
  </si>
  <si>
    <t>Vitamin B1</t>
  </si>
  <si>
    <t>Vitamin B12</t>
  </si>
  <si>
    <t>Vitamin B2</t>
  </si>
  <si>
    <t>Vitamin B3</t>
  </si>
  <si>
    <t>Vitamin B5</t>
  </si>
  <si>
    <t>Vitamin B6</t>
  </si>
  <si>
    <t>Vitamin B9</t>
  </si>
  <si>
    <t>Alcoholic beverage, beer, regular, all</t>
  </si>
  <si>
    <t>Babyfood, apple-banana juice</t>
  </si>
  <si>
    <t>Babyfood, carrots and beef, strained</t>
  </si>
  <si>
    <t>Bananas, raw</t>
  </si>
  <si>
    <t>Beef, chuck for stew, separable lean and fat, all grades, cooked, braised</t>
  </si>
  <si>
    <t>Beef, cured, corned beef, canned</t>
  </si>
  <si>
    <t>Beef, variety meats and by-products, tripe, cooked, simmered</t>
  </si>
  <si>
    <t>Bologna, turkey</t>
  </si>
  <si>
    <t>Bread, oat bran</t>
  </si>
  <si>
    <t>Broccoli, cooked, boiled, drained, without salt</t>
  </si>
  <si>
    <t>Candies, MARS SNACKFOOD US, M&amp;M's Milk Chocolate Candies</t>
  </si>
  <si>
    <t>Caribou, hind quarter, meat, cooked (Alaska Native)</t>
  </si>
  <si>
    <t>Cereals ready-to-eat, corn flakes, low sodium</t>
  </si>
  <si>
    <t>Cereals ready-to-eat, rice, puffed, fortified</t>
  </si>
  <si>
    <t>Cheese, parmesan, grated</t>
  </si>
  <si>
    <t>Chickpeas (garbanzo beans, bengal gram), mature seeds, cooked, boiled, without salt</t>
  </si>
  <si>
    <t>Coffee, brewed from grounds, prepared with tap water</t>
  </si>
  <si>
    <t>Cranberry juice, unsweetened</t>
  </si>
  <si>
    <t>Croissants, apple</t>
  </si>
  <si>
    <t>Crustaceans, crab, blue, cooked, moist heat</t>
  </si>
  <si>
    <t>Deer (venison), sitka, raw (Alaska Native)</t>
  </si>
  <si>
    <t>Duck, domesticated, meat only, cooked, roasted</t>
  </si>
  <si>
    <t>Fat, mutton tallow</t>
  </si>
  <si>
    <t>Fish, mackerel, Atlantic, cooked, dry heat</t>
  </si>
  <si>
    <t>Game meat, rabbit, domesticated, composite of cuts, cooked, roasted</t>
  </si>
  <si>
    <t>Kohlrabi, raw</t>
  </si>
  <si>
    <t>Lamb, variety meats and by-products, brain, cooked, braised</t>
  </si>
  <si>
    <t>Lasagna, Cheese, frozen, prepared</t>
  </si>
  <si>
    <t>Milk, sheep, fluid</t>
  </si>
  <si>
    <t>Nuts, almonds</t>
  </si>
  <si>
    <t>Nuts, coconut milk, raw (liquid expressed from grated meat and water)</t>
  </si>
  <si>
    <t>Oil, palm</t>
  </si>
  <si>
    <t>Peanuts, all types, oil-roasted, with salt</t>
  </si>
  <si>
    <t>Pheasant, cooked, total edible</t>
  </si>
  <si>
    <t>Pizza, cheese topping, regular crust, frozen, cooked</t>
  </si>
  <si>
    <t>Pizza, pepperoni topping, regular crust, frozen, cooked</t>
  </si>
  <si>
    <t>Pork, fresh, composite of trimmed retail cuts (leg, loin, and shoulder), separable lean only, cooked</t>
  </si>
  <si>
    <t>Pork, fresh, variety meats and by-products, spleen, cooked, braised</t>
  </si>
  <si>
    <t>Potato salad with egg</t>
  </si>
  <si>
    <t>Pretzels, soft, unsalted</t>
  </si>
  <si>
    <t>Puddings, vanilla, dry mix, regular, prepared with whole milk</t>
  </si>
  <si>
    <t>Restaurant, Chinese, fried rice</t>
  </si>
  <si>
    <t>Restaurant, Chinese, shrimp and vegetables</t>
  </si>
  <si>
    <t>Rye flour, light</t>
  </si>
  <si>
    <t>Sauce, pasta, spaghetti/marinara, ready-to-serve</t>
  </si>
  <si>
    <t>Snacks, potato chips, plain, salted</t>
  </si>
  <si>
    <t>Soup, tomato, canned, condensed</t>
  </si>
  <si>
    <t>Spaghetti, cooked, unenriched, without added salt</t>
  </si>
  <si>
    <t>Spices, fennel seed</t>
  </si>
  <si>
    <t>Spices, pepper, black</t>
  </si>
  <si>
    <t>Intake</t>
  </si>
  <si>
    <t>Beverages</t>
  </si>
  <si>
    <t>Snacks</t>
  </si>
  <si>
    <t>Sweets</t>
  </si>
  <si>
    <t>Nutrient in Calculator</t>
  </si>
  <si>
    <t>Nutrient in Data</t>
  </si>
  <si>
    <t>American_Native_Foods</t>
  </si>
  <si>
    <t>Baby_Foods</t>
  </si>
  <si>
    <t>Baked_Products</t>
  </si>
  <si>
    <t>Beef_Products</t>
  </si>
  <si>
    <t>Breakfast_Cereals</t>
  </si>
  <si>
    <t>Fast_Foods</t>
  </si>
  <si>
    <t>Fats_and_Oils</t>
  </si>
  <si>
    <t>Fruits_and_Fruit_Juices</t>
  </si>
  <si>
    <t>Lamb_Veal_and_Game</t>
  </si>
  <si>
    <t>Finfish_and_Shellfish</t>
  </si>
  <si>
    <t>Dairy_and_Eggs</t>
  </si>
  <si>
    <t>Nut_and_Seeds</t>
  </si>
  <si>
    <t>Pork</t>
  </si>
  <si>
    <t>Poultry</t>
  </si>
  <si>
    <t>Restaurant_Foods</t>
  </si>
  <si>
    <t>Spices_and_Herbs</t>
  </si>
  <si>
    <t>Vegetables</t>
  </si>
  <si>
    <t>Meals_Entrees_Sides</t>
  </si>
  <si>
    <t>Sausages_Luncheon</t>
  </si>
  <si>
    <t>Cereal_Grains_Pasta</t>
  </si>
  <si>
    <t>Total</t>
  </si>
  <si>
    <t>Intake (g)</t>
  </si>
  <si>
    <t>Abiyuch, raw</t>
  </si>
  <si>
    <t>Acerola juice, raw</t>
  </si>
  <si>
    <t>Acerola, (west indian cherry), raw</t>
  </si>
  <si>
    <t>Agave, cooked (Southwest)</t>
  </si>
  <si>
    <t>Agave, dried (Southwest)</t>
  </si>
  <si>
    <t>Agave, raw (Southwest)</t>
  </si>
  <si>
    <t>Alcoholic beverage, beer, light</t>
  </si>
  <si>
    <t>Alcoholic beverage, daiquiri, canned</t>
  </si>
  <si>
    <t>Alcoholic beverage, distilled, gin, 90 proof</t>
  </si>
  <si>
    <t>Alcoholic beverage, distilled, rum, 80 proof</t>
  </si>
  <si>
    <t>Alcoholic beverage, distilled, vodka, 80 proof</t>
  </si>
  <si>
    <t>Alcoholic beverage, distilled, whiskey, 86 proof</t>
  </si>
  <si>
    <t>Alcoholic beverage, liqueur, coffee with cream, 34 proof</t>
  </si>
  <si>
    <t>Alcoholic beverage, liqueur, coffee, 53 proof</t>
  </si>
  <si>
    <t>Alcoholic beverage, pina colada, canned</t>
  </si>
  <si>
    <t>Alcoholic beverage, pina colada, prepared-from-recipe</t>
  </si>
  <si>
    <t>Alcoholic beverage, rice (sake)</t>
  </si>
  <si>
    <t>Alcoholic beverage, tequila sunrise, canned</t>
  </si>
  <si>
    <t>Alcoholic beverage, wine, cooking</t>
  </si>
  <si>
    <t>Alcoholic beverage, wine, dessert, dry</t>
  </si>
  <si>
    <t>Alcoholic beverage, wine, dessert, sweet</t>
  </si>
  <si>
    <t>Alcoholic beverage, wine, light</t>
  </si>
  <si>
    <t>Alcoholic beverage, wine, table, all</t>
  </si>
  <si>
    <t>Alcoholic beverage, wine, table, red</t>
  </si>
  <si>
    <t>Alcoholic Beverage, wine, table, red, Barbera</t>
  </si>
  <si>
    <t>Alcoholic Beverage, wine, table, red, Burgundy</t>
  </si>
  <si>
    <t>Alcoholic Beverage, wine, table, red, Cabernet Franc</t>
  </si>
  <si>
    <t>Alcoholic Beverage, wine, table, red, Cabernet Sauvignon</t>
  </si>
  <si>
    <t>Alcoholic Beverage, wine, table, red, Carignane</t>
  </si>
  <si>
    <t>Alcoholic Beverage, wine, table, red, Claret</t>
  </si>
  <si>
    <t>Alcoholic Beverage, wine, table, red, Gamay</t>
  </si>
  <si>
    <t>Alcoholic Beverage, wine, table, red, Merlot</t>
  </si>
  <si>
    <t>Alcoholic Beverage, wine, table, red, Mouvedre</t>
  </si>
  <si>
    <t>Alcoholic Beverage, wine, table, red, Pinot Noir</t>
  </si>
  <si>
    <t>Alcoholic Beverage, wine, table, red, Sangiovese</t>
  </si>
  <si>
    <t>Alcoholic Beverage, wine, table, red, Syrah</t>
  </si>
  <si>
    <t>Alcoholic beverage, wine, table, white</t>
  </si>
  <si>
    <t>Alcoholic beverage, wine, table, white, Chardonnay</t>
  </si>
  <si>
    <t>Alcoholic beverage, wine, table, white, Chenin Blanc</t>
  </si>
  <si>
    <t>Alcoholic beverage, wine, table, white, Fume Blanc</t>
  </si>
  <si>
    <t>Alcoholic beverage, wine, table, white, Gewurztraminer</t>
  </si>
  <si>
    <t>Alcoholic beverage, wine, table, white, late harvest</t>
  </si>
  <si>
    <t>Alcoholic beverage, wine, table, white, late harvest, Gewurztraminer</t>
  </si>
  <si>
    <t>Alcoholic beverage, wine, table, white, Muller Thurgau</t>
  </si>
  <si>
    <t>Alcoholic beverage, wine, table, white, Muscat</t>
  </si>
  <si>
    <t>Alcoholic beverage, wine, table, white, Pinot Blanc</t>
  </si>
  <si>
    <t>Alcoholic beverage, wine, table, white, Pinot Gris (Grigio)</t>
  </si>
  <si>
    <t>Alcoholic beverage, wine, table, white, Riesling</t>
  </si>
  <si>
    <t>Alcoholic beverage, wine, table, white, Sauvignon Blanc</t>
  </si>
  <si>
    <t>Alcoholic beverage, wine, table, white, Semillon</t>
  </si>
  <si>
    <t>Alfalfa seeds, sprouted, raw</t>
  </si>
  <si>
    <t>Amaranth grain, cooked</t>
  </si>
  <si>
    <t>Amaranth leaves, cooked, boiled, drained, without salt</t>
  </si>
  <si>
    <t>Amaranth leaves, raw</t>
  </si>
  <si>
    <t>Amaranth, uncooked</t>
  </si>
  <si>
    <t>Animal fat, bacon grease</t>
  </si>
  <si>
    <t>Apple juice, canned or bottled, unsweetened, without added ascorbic acid</t>
  </si>
  <si>
    <t>Apples, canned, sweetened, sliced, drained, heated</t>
  </si>
  <si>
    <t>Apples, dehydrated (low moisture), sulfured, uncooked</t>
  </si>
  <si>
    <t>Apples, dried, sulfured, uncooked</t>
  </si>
  <si>
    <t>Apples, frozen, unsweetened, heated</t>
  </si>
  <si>
    <t>Apples, frozen, unsweetened, unheated</t>
  </si>
  <si>
    <t>Apples, raw, with skin</t>
  </si>
  <si>
    <t>Apples, raw, without skin</t>
  </si>
  <si>
    <t>Apples, raw, without skin, cooked, boiled</t>
  </si>
  <si>
    <t>Applesauce, canned, sweetened, with salt</t>
  </si>
  <si>
    <t>Applesauce, canned, sweetened, without salt (includes USDA commodity)</t>
  </si>
  <si>
    <t>Applesauce, canned, unsweetened, without added ascorbic acid (includes USDA commodity)</t>
  </si>
  <si>
    <t>Apricot nectar, canned, without added ascorbic acid</t>
  </si>
  <si>
    <t>Apricots, canned, heavy syrup pack, with skin, solids and liquids</t>
  </si>
  <si>
    <t>Apricots, canned, heavy syrup pack, without skin, solids and liquids</t>
  </si>
  <si>
    <t>Apricots, canned, light syrup pack, with skin, solids and liquids</t>
  </si>
  <si>
    <t>Apricots, canned, water pack, with skin, solids and liquids</t>
  </si>
  <si>
    <t>Apricots, dried, sulfured, stewed, without added sugar</t>
  </si>
  <si>
    <t>Apricots, dried, sulfured, uncooked</t>
  </si>
  <si>
    <t>Apricots, frozen, sweetened</t>
  </si>
  <si>
    <t>Apricots, raw</t>
  </si>
  <si>
    <t>Arrowhead, cooked, boiled, drained, without salt</t>
  </si>
  <si>
    <t>Arrowhead, raw</t>
  </si>
  <si>
    <t>Arrowroot flour</t>
  </si>
  <si>
    <t>Arrowroot, raw</t>
  </si>
  <si>
    <t>Artichokes, (globe or french), cooked, boiled, drained, without salt</t>
  </si>
  <si>
    <t>Artichokes, (globe or french), frozen, cooked, boiled, drained, without salt</t>
  </si>
  <si>
    <t>Artichokes, (globe or french), frozen, unprepared</t>
  </si>
  <si>
    <t>Artichokes, (globe or french), raw</t>
  </si>
  <si>
    <t>Arugula, raw</t>
  </si>
  <si>
    <t>Ascidians (tunughnak) (Alaska Native)</t>
  </si>
  <si>
    <t>Asparagus, canned, drained solids</t>
  </si>
  <si>
    <t>Asparagus, frozen, cooked, boiled, drained, without salt</t>
  </si>
  <si>
    <t>Asparagus, frozen, unprepared</t>
  </si>
  <si>
    <t>Asparagus, raw</t>
  </si>
  <si>
    <t>Avocados, raw, all commercial varieties</t>
  </si>
  <si>
    <t>Babyfood, apples, dices, toddler</t>
  </si>
  <si>
    <t>Babyfood, carrots, toddler</t>
  </si>
  <si>
    <t>Babyfood, cereal, oatmeal, with applesauce and bananas, junior</t>
  </si>
  <si>
    <t>Babyfood, corn and sweet potatoes, strained</t>
  </si>
  <si>
    <t>Babyfood, dinner, beef with vegetables</t>
  </si>
  <si>
    <t>Babyfood, dinner, broccoli and chicken, junior</t>
  </si>
  <si>
    <t>Babyfood, dinner, chicken and rice</t>
  </si>
  <si>
    <t>Babyfood, dinner, macaroni and cheese, junior</t>
  </si>
  <si>
    <t>Babyfood, dinner, macaroni and tomato and beef, junior</t>
  </si>
  <si>
    <t>Babyfood, dinner, mixed vegetable, junior</t>
  </si>
  <si>
    <t>Babyfood, dinner, pasta with vegetables</t>
  </si>
  <si>
    <t>Babyfood, dinner, turkey and rice, junior</t>
  </si>
  <si>
    <t>Babyfood, dinner, vegetables and chicken, junior</t>
  </si>
  <si>
    <t>Babyfood, dinner, vegetables and lamb, junior</t>
  </si>
  <si>
    <t>Babyfood, dinner, vegetables and noodles and turkey, junior</t>
  </si>
  <si>
    <t>Babyfood, fruit and vegetable, apple and sweet potato</t>
  </si>
  <si>
    <t>Babyfood, fruit, applesauce, strained</t>
  </si>
  <si>
    <t>Babyfood, fruit, peaches, junior</t>
  </si>
  <si>
    <t>Babyfood, fruit, pears, junior</t>
  </si>
  <si>
    <t>Babyfood, fruit, tutti frutti, junior</t>
  </si>
  <si>
    <t>Babyfood, grape juice, no sugar, canned</t>
  </si>
  <si>
    <t>Babyfood, juice, apple</t>
  </si>
  <si>
    <t>Babyfood, juice, apple and cherry</t>
  </si>
  <si>
    <t>Babyfood, juice, apple and grape</t>
  </si>
  <si>
    <t>Babyfood, juice, apple and plum</t>
  </si>
  <si>
    <t>Babyfood, juice, orange</t>
  </si>
  <si>
    <t>Babyfood, juice, orange and apple</t>
  </si>
  <si>
    <t>Babyfood, juice, orange and banana</t>
  </si>
  <si>
    <t>Babyfood, juice, orange-carrot</t>
  </si>
  <si>
    <t>Babyfood, juice, pear</t>
  </si>
  <si>
    <t>Babyfood, meat, beef, junior</t>
  </si>
  <si>
    <t>Babyfood, meat, chicken, junior</t>
  </si>
  <si>
    <t>Babyfood, meat, lamb, junior</t>
  </si>
  <si>
    <t>Babyfood, meat, pork, strained</t>
  </si>
  <si>
    <t>Babyfood, meat, turkey, junior</t>
  </si>
  <si>
    <t>Babyfood, peas and brown rice</t>
  </si>
  <si>
    <t>Babyfood, peas, dices, toddler</t>
  </si>
  <si>
    <t>Babyfood, pretzels</t>
  </si>
  <si>
    <t>Babyfood, vegetable, green beans and potatoes</t>
  </si>
  <si>
    <t>Babyfood, vegetables, corn, creamed, junior</t>
  </si>
  <si>
    <t>Babyfood, vegetables, garden vegetable, strained</t>
  </si>
  <si>
    <t>Babyfood, vegetables, mix vegetables junior</t>
  </si>
  <si>
    <t>Babyfood, vegetables, sweet potatoes, junior</t>
  </si>
  <si>
    <t>Bacon, meatless</t>
  </si>
  <si>
    <t>Bacon, pre-sliced, reduced/low sodium, unprepared</t>
  </si>
  <si>
    <t>Bagel, wheat</t>
  </si>
  <si>
    <t>Bagels, egg</t>
  </si>
  <si>
    <t>Bagels, oat bran</t>
  </si>
  <si>
    <t>Bagels, plain, unenriched, without calcium propionate(includes onion, poppy, sesame)</t>
  </si>
  <si>
    <t>Baking chocolate, unsweetened, liquid</t>
  </si>
  <si>
    <t>Baking chocolate, unsweetened, squares</t>
  </si>
  <si>
    <t>Balsam-pear (bitter gourd), leafy tips, cooked, boiled, drained, without salt</t>
  </si>
  <si>
    <t>Balsam-pear (bitter gourd), leafy tips, raw</t>
  </si>
  <si>
    <t>Balsam-pear (bitter gourd), pods, cooked, boiled, drained, without salt</t>
  </si>
  <si>
    <t>Balsam-pear (bitter gourd), pods, raw</t>
  </si>
  <si>
    <t>Bamboo shoots, canned, drained solids</t>
  </si>
  <si>
    <t>Bamboo shoots, cooked, boiled, drained, without salt</t>
  </si>
  <si>
    <t>Bamboo shoots, raw</t>
  </si>
  <si>
    <t>Bananas, dehydrated, or banana powder</t>
  </si>
  <si>
    <t>Barley flour or meal</t>
  </si>
  <si>
    <t>Barley malt flour</t>
  </si>
  <si>
    <t>Barley, pearled, cooked</t>
  </si>
  <si>
    <t>Barley, pearled, raw</t>
  </si>
  <si>
    <t>Basil, fresh</t>
  </si>
  <si>
    <t>Beans, adzuki, mature seeds, cooked, boiled, without salt</t>
  </si>
  <si>
    <t>Beans, adzuki, mature seeds, raw</t>
  </si>
  <si>
    <t>Beans, baked, canned, no salt added</t>
  </si>
  <si>
    <t>Beans, baked, home prepared</t>
  </si>
  <si>
    <t>Beans, black turtle, mature seeds, cooked, boiled, without salt</t>
  </si>
  <si>
    <t>Beans, black turtle, mature seeds, raw</t>
  </si>
  <si>
    <t>Beans, black, mature seeds, cooked, boiled, without salt</t>
  </si>
  <si>
    <t>Beans, black, mature seeds, raw</t>
  </si>
  <si>
    <t>Beans, cranberry (roman), mature seeds, cooked, boiled, without salt</t>
  </si>
  <si>
    <t>Beans, cranberry (roman), mature seeds, raw</t>
  </si>
  <si>
    <t>Beans, french, mature seeds, cooked, boiled, without salt</t>
  </si>
  <si>
    <t>Beans, french, mature seeds, raw</t>
  </si>
  <si>
    <t>Beans, kidney, all types, mature seeds, canned</t>
  </si>
  <si>
    <t>Beans, kidney, all types, mature seeds, cooked, boiled, without salt</t>
  </si>
  <si>
    <t>Beans, kidney, all types, mature seeds, raw</t>
  </si>
  <si>
    <t>Beans, kidney, mature seeds, sprouted, cooked, boiled, drained, without salt</t>
  </si>
  <si>
    <t>Beans, kidney, mature seeds, sprouted, raw</t>
  </si>
  <si>
    <t>Beans, kidney, red, mature seeds, canned, drained solids, rinsed in tap water</t>
  </si>
  <si>
    <t>Beans, kidney, red, mature seeds, cooked, boiled, without salt</t>
  </si>
  <si>
    <t>Beans, kidney, red, mature seeds, raw</t>
  </si>
  <si>
    <t>Beans, pink, mature seeds, cooked, boiled, without salt</t>
  </si>
  <si>
    <t>Beans, pink, mature seeds, raw</t>
  </si>
  <si>
    <t>Beans, small white, mature seeds, cooked, boiled, without salt</t>
  </si>
  <si>
    <t>Beans, small white, mature seeds, raw</t>
  </si>
  <si>
    <t>Beans, snap, green, cooked, boiled, drained, without salt</t>
  </si>
  <si>
    <t>Beans, snap, green, raw</t>
  </si>
  <si>
    <t>Beans, white, mature seeds, canned</t>
  </si>
  <si>
    <t>Beans, white, mature seeds, cooked, boiled, without salt</t>
  </si>
  <si>
    <t>Beans, white, mature seeds, raw</t>
  </si>
  <si>
    <t>Beans, yellow, mature seeds, cooked, boiled, without salt</t>
  </si>
  <si>
    <t>Beans, yellow, mature seeds, raw</t>
  </si>
  <si>
    <t>Bear, black, meat (Alaska Native)</t>
  </si>
  <si>
    <t>Bear, polar, meat, raw (Alaska Native)</t>
  </si>
  <si>
    <t>Beef sausage, pre-cooked</t>
  </si>
  <si>
    <t>Beef, brisket, flat half, separable lean and fat, trimmed to 1/8" fat, all grades, cooked, braised</t>
  </si>
  <si>
    <t>Beef, brisket, flat half, separable lean only, trimmed to 0" fat, all grades, cooked, braised</t>
  </si>
  <si>
    <t>Beef, cured, dried</t>
  </si>
  <si>
    <t>Beef, cured, pastrami</t>
  </si>
  <si>
    <t>Beef, cured, sausage, cooked, smoked</t>
  </si>
  <si>
    <t>Beef, loin, top sirloin cap steak, boneless, separable lean and fat, trimmed to 1/8" fat, all grades, cooked, grilled</t>
  </si>
  <si>
    <t>Beef, rib eye steak, bone-in, lip-on, separable lean and fat, trimmed to 1/8" fat, all grades, cooked, grilled</t>
  </si>
  <si>
    <t>Beef, rib eye steak, boneless, lip off, separable lean and fat, trimmed to 0" fat, all grades, cooked, grilled</t>
  </si>
  <si>
    <t>Beef, round, bottom round, roast, separable lean and fat, trimmed to 0" fat, all grades, cooked, roasted</t>
  </si>
  <si>
    <t>Beef, short loin, porterhouse steak, separable lean and fat, trimmed to 1/8" fat, all grades, cooked, broiled</t>
  </si>
  <si>
    <t>Beef, shoulder pot roast, boneless, separable lean and fat, trimmed to 0" fat, all grades, cooked, braised</t>
  </si>
  <si>
    <t>Beef, shoulder top blade steak, boneless, separable lean and fat, trimmed to 0" fat, all grades, cooked, grilled</t>
  </si>
  <si>
    <t>Beef, tenderloin, steak, separable lean and fat, trimmed to 0" fat, all grades, cooked, broiled</t>
  </si>
  <si>
    <t>Beef, tenderloin, steak, separable lean and fat, trimmed to 1/8" fat, all grades, cooked, broiled</t>
  </si>
  <si>
    <t>Beef, variety meats and by-products, brain, cooked, pan-fried</t>
  </si>
  <si>
    <t>Beef, variety meats and by-products, heart, cooked, simmered</t>
  </si>
  <si>
    <t>Beef, variety meats and by-products, kidneys, cooked, simmered</t>
  </si>
  <si>
    <t>Beef, variety meats and by-products, liver, cooked, braised</t>
  </si>
  <si>
    <t>Beef, variety meats and by-products, liver, cooked, pan-fried</t>
  </si>
  <si>
    <t>Beef, variety meats and by-products, lungs, cooked, braised</t>
  </si>
  <si>
    <t>Beef, variety meats and by-products, pancreas, cooked, braised</t>
  </si>
  <si>
    <t>Beef, variety meats and by-products, spleen, cooked, braised</t>
  </si>
  <si>
    <t>Beef, variety meats and by-products, thymus, cooked, braised</t>
  </si>
  <si>
    <t>Beef, variety meats and by-products, tongue, cooked, simmered</t>
  </si>
  <si>
    <t>Beerwurst, beer salami, pork</t>
  </si>
  <si>
    <t>Beerwurst, beer salami, pork and beef</t>
  </si>
  <si>
    <t>Beet greens, cooked, boiled, drained, without salt</t>
  </si>
  <si>
    <t>Beet greens, raw</t>
  </si>
  <si>
    <t>Beets, cooked, boiled, drained</t>
  </si>
  <si>
    <t>Beets, raw</t>
  </si>
  <si>
    <t>Biscuits, plain or buttermilk, dry mix, prepared</t>
  </si>
  <si>
    <t>Bison, ground, grass-fed, cooked</t>
  </si>
  <si>
    <t>Blackberries, canned, heavy syrup, solids and liquids</t>
  </si>
  <si>
    <t>Blackberries, frozen, unsweetened</t>
  </si>
  <si>
    <t>Blackberries, raw</t>
  </si>
  <si>
    <t>Blackberry juice, canned</t>
  </si>
  <si>
    <t>Blueberries, canned, heavy syrup, solids and liquids</t>
  </si>
  <si>
    <t>Blueberries, canned, light syrup, drained</t>
  </si>
  <si>
    <t>Blueberries, frozen, unsweetened</t>
  </si>
  <si>
    <t>Blueberries, raw</t>
  </si>
  <si>
    <t>Blueberries, wild, frozen (Alaska Native)</t>
  </si>
  <si>
    <t>Blueberries, wild, raw (Alaska Native)</t>
  </si>
  <si>
    <t>Bologna, beef</t>
  </si>
  <si>
    <t>Bologna, beef and pork</t>
  </si>
  <si>
    <t>Bologna, chicken, pork</t>
  </si>
  <si>
    <t>Bologna, chicken, pork, beef</t>
  </si>
  <si>
    <t>Bologna, chicken, turkey, pork</t>
  </si>
  <si>
    <t>Bologna, pork</t>
  </si>
  <si>
    <t>Bologna, pork, turkey and beef</t>
  </si>
  <si>
    <t>Boysenberries, canned, heavy syrup</t>
  </si>
  <si>
    <t>Boysenberries, frozen, unsweetened</t>
  </si>
  <si>
    <t>Bratwurst, beef and pork, smoked</t>
  </si>
  <si>
    <t>Bratwurst, chicken, cooked</t>
  </si>
  <si>
    <t>Bratwurst, pork, beef and turkey, lite, smoked</t>
  </si>
  <si>
    <t>Bratwurst, pork, cooked</t>
  </si>
  <si>
    <t>Bratwurst, veal, cooked</t>
  </si>
  <si>
    <t>Braunschweiger (a liver sausage), pork</t>
  </si>
  <si>
    <t>Bread crumbs, dry, grated, plain</t>
  </si>
  <si>
    <t>Bread stuffing, bread, dry mix, prepared</t>
  </si>
  <si>
    <t>Bread stuffing, cornbread, dry mix, prepared</t>
  </si>
  <si>
    <t>Bread, cheese</t>
  </si>
  <si>
    <t>Bread, cornbread, dry mix, prepared</t>
  </si>
  <si>
    <t>Bread, cracked-wheat</t>
  </si>
  <si>
    <t>Bread, egg</t>
  </si>
  <si>
    <t>Bread, french or vienna (includes sourdough)</t>
  </si>
  <si>
    <t>Bread, italian</t>
  </si>
  <si>
    <t>Bread, Multi-Grain (includes whole-grain)</t>
  </si>
  <si>
    <t>Bread, pita, white, unenriched</t>
  </si>
  <si>
    <t>Bread, pita, whole-wheat</t>
  </si>
  <si>
    <t>Bread, potato</t>
  </si>
  <si>
    <t>Bread, pumpernickel</t>
  </si>
  <si>
    <t>Bread, raisin, unenriched</t>
  </si>
  <si>
    <t>Bread, reduced-calorie, oat bran</t>
  </si>
  <si>
    <t>Bread, reduced-calorie, rye</t>
  </si>
  <si>
    <t>Bread, reduced-calorie, wheat</t>
  </si>
  <si>
    <t>Bread, reduced-calorie, white</t>
  </si>
  <si>
    <t>Bread, rice bran</t>
  </si>
  <si>
    <t>Bread, rye</t>
  </si>
  <si>
    <t>Bread, wheat</t>
  </si>
  <si>
    <t>Bread, wheat bran</t>
  </si>
  <si>
    <t>Bread, wheat germ</t>
  </si>
  <si>
    <t>Bread, wheat, white wheat</t>
  </si>
  <si>
    <t>Breadfruit, raw</t>
  </si>
  <si>
    <t>Broadbeans (fava beans), mature seeds, canned</t>
  </si>
  <si>
    <t>Broadbeans (fava beans), mature seeds, cooked, boiled, without salt</t>
  </si>
  <si>
    <t>Broadbeans (fava beans), mature seeds, raw</t>
  </si>
  <si>
    <t>Broadbeans, immature seeds, cooked, boiled, drained, without salt</t>
  </si>
  <si>
    <t>Broadbeans, immature seeds, raw</t>
  </si>
  <si>
    <t>Broccoli raab, cooked</t>
  </si>
  <si>
    <t>Broccoli raab, raw</t>
  </si>
  <si>
    <t>Broccoli, chinese, cooked</t>
  </si>
  <si>
    <t>Broccoli, flower clusters, raw</t>
  </si>
  <si>
    <t>Broccoli, frozen, chopped, cooked, boiled, drained, without salt</t>
  </si>
  <si>
    <t>Broccoli, frozen, chopped, unprepared</t>
  </si>
  <si>
    <t>Broccoli, raw</t>
  </si>
  <si>
    <t>Broccoli, stalks, raw</t>
  </si>
  <si>
    <t>Brussels sprouts, cooked, boiled, drained, without salt</t>
  </si>
  <si>
    <t>Brussels sprouts, frozen, cooked, boiled, drained, without salt</t>
  </si>
  <si>
    <t>Brussels sprouts, frozen, unprepared</t>
  </si>
  <si>
    <t>Brussels sprouts, raw</t>
  </si>
  <si>
    <t>Buckwheat</t>
  </si>
  <si>
    <t>Buckwheat flour, whole-groat</t>
  </si>
  <si>
    <t>Buckwheat groats, roasted, cooked</t>
  </si>
  <si>
    <t>Buckwheat groats, roasted, dry</t>
  </si>
  <si>
    <t>Buffalo, free range, top round steak, cooked (Shoshone Bannock)</t>
  </si>
  <si>
    <t>Bulgur, cooked</t>
  </si>
  <si>
    <t>Bulgur, dry</t>
  </si>
  <si>
    <t>Burdock root, cooked, boiled, drained, without salt</t>
  </si>
  <si>
    <t>Burdock root, raw</t>
  </si>
  <si>
    <t>BURGER KING, Cheeseburger</t>
  </si>
  <si>
    <t>BURGER KING, Chicken Strips</t>
  </si>
  <si>
    <t>BURGER KING, CROISSAN'WICH with Egg and Cheese</t>
  </si>
  <si>
    <t>BURGER KING, CROISSAN'WICH with Sausage and Cheese</t>
  </si>
  <si>
    <t>BURGER KING, CROISSAN'WICH with Sausage, Egg and Cheese</t>
  </si>
  <si>
    <t>BURGER KING, Double Cheeseburger</t>
  </si>
  <si>
    <t>BURGER KING, DOUBLE WHOPPER, no cheese</t>
  </si>
  <si>
    <t>BURGER KING, DOUBLE WHOPPER, with cheese</t>
  </si>
  <si>
    <t>BURGER KING, French Fries</t>
  </si>
  <si>
    <t>BURGER KING, French Toast Sticks</t>
  </si>
  <si>
    <t>BURGER KING, Hamburger</t>
  </si>
  <si>
    <t>BURGER KING, Hash Brown Rounds</t>
  </si>
  <si>
    <t>BURGER KING, Onion Rings</t>
  </si>
  <si>
    <t>BURGER KING, Original Chicken Sandwich</t>
  </si>
  <si>
    <t>BURGER KING, Premium Fish Sandwich</t>
  </si>
  <si>
    <t>BURGER KING, Vanilla Shake</t>
  </si>
  <si>
    <t>BURGER KING, WHOPPER, no cheese</t>
  </si>
  <si>
    <t>BURGER KING, WHOPPER, with cheese</t>
  </si>
  <si>
    <t>Burrito, bean and cheese, frozen</t>
  </si>
  <si>
    <t>Burrito, beef and bean, frozen</t>
  </si>
  <si>
    <t>Butter oil, anhydrous</t>
  </si>
  <si>
    <t>Butter, salted</t>
  </si>
  <si>
    <t>Butter, without salt</t>
  </si>
  <si>
    <t>Butterbur, (fuki), raw</t>
  </si>
  <si>
    <t>Butterbur, canned</t>
  </si>
  <si>
    <t>Butterbur, cooked, boiled, drained, without salt</t>
  </si>
  <si>
    <t>Cabbage, chinese (pak-choi), cooked, boiled, drained, without salt</t>
  </si>
  <si>
    <t>Cabbage, chinese (pak-choi), raw</t>
  </si>
  <si>
    <t>Cabbage, chinese (pe-tsai), cooked, boiled, drained, without salt</t>
  </si>
  <si>
    <t>Cabbage, chinese (pe-tsai), raw</t>
  </si>
  <si>
    <t>Cabbage, common (danish, domestic, and pointed types), freshly harvest, raw</t>
  </si>
  <si>
    <t>Cabbage, cooked, boiled, drained, without salt</t>
  </si>
  <si>
    <t>Cabbage, japanese style, fresh, pickled</t>
  </si>
  <si>
    <t>Cabbage, red, cooked, boiled, drained, without salt</t>
  </si>
  <si>
    <t>Cabbage, red, raw</t>
  </si>
  <si>
    <t>Cabbage, savoy, cooked, boiled, drained, without salt</t>
  </si>
  <si>
    <t>Cabbage, savoy, raw</t>
  </si>
  <si>
    <t>Candied fruit</t>
  </si>
  <si>
    <t>Candies, butterscotch</t>
  </si>
  <si>
    <t>Candies, caramels</t>
  </si>
  <si>
    <t>Candies, chocolate covered, caramel with nuts</t>
  </si>
  <si>
    <t>Candies, chocolate, dark, NFS (45-59% cacao solids 90%; 60-69% cacao solids 5%; 70-85% cacao solids 5%)</t>
  </si>
  <si>
    <t>Candies, dark chocolate coated coffee beans</t>
  </si>
  <si>
    <t>Candies, hard</t>
  </si>
  <si>
    <t>Candies, MARS SNACKFOOD US, DOVE Dark Chocolate</t>
  </si>
  <si>
    <t>Candies, MARS SNACKFOOD US, DOVE Milk Chocolate</t>
  </si>
  <si>
    <t>Candies, MARS SNACKFOOD US, MILKY WAY Bar</t>
  </si>
  <si>
    <t>Candies, MARS SNACKFOOD US, SNICKERS Bar</t>
  </si>
  <si>
    <t>Candies, MARS SNACKFOOD US, TWIX Peanut Butter Cookie Bars</t>
  </si>
  <si>
    <t>Candies, milk chocolate coated raisins</t>
  </si>
  <si>
    <t>Candies, NESTLE, BABY RUTH Bar</t>
  </si>
  <si>
    <t>Candies, white chocolate</t>
  </si>
  <si>
    <t>Capers, canned</t>
  </si>
  <si>
    <t>Carbonated beverage, cola, contains caffeine</t>
  </si>
  <si>
    <t>Carbonated beverage, cola, without caffeine</t>
  </si>
  <si>
    <t>Carbonated beverage, ginger ale</t>
  </si>
  <si>
    <t>Carbonated beverage, grape soda</t>
  </si>
  <si>
    <t>Carbonated beverage, lemon-lime soda, contains caffeine</t>
  </si>
  <si>
    <t>Carbonated beverage, orange</t>
  </si>
  <si>
    <t>Carbonated beverage, SPRITE, lemon-lime, without caffeine</t>
  </si>
  <si>
    <t>Carbonated beverage, tonic water</t>
  </si>
  <si>
    <t>Cardoon, cooked, boiled, drained, without salt</t>
  </si>
  <si>
    <t>Cardoon, raw</t>
  </si>
  <si>
    <t>Carob flour</t>
  </si>
  <si>
    <t>Carrot juice, canned</t>
  </si>
  <si>
    <t>Carrot, dehydrated</t>
  </si>
  <si>
    <t>Carrots, baby, raw</t>
  </si>
  <si>
    <t>Carrots, canned, no salt added, drained solids</t>
  </si>
  <si>
    <t>Carrots, cooked, boiled, drained, without salt</t>
  </si>
  <si>
    <t>Carrots, frozen, cooked, boiled, drained, without salt</t>
  </si>
  <si>
    <t>Carrots, frozen, unprepared</t>
  </si>
  <si>
    <t>Carrots, raw</t>
  </si>
  <si>
    <t>Cassava, raw</t>
  </si>
  <si>
    <t>Cattail, Narrow Leaf Shoots (Northern Plains Indians)</t>
  </si>
  <si>
    <t>Cauliflower, cooked, boiled, drained, without salt</t>
  </si>
  <si>
    <t>Cauliflower, frozen, cooked, boiled, drained, without salt</t>
  </si>
  <si>
    <t>Cauliflower, frozen, unprepared</t>
  </si>
  <si>
    <t>Cauliflower, green, cooked, no salt added</t>
  </si>
  <si>
    <t>Cauliflower, green, raw</t>
  </si>
  <si>
    <t>Cauliflower, raw</t>
  </si>
  <si>
    <t>Celeriac, cooked, boiled, drained, without salt</t>
  </si>
  <si>
    <t>Celeriac, raw</t>
  </si>
  <si>
    <t>Celery flakes, dried</t>
  </si>
  <si>
    <t>Celery, cooked, boiled, drained, without salt</t>
  </si>
  <si>
    <t>Celery, raw</t>
  </si>
  <si>
    <t>Celtuce, raw</t>
  </si>
  <si>
    <t>Cereals ready-to-eat, bran flakes, single brand</t>
  </si>
  <si>
    <t>Cereals ready-to-eat, chocolate-flavored frosted puffed corn</t>
  </si>
  <si>
    <t>Cereals ready-to-eat, granola, homemade</t>
  </si>
  <si>
    <t>Cereals ready-to-eat, MUESLI, dried fruit and nuts</t>
  </si>
  <si>
    <t>Cereals ready-to-eat, oat, corn and wheat squares, presweetened, maple flavored</t>
  </si>
  <si>
    <t>Cereals ready-to-eat, rolled oats, whole wheat, rice, presweetened, maple flavored, with pecans</t>
  </si>
  <si>
    <t>Cereals ready-to-eat, UNCLE SAM CEREAL</t>
  </si>
  <si>
    <t>Cereals ready-to-eat, wheat and bran, presweetened with nuts and fruits</t>
  </si>
  <si>
    <t>Cereals ready-to-eat, wheat germ, toasted, plain</t>
  </si>
  <si>
    <t>Cereals ready-to-eat, wheat, puffed, fortified</t>
  </si>
  <si>
    <t>Cereals, corn grits, white, regular and quick, unenriched, cooked with water, without salt</t>
  </si>
  <si>
    <t>Cereals, corn grits, white, regular and quick, unenriched, dry</t>
  </si>
  <si>
    <t>Cereals, corn grits, yellow, regular and quick, unenriched, cooked with water, without salt</t>
  </si>
  <si>
    <t>Cereals, corn grits, yellow, regular and quick, unenriched, dry</t>
  </si>
  <si>
    <t>Cereals, oats, instant, fortified, plain, dry</t>
  </si>
  <si>
    <t>Cereals, oats, instant, fortified, plain, prepared with water (boiling water added or microwaved)</t>
  </si>
  <si>
    <t>Cereals, oats, instant, fortified, with cinnamon and spice, dry</t>
  </si>
  <si>
    <t>Cereals, oats, instant, fortified, with cinnamon and spice, prepared with water</t>
  </si>
  <si>
    <t>Cereals, oats, instant, fortified, with raisins and spice, dry</t>
  </si>
  <si>
    <t>Cereals, oats, instant, fortified, with raisins and spice, prepared with water</t>
  </si>
  <si>
    <t>Cereals, whole wheat hot natural cereal, cooked with water, without salt</t>
  </si>
  <si>
    <t>Cereals, whole wheat hot natural cereal, dry</t>
  </si>
  <si>
    <t>Chard, swiss, cooked, boiled, drained, without salt</t>
  </si>
  <si>
    <t>Chard, swiss, raw</t>
  </si>
  <si>
    <t>Chayote, fruit, cooked, boiled, drained, without salt</t>
  </si>
  <si>
    <t>Chayote, fruit, raw</t>
  </si>
  <si>
    <t>Cheese spread, cream cheese base</t>
  </si>
  <si>
    <t>Cheese, blue</t>
  </si>
  <si>
    <t>Cheese, brick</t>
  </si>
  <si>
    <t>Cheese, brie</t>
  </si>
  <si>
    <t>Cheese, camembert</t>
  </si>
  <si>
    <t>Cheese, caraway</t>
  </si>
  <si>
    <t>Cheese, cheddar</t>
  </si>
  <si>
    <t>Cheese, cheshire</t>
  </si>
  <si>
    <t>Cheese, colby</t>
  </si>
  <si>
    <t>Cheese, cottage, creamed, large or small curd</t>
  </si>
  <si>
    <t>Cheese, cottage, lowfat, 1% milkfat</t>
  </si>
  <si>
    <t>Cheese, cottage, lowfat, 2% milkfat</t>
  </si>
  <si>
    <t>Cheese, cream</t>
  </si>
  <si>
    <t>Cheese, edam</t>
  </si>
  <si>
    <t>Cheese, feta</t>
  </si>
  <si>
    <t>Cheese, fontina</t>
  </si>
  <si>
    <t>Cheese, goat, hard type</t>
  </si>
  <si>
    <t>Cheese, goat, semisoft type</t>
  </si>
  <si>
    <t>Cheese, goat, soft type</t>
  </si>
  <si>
    <t>Cheese, gouda</t>
  </si>
  <si>
    <t>Cheese, low fat, cheddar or colby</t>
  </si>
  <si>
    <t>Cheese, low-sodium, cheddar or colby</t>
  </si>
  <si>
    <t>Cheese, mexican, queso anejo</t>
  </si>
  <si>
    <t>Cheese, monterey</t>
  </si>
  <si>
    <t>Cheese, mozzarella, part skim milk</t>
  </si>
  <si>
    <t>Cheese, mozzarella, whole milk</t>
  </si>
  <si>
    <t>Cheese, neufchatel</t>
  </si>
  <si>
    <t>Cheese, parmesan, hard</t>
  </si>
  <si>
    <t>Cheese, parmesan, shredded</t>
  </si>
  <si>
    <t>Cheese, port de salut</t>
  </si>
  <si>
    <t>Cheese, provolone</t>
  </si>
  <si>
    <t>Cheese, ricotta, part skim milk</t>
  </si>
  <si>
    <t>Cheese, ricotta, whole milk</t>
  </si>
  <si>
    <t>Cheese, romano</t>
  </si>
  <si>
    <t>Cheese, roquefort</t>
  </si>
  <si>
    <t>Cheese, swiss</t>
  </si>
  <si>
    <t>Cheese, swiss, low sodium</t>
  </si>
  <si>
    <t>Cheese, white, queso blanco</t>
  </si>
  <si>
    <t>Cheesecake commercially prepared</t>
  </si>
  <si>
    <t>Cherimoya, raw</t>
  </si>
  <si>
    <t>Cherries, sour, red, canned, heavy syrup pack, solids and liquids</t>
  </si>
  <si>
    <t>Cherries, sour, red, frozen, unsweetened</t>
  </si>
  <si>
    <t>Cherries, sour, red, raw</t>
  </si>
  <si>
    <t>Cherries, sweet, canned, juice pack, solids and liquids</t>
  </si>
  <si>
    <t>Cherries, sweet, canned, pitted, heavy syrup, drained</t>
  </si>
  <si>
    <t>Cherries, sweet, frozen, sweetened</t>
  </si>
  <si>
    <t>Cherries, sweet, raw</t>
  </si>
  <si>
    <t>Chewing gum</t>
  </si>
  <si>
    <t>Chewing gum, sugarless</t>
  </si>
  <si>
    <t>Chicken breast tenders, cooked, conventional oven</t>
  </si>
  <si>
    <t>Chicken breast, oven-roasted, fat-free, sliced</t>
  </si>
  <si>
    <t>Chicken nuggets, frozen, cooked</t>
  </si>
  <si>
    <t>Chicken patty, frozen, cooked</t>
  </si>
  <si>
    <t>Chicken spread</t>
  </si>
  <si>
    <t>Chicken, broilers or fryers, back, meat and skin, cooked, roasted</t>
  </si>
  <si>
    <t>Chicken, broilers or fryers, back, meat only, cooked, roasted</t>
  </si>
  <si>
    <t>Chicken, broilers or fryers, breast, meat and skin, cooked, roasted</t>
  </si>
  <si>
    <t>Chicken, broilers or fryers, drumstick, meat and skin, cooked, roasted</t>
  </si>
  <si>
    <t>Chicken, broilers or fryers, drumstick, meat and skin, cooked, stewed</t>
  </si>
  <si>
    <t>Chicken, broilers or fryers, drumstick, meat only, cooked, fried</t>
  </si>
  <si>
    <t>Chicken, broilers or fryers, giblets, cooked, fried</t>
  </si>
  <si>
    <t>Chicken, broilers or fryers, giblets, cooked, simmered</t>
  </si>
  <si>
    <t>Chicken, broilers or fryers, light meat, meat and skin, cooked, roasted</t>
  </si>
  <si>
    <t>Chicken, broilers or fryers, light meat, meat and skin, cooked, stewed</t>
  </si>
  <si>
    <t>Chicken, broilers or fryers, meat only, roasted</t>
  </si>
  <si>
    <t>Chicken, broilers or fryers, meat only, stewed</t>
  </si>
  <si>
    <t>Chicken, broilers or fryers, neck, meat only, cooked, fried</t>
  </si>
  <si>
    <t>Chicken, broilers or fryers, neck, meat only, cooked, simmered</t>
  </si>
  <si>
    <t>Chicken, broilers or fryers, thigh, meat and skin, cooked, roasted</t>
  </si>
  <si>
    <t>Chicken, broilers or fryers, thigh, meat and skin, cooked, stewed</t>
  </si>
  <si>
    <t>Chicken, broilers or fryers, thigh, meat only, cooked, fried</t>
  </si>
  <si>
    <t>Chicken, broilers or fryers, thigh, meat only, cooked, roasted</t>
  </si>
  <si>
    <t>Chicken, broilers or fryers, thigh, meat only, cooked, stewed</t>
  </si>
  <si>
    <t>Chicken, broilers or fryers, wing, meat and skin, cooked, roasted</t>
  </si>
  <si>
    <t>Chicken, broilers or fryers, wing, meat and skin, cooked, stewed</t>
  </si>
  <si>
    <t>Chicken, broilers or fryers, wing, meat only, cooked, roasted</t>
  </si>
  <si>
    <t>Chicken, broilers or fryers, wing, meat only, cooked, stewed</t>
  </si>
  <si>
    <t>Chicken, feet, boiled</t>
  </si>
  <si>
    <t>Chicken, heart, all classes, cooked, simmered</t>
  </si>
  <si>
    <t>Chicken, liver, all classes, cooked, pan-fried</t>
  </si>
  <si>
    <t>Chicken, liver, all classes, cooked, simmered</t>
  </si>
  <si>
    <t>Chickpea flour (besan)</t>
  </si>
  <si>
    <t>Chickpeas (garbanzo beans, bengal gram), mature seeds, canned, drained solids</t>
  </si>
  <si>
    <t>Chickpeas (garbanzo beans, bengal gram), mature seeds, raw</t>
  </si>
  <si>
    <t>Chicory greens, raw</t>
  </si>
  <si>
    <t>Chicory roots, raw</t>
  </si>
  <si>
    <t>Chicory, witloof, raw</t>
  </si>
  <si>
    <t>Chili with beans, canned</t>
  </si>
  <si>
    <t>Chives, freeze-dried</t>
  </si>
  <si>
    <t>Chives, raw</t>
  </si>
  <si>
    <t>Chocolate syrup</t>
  </si>
  <si>
    <t>Chocolate syrup, prepared with whole milk</t>
  </si>
  <si>
    <t>Chocolate, dark, 45- 59% cacao solids</t>
  </si>
  <si>
    <t>Chocolate, dark, 60-69% cacao solids</t>
  </si>
  <si>
    <t>Chocolate, dark, 70-85% cacao solids</t>
  </si>
  <si>
    <t>Chocolate-flavored hazelnut spread</t>
  </si>
  <si>
    <t>Chokecherries, raw, pitted (Northern Plains Indians)</t>
  </si>
  <si>
    <t>Chrysanthemum leaves, raw</t>
  </si>
  <si>
    <t>Chrysanthemum, garland, cooked, boiled, drained, without salt</t>
  </si>
  <si>
    <t>Chrysanthemum, garland, raw</t>
  </si>
  <si>
    <t>Clementines, raw</t>
  </si>
  <si>
    <t>Cloudberries, raw (Alaska Native)</t>
  </si>
  <si>
    <t>Cocoa, dry powder, unsweetened</t>
  </si>
  <si>
    <t>Coffee, brewed from grounds, prepared with tap water, decaffeinated</t>
  </si>
  <si>
    <t>Coffee, brewed, espresso, restaurant-prepared</t>
  </si>
  <si>
    <t>Coffee, brewed, espresso, restaurant-prepared, decaffeinated</t>
  </si>
  <si>
    <t>Coffee, instant, decaffeinated, powder, prepared with water</t>
  </si>
  <si>
    <t>Coffee, instant, regular, prepared with water</t>
  </si>
  <si>
    <t>Coleslaw, home-prepared</t>
  </si>
  <si>
    <t>Collards, cooked, boiled, drained, without salt</t>
  </si>
  <si>
    <t>Collards, raw</t>
  </si>
  <si>
    <t>Cookies, brownies, commercially prepared</t>
  </si>
  <si>
    <t>Cookies, chocolate chip, prepared from recipe, made with butter</t>
  </si>
  <si>
    <t>Cookies, chocolate chip, prepared from recipe, made with margarine</t>
  </si>
  <si>
    <t>Cookies, chocolate wafers</t>
  </si>
  <si>
    <t>Cookies, fig bars</t>
  </si>
  <si>
    <t>Cookies, molasses</t>
  </si>
  <si>
    <t>Cookies, oatmeal, commercially prepared, regular</t>
  </si>
  <si>
    <t>Cookies, peanut butter, commercially prepared, regular</t>
  </si>
  <si>
    <t>Cookies, raisin, soft-type</t>
  </si>
  <si>
    <t>Coriander (cilantro) leaves, raw</t>
  </si>
  <si>
    <t>Corn bran, crude</t>
  </si>
  <si>
    <t>Corn flour, degermed, unenriched, yellow</t>
  </si>
  <si>
    <t>Corn flour, whole-grain, white</t>
  </si>
  <si>
    <t>Corn flour, whole-grain, yellow</t>
  </si>
  <si>
    <t>Corn, dried (Navajo)</t>
  </si>
  <si>
    <t>Corn, dried, yellow (Northern Plains Indians)</t>
  </si>
  <si>
    <t>Corn, sweet, white, canned, vacuum pack, no salt added</t>
  </si>
  <si>
    <t>Corn, sweet, white, canned, whole kernel, drained solids</t>
  </si>
  <si>
    <t>Corn, sweet, white, cooked, boiled, drained, without salt</t>
  </si>
  <si>
    <t>Corn, sweet, white, frozen, kernels cut off cob, boiled, drained, without salt</t>
  </si>
  <si>
    <t>Corn, sweet, white, raw</t>
  </si>
  <si>
    <t>Corn, sweet, yellow, canned, vacuum pack, no salt added</t>
  </si>
  <si>
    <t>Corn, sweet, yellow, canned, whole kernel, drained solids</t>
  </si>
  <si>
    <t>Corn, sweet, yellow, cooked, boiled, drained, without salt</t>
  </si>
  <si>
    <t>Corn, sweet, yellow, frozen, kernels cut off cob, boiled, drained, without salt</t>
  </si>
  <si>
    <t>Corn, sweet, yellow, raw</t>
  </si>
  <si>
    <t>Corn, white</t>
  </si>
  <si>
    <t>Corn, yellow</t>
  </si>
  <si>
    <t>Corned beef loaf, jellied</t>
  </si>
  <si>
    <t>Cornmeal, degermed, unenriched, white</t>
  </si>
  <si>
    <t>Cornmeal, degermed, unenriched, yellow</t>
  </si>
  <si>
    <t>Cornmeal, whole-grain, white</t>
  </si>
  <si>
    <t>Cornmeal, whole-grain, yellow</t>
  </si>
  <si>
    <t>Cornsalad, raw</t>
  </si>
  <si>
    <t>Cornstarch</t>
  </si>
  <si>
    <t>Couscous, cooked</t>
  </si>
  <si>
    <t>Couscous, dry</t>
  </si>
  <si>
    <t>Cowpeas (blackeyes), immature seeds, cooked, boiled, drained, without salt</t>
  </si>
  <si>
    <t>Cowpeas (blackeyes), immature seeds, frozen, cooked, boiled, drained, without salt</t>
  </si>
  <si>
    <t>Cowpeas (blackeyes), immature seeds, raw</t>
  </si>
  <si>
    <t>Cowpeas, common (blackeyes, crowder, southern), mature seeds, canned, plain</t>
  </si>
  <si>
    <t>Cowpeas, common (blackeyes, crowder, southern), mature seeds, cooked, boiled, without salt</t>
  </si>
  <si>
    <t>Cowpeas, common (blackeyes, crowder, southern), mature seeds, raw</t>
  </si>
  <si>
    <t>Cowpeas, leafy tips, cooked, boiled, drained, without salt</t>
  </si>
  <si>
    <t>Cowpeas, leafy tips, raw</t>
  </si>
  <si>
    <t>Cowpeas, young pods with seeds, cooked, boiled, drained, without salt</t>
  </si>
  <si>
    <t>Cowpeas, young pods with seeds, raw</t>
  </si>
  <si>
    <t>Crabapples, raw</t>
  </si>
  <si>
    <t>Crackers, cheese, regular</t>
  </si>
  <si>
    <t>Crackers, milk</t>
  </si>
  <si>
    <t>Crackers, rye, wafers, plain</t>
  </si>
  <si>
    <t>Crackers, wheat, regular</t>
  </si>
  <si>
    <t>Crackers, whole-wheat</t>
  </si>
  <si>
    <t>Cranberries, dried, sweetened</t>
  </si>
  <si>
    <t>Cranberries, raw</t>
  </si>
  <si>
    <t>Cranberries, wild, bush, raw (Alaska Native)</t>
  </si>
  <si>
    <t>Cranberry sauce, canned, sweetened</t>
  </si>
  <si>
    <t>Cream substitute, powdered</t>
  </si>
  <si>
    <t>Cream, fluid, half and half</t>
  </si>
  <si>
    <t>Cream, fluid, heavy whipping</t>
  </si>
  <si>
    <t>Cream, fluid, light (coffee cream or table cream)</t>
  </si>
  <si>
    <t>Cream, fluid, light whipping</t>
  </si>
  <si>
    <t>Cream, sour, cultured</t>
  </si>
  <si>
    <t>Cream, sour, reduced fat, cultured</t>
  </si>
  <si>
    <t>Cream, whipped, cream topping, pressurized</t>
  </si>
  <si>
    <t>Cress, garden, cooked, boiled, drained, without salt</t>
  </si>
  <si>
    <t>Cress, garden, raw</t>
  </si>
  <si>
    <t>Croissants, butter</t>
  </si>
  <si>
    <t>Croissants, cheese</t>
  </si>
  <si>
    <t>Croutons, plain</t>
  </si>
  <si>
    <t>Crustaceans, crab, alaska king, cooked, moist heat</t>
  </si>
  <si>
    <t>Crustaceans, crab, dungeness, cooked, moist heat</t>
  </si>
  <si>
    <t>Crustaceans, crayfish, mixed species, farmed, cooked, moist heat</t>
  </si>
  <si>
    <t>Crustaceans, crayfish, mixed species, wild, cooked, moist heat</t>
  </si>
  <si>
    <t>Crustaceans, shrimp, mixed species, cooked, breaded and fried</t>
  </si>
  <si>
    <t>Crustaceans, shrimp, mixed species, cooked, moist heat</t>
  </si>
  <si>
    <t>Cucumber, peeled, raw</t>
  </si>
  <si>
    <t>Cucumber, with peel, raw</t>
  </si>
  <si>
    <t>Currants, european black, raw</t>
  </si>
  <si>
    <t>Currants, red and white, raw</t>
  </si>
  <si>
    <t>Currants, zante, dried</t>
  </si>
  <si>
    <t>Custard-apple, (bullock's-heart), raw</t>
  </si>
  <si>
    <t>Dandelion greens, cooked, boiled, drained, without salt</t>
  </si>
  <si>
    <t>Dandelion greens, raw</t>
  </si>
  <si>
    <t>Danish pastry, cinnamon, unenriched</t>
  </si>
  <si>
    <t>Danish pastry, nut (includes almond, raisin nut, cinnamon nut)</t>
  </si>
  <si>
    <t>Dates, deglet noor</t>
  </si>
  <si>
    <t>Dates, medjool</t>
  </si>
  <si>
    <t>Dessert topping, pressurized</t>
  </si>
  <si>
    <t>Dill weed, fresh</t>
  </si>
  <si>
    <t>DOMINO'S 14" Cheese Pizza, Classic Hand-Tossed Crust</t>
  </si>
  <si>
    <t>DOMINO'S 14" Cheese Pizza, Crunchy Thin Crust</t>
  </si>
  <si>
    <t>DOMINO'S 14" Cheese Pizza, Ultimate Deep Dish Crust</t>
  </si>
  <si>
    <t>DOMINO'S 14" EXTRAVAGANZZA FEAST Pizza, Classic Hand-Tossed Crust</t>
  </si>
  <si>
    <t>DOMINO'S 14" Pepperoni Pizza, Classic Hand-Tossed Crust</t>
  </si>
  <si>
    <t>DOMINO'S 14" Pepperoni Pizza, Crunchy Thin Crust</t>
  </si>
  <si>
    <t>DOMINO'S 14" Pepperoni Pizza, Ultimate Deep Dish Crust</t>
  </si>
  <si>
    <t>DOMINO'S 14" Sausage Pizza, Classic Hand-Tossed Crust</t>
  </si>
  <si>
    <t>DOMINO'S 14" Sausage Pizza, Crunchy Thin Crust</t>
  </si>
  <si>
    <t>DOMINO'S 14" Sausage Pizza, Ultimate Deep Dish Crust</t>
  </si>
  <si>
    <t>Doughnuts, cake-type, chocolate, sugared or glazed</t>
  </si>
  <si>
    <t>Doughnuts, cake-type, plain (includes unsugared, old-fashioned)</t>
  </si>
  <si>
    <t>Dressing, honey mustard, fat-free</t>
  </si>
  <si>
    <t>Drumstick leaves, cooked, boiled, drained, without salt</t>
  </si>
  <si>
    <t>Drumstick leaves, raw</t>
  </si>
  <si>
    <t>Drumstick pods, cooked, boiled, drained, without salt</t>
  </si>
  <si>
    <t>Drumstick pods, raw</t>
  </si>
  <si>
    <t>Duck, domesticated, liver, raw</t>
  </si>
  <si>
    <t>Duck, domesticated, meat and skin, cooked, roasted</t>
  </si>
  <si>
    <t>Durian, raw or frozen</t>
  </si>
  <si>
    <t>Edamame, frozen, prepared</t>
  </si>
  <si>
    <t>Edamame, frozen, unprepared</t>
  </si>
  <si>
    <t>Egg custards, dry mix, prepared with whole milk</t>
  </si>
  <si>
    <t>Egg, duck, whole, fresh, raw</t>
  </si>
  <si>
    <t>Egg, goose, whole, fresh, raw</t>
  </si>
  <si>
    <t>Egg, turkey, whole, fresh, raw</t>
  </si>
  <si>
    <t>Egg, white, dried</t>
  </si>
  <si>
    <t>Egg, white, raw, fresh</t>
  </si>
  <si>
    <t>Egg, white, raw, frozen, pasteurized</t>
  </si>
  <si>
    <t>Egg, whole, cooked, fried</t>
  </si>
  <si>
    <t>Egg, whole, cooked, hard-boiled</t>
  </si>
  <si>
    <t>Egg, whole, cooked, omelet</t>
  </si>
  <si>
    <t>Egg, whole, cooked, scrambled</t>
  </si>
  <si>
    <t>Egg, whole, dried</t>
  </si>
  <si>
    <t>Egg, whole, raw, fresh</t>
  </si>
  <si>
    <t>Egg, whole, raw, frozen, pasteurized</t>
  </si>
  <si>
    <t>Egg, yolk, dried</t>
  </si>
  <si>
    <t>Egg, yolk, raw, fresh</t>
  </si>
  <si>
    <t>Egg, yolk, raw, frozen, pasteurized</t>
  </si>
  <si>
    <t>Eggnog</t>
  </si>
  <si>
    <t>Eggplant, cooked, boiled, drained, without salt</t>
  </si>
  <si>
    <t>Eggplant, pickled</t>
  </si>
  <si>
    <t>Eggplant, raw</t>
  </si>
  <si>
    <t>Elderberries, raw</t>
  </si>
  <si>
    <t>Elk, free range, ground, cooked patties (Shoshone Bannock)</t>
  </si>
  <si>
    <t>Elk, free range, roast, eye of round, cooked (Shoshone Bannock)</t>
  </si>
  <si>
    <t>Emu, fan fillet, cooked, broiled</t>
  </si>
  <si>
    <t>Emu, full rump, cooked, broiled</t>
  </si>
  <si>
    <t>Emu, ground, cooked, pan-broiled</t>
  </si>
  <si>
    <t>Emu, inside drums, cooked, broiled</t>
  </si>
  <si>
    <t>Energy drink, RED BULL, with added caffeine, niacin, pantothenic acid, vitamins B6 and B12</t>
  </si>
  <si>
    <t>English muffins, mixed-grain (includes granola)</t>
  </si>
  <si>
    <t>English muffins, plain, unenriched, without calcium propionate (includes sourdough)</t>
  </si>
  <si>
    <t>English muffins, raisin-cinnamon (includes apple-cinnamon)</t>
  </si>
  <si>
    <t>English muffins, wheat</t>
  </si>
  <si>
    <t>English muffins, whole-wheat</t>
  </si>
  <si>
    <t>Epazote, raw</t>
  </si>
  <si>
    <t>Eppaw, raw</t>
  </si>
  <si>
    <t>Fat, beef tallow</t>
  </si>
  <si>
    <t>Fat, chicken</t>
  </si>
  <si>
    <t>Fat, duck</t>
  </si>
  <si>
    <t>Fat, goose</t>
  </si>
  <si>
    <t>Fat, turkey</t>
  </si>
  <si>
    <t>Feijoa, raw</t>
  </si>
  <si>
    <t>Fennel, bulb, raw</t>
  </si>
  <si>
    <t>Fiddlehead ferns, raw</t>
  </si>
  <si>
    <t>Figs, canned, light syrup pack, solids and liquids</t>
  </si>
  <si>
    <t>Figs, canned, water pack, solids and liquids</t>
  </si>
  <si>
    <t>Figs, dried, stewed</t>
  </si>
  <si>
    <t>Figs, dried, uncooked</t>
  </si>
  <si>
    <t>Figs, raw</t>
  </si>
  <si>
    <t>Fireweed, leaves, raw</t>
  </si>
  <si>
    <t>Fish broth</t>
  </si>
  <si>
    <t>Fish oil, cod liver</t>
  </si>
  <si>
    <t>Fish oil, herring</t>
  </si>
  <si>
    <t>Fish oil, salmon</t>
  </si>
  <si>
    <t>Fish oil, sardine</t>
  </si>
  <si>
    <t>Fish sticks, meatless</t>
  </si>
  <si>
    <t>Fish, bass, freshwater, mixed species, cooked, dry heat</t>
  </si>
  <si>
    <t>Fish, bluefish, cooked, dry heat</t>
  </si>
  <si>
    <t>Fish, burbot, cooked, dry heat</t>
  </si>
  <si>
    <t>Fish, butterfish, cooked, dry heat</t>
  </si>
  <si>
    <t>Fish, carp, cooked, dry heat</t>
  </si>
  <si>
    <t>Fish, catfish, channel, farmed, cooked, dry heat</t>
  </si>
  <si>
    <t>Fish, catfish, channel, wild, cooked, dry heat</t>
  </si>
  <si>
    <t>Fish, caviar, black and red, granular</t>
  </si>
  <si>
    <t>Fish, cod, Atlantic, cooked, dry heat</t>
  </si>
  <si>
    <t>Fish, cod, Pacific, cooked, dry heat</t>
  </si>
  <si>
    <t>Fish, cusk, cooked, dry heat</t>
  </si>
  <si>
    <t>Fish, eel, mixed species, cooked, dry heat</t>
  </si>
  <si>
    <t>Fish, flatfish (flounder and sole species), cooked, dry heat</t>
  </si>
  <si>
    <t>Fish, haddock, cooked, dry heat</t>
  </si>
  <si>
    <t>Fish, haddock, smoked</t>
  </si>
  <si>
    <t>Fish, herring eggs, Pacific, plain (Alaska Native)</t>
  </si>
  <si>
    <t>Fish, herring, Atlantic, cooked, dry heat</t>
  </si>
  <si>
    <t>Fish, herring, Pacific, cooked, dry heat</t>
  </si>
  <si>
    <t>Fish, milkfish, cooked, dry heat</t>
  </si>
  <si>
    <t>Fish, monkfish, cooked, dry heat</t>
  </si>
  <si>
    <t>Fish, mullet, striped, cooked, dry heat</t>
  </si>
  <si>
    <t>Fish, ocean perch, Atlantic, cooked, dry heat</t>
  </si>
  <si>
    <t>Fish, perch, mixed species, cooked, dry heat</t>
  </si>
  <si>
    <t>Fish, pike, northern, cooked, dry heat</t>
  </si>
  <si>
    <t>Fish, rockfish, Pacific, mixed species, cooked, dry heat</t>
  </si>
  <si>
    <t>Fish, salmon, Atlantic, farmed, cooked, dry heat</t>
  </si>
  <si>
    <t>Fish, salmon, Atlantic, wild, cooked, dry heat</t>
  </si>
  <si>
    <t>Fish, sea bass, mixed species, cooked, dry heat</t>
  </si>
  <si>
    <t>Fish, seatrout, mixed species, cooked, dry heat</t>
  </si>
  <si>
    <t>Fish, shark, mixed species, cooked, batter-dipped and fried</t>
  </si>
  <si>
    <t>Fish, smelt, rainbow, cooked, dry heat</t>
  </si>
  <si>
    <t>Fish, snapper, mixed species, cooked, dry heat</t>
  </si>
  <si>
    <t>Fish, sturgeon, mixed species, cooked, dry heat</t>
  </si>
  <si>
    <t>Fish, sunfish, pumpkin seed, cooked, dry heat</t>
  </si>
  <si>
    <t>Fish, swordfish, cooked, dry heat</t>
  </si>
  <si>
    <t>Fish, trout, mixed species, cooked, dry heat</t>
  </si>
  <si>
    <t>Fish, trout, rainbow, farmed, cooked, dry heat</t>
  </si>
  <si>
    <t>Fish, trout, rainbow, wild, cooked, dry heat</t>
  </si>
  <si>
    <t>Fish, tuna salad</t>
  </si>
  <si>
    <t>Fish, tuna, fresh, bluefin, cooked, dry heat</t>
  </si>
  <si>
    <t>Fish, tuna, light, canned in oil, drained solids</t>
  </si>
  <si>
    <t>Fish, tuna, light, canned in oil, without salt, drained solids</t>
  </si>
  <si>
    <t>Fish, tuna, light, canned in water, drained solids</t>
  </si>
  <si>
    <t>Fish, tuna, light, canned in water, without salt, drained solids</t>
  </si>
  <si>
    <t>Fish, tuna, yellowfin, fresh, cooked, dry heat</t>
  </si>
  <si>
    <t>Fish, turbot, european, cooked, dry heat</t>
  </si>
  <si>
    <t>Fish, whitefish, eggs (Alaska Native)</t>
  </si>
  <si>
    <t>Fish, whitefish, mixed species, cooked, dry heat</t>
  </si>
  <si>
    <t>Fish, whitefish, mixed species, smoked</t>
  </si>
  <si>
    <t>Fish, wolffish, Atlantic, cooked, dry heat</t>
  </si>
  <si>
    <t>Fish, yellowtail, mixed species, cooked, dry heat</t>
  </si>
  <si>
    <t>Frankfurter, beef and pork</t>
  </si>
  <si>
    <t>Frankfurter, beef, heated</t>
  </si>
  <si>
    <t>Frankfurter, chicken</t>
  </si>
  <si>
    <t>Frankfurter, meat</t>
  </si>
  <si>
    <t>Frankfurter, pork</t>
  </si>
  <si>
    <t>Frankfurter, turkey</t>
  </si>
  <si>
    <t>Frog legs, raw</t>
  </si>
  <si>
    <t>Frozen yogurts, chocolate</t>
  </si>
  <si>
    <t>Frozen yogurts, chocolate, nonfat milk, sweetened without sugar</t>
  </si>
  <si>
    <t>Frozen yogurts, vanilla, soft-serve</t>
  </si>
  <si>
    <t>Fungi, Cloud ears, dried</t>
  </si>
  <si>
    <t>Game meat , bison, top sirloin, separable lean only, 1" steak, cooked, broiled</t>
  </si>
  <si>
    <t>Game meat, antelope, cooked, roasted</t>
  </si>
  <si>
    <t>Game meat, beaver, cooked, roasted</t>
  </si>
  <si>
    <t>Game meat, bison, chuck, shoulder clod, separable lean only, 3-5 lb roast, cooked, braised</t>
  </si>
  <si>
    <t>Game meat, boar, wild, cooked, roasted</t>
  </si>
  <si>
    <t>Game meat, buffalo, water, cooked, roasted</t>
  </si>
  <si>
    <t>Game meat, caribou, cooked, roasted</t>
  </si>
  <si>
    <t>Game meat, deer, cooked, roasted</t>
  </si>
  <si>
    <t>Game meat, goat, cooked, roasted</t>
  </si>
  <si>
    <t>Game meat, horse, cooked, roasted</t>
  </si>
  <si>
    <t>Game meat, muskrat, cooked, roasted</t>
  </si>
  <si>
    <t>Game meat, opossum, cooked, roasted</t>
  </si>
  <si>
    <t>Game meat, rabbit, domesticated, composite of cuts, cooked, stewed</t>
  </si>
  <si>
    <t>Game meat, raccoon, cooked, roasted</t>
  </si>
  <si>
    <t>Game meat, squirrel, cooked, roasted</t>
  </si>
  <si>
    <t>Garlic bread, frozen</t>
  </si>
  <si>
    <t>Garlic, raw</t>
  </si>
  <si>
    <t>Gelatins, dry powder, unsweetened</t>
  </si>
  <si>
    <t>Ginger root, raw</t>
  </si>
  <si>
    <t>Goose, domesticated, meat and skin, cooked, roasted</t>
  </si>
  <si>
    <t>Goose, domesticated, meat only, cooked, roasted</t>
  </si>
  <si>
    <t>Goose, liver, raw</t>
  </si>
  <si>
    <t>Gooseberries, raw</t>
  </si>
  <si>
    <t>Gourd, dishcloth (towelgourd), cooked, boiled, drained, without salt</t>
  </si>
  <si>
    <t>Gourd, dishcloth (towelgourd), raw</t>
  </si>
  <si>
    <t>Grape juice drink, canned</t>
  </si>
  <si>
    <t>Grape leaves, raw</t>
  </si>
  <si>
    <t>Grapefruit juice, pink, raw</t>
  </si>
  <si>
    <t>Grapefruit juice, white, canned, unsweetened</t>
  </si>
  <si>
    <t>Grapefruit juice, white, raw</t>
  </si>
  <si>
    <t>Grapefruit, raw, pink and red, all areas</t>
  </si>
  <si>
    <t>Grapefruit, raw, white, all areas</t>
  </si>
  <si>
    <t>Grapefruit, sections, canned, light syrup pack, solids and liquids</t>
  </si>
  <si>
    <t>Grapes, american type (slip skin), raw</t>
  </si>
  <si>
    <t>Grapes, red or green (European type, such as Thompson seedless), raw</t>
  </si>
  <si>
    <t>Ground turkey, 85% lean, 15% fat, patties, broiled</t>
  </si>
  <si>
    <t>Ground turkey, 93% lean, 7% fat, pan-broiled crumbles</t>
  </si>
  <si>
    <t>Groundcherries, (cape-gooseberries or poha), raw</t>
  </si>
  <si>
    <t>Guava nectar, canned</t>
  </si>
  <si>
    <t>Guavas, common, raw</t>
  </si>
  <si>
    <t>Guavas, strawberry, raw</t>
  </si>
  <si>
    <t>Guinea hen, meat only, raw</t>
  </si>
  <si>
    <t>Ham, chopped, not canned</t>
  </si>
  <si>
    <t>Ham, sliced, prepackaged (96% fat free, water added)</t>
  </si>
  <si>
    <t>Ham, sliced, regular (approximately 11% fat)</t>
  </si>
  <si>
    <t>Hazelnuts, beaked (Northern Plains Indians)</t>
  </si>
  <si>
    <t>Hibiscus tea</t>
  </si>
  <si>
    <t>Honey</t>
  </si>
  <si>
    <t>Horned melon (Kiwano)</t>
  </si>
  <si>
    <t>Horseradish, prepared</t>
  </si>
  <si>
    <t>Huckleberries, raw (Alaska Native)</t>
  </si>
  <si>
    <t>Hummus, commercial</t>
  </si>
  <si>
    <t>Hummus, home prepared</t>
  </si>
  <si>
    <t>Hyacinth beans, mature seeds, cooked, boiled, without salt</t>
  </si>
  <si>
    <t>Hyacinth beans, mature seeds, raw</t>
  </si>
  <si>
    <t>Hyacinth-beans, immature seeds, cooked, boiled, drained, without salt</t>
  </si>
  <si>
    <t>Hyacinth-beans, immature seeds, raw</t>
  </si>
  <si>
    <t>Ice cream cones, cake or wafer-type</t>
  </si>
  <si>
    <t>Ice cream cones, sugar, rolled-type</t>
  </si>
  <si>
    <t>Ice creams, chocolate</t>
  </si>
  <si>
    <t>Ice creams, chocolate, light</t>
  </si>
  <si>
    <t>Ice creams, chocolate, rich</t>
  </si>
  <si>
    <t>Ice creams, strawberry</t>
  </si>
  <si>
    <t>Ice creams, vanilla</t>
  </si>
  <si>
    <t>Ice creams, vanilla, fat free</t>
  </si>
  <si>
    <t>Ice creams, vanilla, light</t>
  </si>
  <si>
    <t>Ice creams, vanilla, rich</t>
  </si>
  <si>
    <t>Infant formula, ABBOTT NUTRITION, SIMILAC NATURAL CARE, ADVANCE, ready-to-feed, with ARA and DHA (formerly ROSS)</t>
  </si>
  <si>
    <t>Infant formula, ABBOTT NUTRITION, SIMILAC NEOSURE, ready-to-feed, with ARA and DHA (formerly ROSS)</t>
  </si>
  <si>
    <t>Infant formula, ABBOTT NUTRITION, SIMILAC, ADVANCE, with iron, ready-to-feed (formerly ROSS)</t>
  </si>
  <si>
    <t>Infant formula, ABBOTT NUTRITION, SIMILAC, ALIMENTUM, ADVANCE, ready-to-feed, with ARA and DHA (formerly ROSS)</t>
  </si>
  <si>
    <t>Infant formula, ABBOTT NUTRITION, SIMILAC, ALIMENTUM, with iron, ready-to-feed (formerly ROSS)</t>
  </si>
  <si>
    <t>Infant formula, ABBOTT NUTRITION, SIMILAC, ISOMIL, ADVANCE with iron, ready-to-feed (formerly ROSS)</t>
  </si>
  <si>
    <t>Infant formula, ABBOTT NUTRITION, SIMILAC, ISOMIL, with iron, ready-to-feed (formerly ROSS)</t>
  </si>
  <si>
    <t>Infant formula, ABBOTT NUTRITION, SIMILAC, low iron, ready-to-feed (formerly ROSS)</t>
  </si>
  <si>
    <t>Infant formula, ABBOTT NUTRITION, SIMILAC, SENSITIVE (LACTOSE FREE) ready-to-feed, with ARA and DHA (formerly ROSS)</t>
  </si>
  <si>
    <t>Infant formula, ABBOTT NUTRITION, SIMILAC, SPECIAL CARE, ADVANCE 24, with iron, ready-to-feed, with ARA and DHA (formerly ROSS)</t>
  </si>
  <si>
    <t>Infant formula, ABBOTT NUTRITION, SIMILAC, with iron, ready-to-feed (formerly ROSS)</t>
  </si>
  <si>
    <t>Infant Formula, MEAD JOHNSON, ENFAMIL GENTLEASE LIPIL, with iron, prepared from powder</t>
  </si>
  <si>
    <t>Infant formula, MEAD JOHNSON, ENFAMIL LIPIL, with iron, ready-to-feed, with ARA and DHA</t>
  </si>
  <si>
    <t>Infant formula, MEAD JOHNSON, ENFAMIL, AR LIPIL, ready-to-feed, with ARA and DHA</t>
  </si>
  <si>
    <t>Infant Formula, MEAD JOHNSON, ENFAMIL, ENFACARE LIPIL, ready-to-feed, with ARA and DHA</t>
  </si>
  <si>
    <t>Infant formula, MEAD JOHNSON, ENFAMIL, LACTOFREE, ready-to-feed</t>
  </si>
  <si>
    <t>Infant formula, MEAD JOHNSON, ENFAMIL, LIPIL, low iron, ready to feed, with ARA and DHA</t>
  </si>
  <si>
    <t>Infant formula, MEAD JOHNSON, ENFAMIL, LIPIL, ready-to-feed, with ARA and DHA</t>
  </si>
  <si>
    <t>Infant formula, MEAD JOHNSON, ENFAMIL, low iron, ready-to-feed</t>
  </si>
  <si>
    <t>Infant formula, MEAD JOHNSON, ENFAMIL, NUTRAMIGEN LIPIL, with iron, ready to feed, with ARA and DHA</t>
  </si>
  <si>
    <t>Infant formula, MEAD JOHNSON, ENFAMIL, NUTRAMIGEN, with iron, ready-to-feed</t>
  </si>
  <si>
    <t>Infant formula, MEAD JOHNSON, ENFAMIL, with iron, ready-to-feed</t>
  </si>
  <si>
    <t>Infant formula, MEAD JOHNSON, NEXT STEP, PROSOBEE, LIPIL, ready to feed, with ARA and DHA</t>
  </si>
  <si>
    <t>Infant formula, MEAD JOHNSON, PREGESTIMIL, with iron, prepared from powder</t>
  </si>
  <si>
    <t>Infant formula, MEAD JOHNSON, PROSOBEE LIPIL, with iron, ready to feed, with ARA and DHA</t>
  </si>
  <si>
    <t>Infant formula, MEAD JOHNSON, PROSOBEE, with iron, ready-to-feed</t>
  </si>
  <si>
    <t>Infant formula, MEAD JOHNSON,NEXT STEP PROSOBEE, prepared from powder</t>
  </si>
  <si>
    <t>Infant formula, NESTLE, GOOD START 2 ESSENTIALS, with iron, ready-to-feed</t>
  </si>
  <si>
    <t>Infant formula, NESTLE, GOOD START ESSENTIALS SOY, with iron, ready-to-feed</t>
  </si>
  <si>
    <t>Infant formula, NESTLE, GOOD START SOY, with DHA and ARA, ready-to-feed</t>
  </si>
  <si>
    <t>Infant formula, NESTLE, GOOD START SUPREME, with iron, DHA and ARA, prepared from liquid concentrate</t>
  </si>
  <si>
    <t>Infant formula, NESTLE, GOOD START SUPREME, with iron, ready-to-feed</t>
  </si>
  <si>
    <t>Infant formula, PBM PRODUCTS, store brand, ready-to-feed (formerly WYETH-AYERST)</t>
  </si>
  <si>
    <t>Infant formula, PBM PRODUCTS, store brand, soy, ready-to-feed (formerly WYETH-AYERST)</t>
  </si>
  <si>
    <t>Infant formula, PBM PRODUCTS, ULTRA BRIGHT BEGINNINGS, soy, ready-to-feed (formerly WYETH-AYERST)</t>
  </si>
  <si>
    <t>Jackfruit, raw</t>
  </si>
  <si>
    <t>Jams and preserves</t>
  </si>
  <si>
    <t>Jams and preserves, apricot</t>
  </si>
  <si>
    <t>Java-plum, (jambolan), raw</t>
  </si>
  <si>
    <t>Jellies</t>
  </si>
  <si>
    <t>Jellyfish, dried, salted</t>
  </si>
  <si>
    <t>Jew's ear, (pepeao), raw</t>
  </si>
  <si>
    <t>Jujube, dried</t>
  </si>
  <si>
    <t>Jujube, raw</t>
  </si>
  <si>
    <t>Jute, potherb, cooked, boiled, drained, without salt</t>
  </si>
  <si>
    <t>Jute, potherb, raw</t>
  </si>
  <si>
    <t>Kale, cooked, boiled, drained, without salt</t>
  </si>
  <si>
    <t>Kale, frozen, cooked, boiled, drained, without salt</t>
  </si>
  <si>
    <t>Kale, frozen, unprepared</t>
  </si>
  <si>
    <t>Kale, raw</t>
  </si>
  <si>
    <t>Kamut, cooked</t>
  </si>
  <si>
    <t>Kamut, uncooked</t>
  </si>
  <si>
    <t>Kanpyo, (dried gourd strips)</t>
  </si>
  <si>
    <t>KENTUCKY FRIED CHICKEN, Coleslaw</t>
  </si>
  <si>
    <t>KENTUCKY FRIED CHICKEN, Crispy Chicken Strips</t>
  </si>
  <si>
    <t>KENTUCKY FRIED CHICKEN, Fried Chicken, EXTRA CRISPY, Breast, meat and skin with breading</t>
  </si>
  <si>
    <t>KENTUCKY FRIED CHICKEN, Fried Chicken, EXTRA CRISPY, Breast, meat only, skin and breading removed</t>
  </si>
  <si>
    <t>KENTUCKY FRIED CHICKEN, Fried Chicken, EXTRA CRISPY, Drumstick, meat and skin with breading</t>
  </si>
  <si>
    <t>KENTUCKY FRIED CHICKEN, Fried Chicken, EXTRA CRISPY, Drumstick, meat only, skin and breading removed</t>
  </si>
  <si>
    <t>KENTUCKY FRIED CHICKEN, Fried Chicken, EXTRA CRISPY, Skin and Breading</t>
  </si>
  <si>
    <t>KENTUCKY FRIED CHICKEN, Fried Chicken, EXTRA CRISPY, Thigh, meat and skin with breading</t>
  </si>
  <si>
    <t>KENTUCKY FRIED CHICKEN, Fried Chicken, EXTRA CRISPY, Thigh, meat only, skin and breading removed</t>
  </si>
  <si>
    <t>KENTUCKY FRIED CHICKEN, Fried Chicken, EXTRA CRISPY, Wing, meat and skin with breading</t>
  </si>
  <si>
    <t>KENTUCKY FRIED CHICKEN, Fried Chicken, EXTRA CRISPY, Wing, meat only, skin and breading removed</t>
  </si>
  <si>
    <t>KENTUCKY FRIED CHICKEN, Fried Chicken, ORIGINAL RECIPE, Breast, meat and skin with breading</t>
  </si>
  <si>
    <t>KENTUCKY FRIED CHICKEN, Fried Chicken, ORIGINAL RECIPE, Breast, meat only, skin and breading removed</t>
  </si>
  <si>
    <t>KENTUCKY FRIED CHICKEN, Fried Chicken, ORIGINAL RECIPE, Drumstick, meat and skin with breading</t>
  </si>
  <si>
    <t>KENTUCKY FRIED CHICKEN, Fried Chicken, ORIGINAL RECIPE, Drumstick, meat only, skin and breading removed</t>
  </si>
  <si>
    <t>KENTUCKY FRIED CHICKEN, Fried Chicken, ORIGINAL RECIPE, Skin and Breading</t>
  </si>
  <si>
    <t>KENTUCKY FRIED CHICKEN, Fried Chicken, ORIGINAL RECIPE, Thigh, meat and skin with breading</t>
  </si>
  <si>
    <t>KENTUCKY FRIED CHICKEN, Fried Chicken, ORIGINAL RECIPE, Thigh, meat only, skin and breading removed</t>
  </si>
  <si>
    <t>KENTUCKY FRIED CHICKEN, Fried Chicken, ORIGINAL RECIPE, Wing, meat and skin with breading</t>
  </si>
  <si>
    <t>KENTUCKY FRIED CHICKEN, Fried Chicken, ORIGINAL RECIPE, Wing, meat only, skin and breading removed</t>
  </si>
  <si>
    <t>KENTUCKY FRIED CHICKEN, Popcorn Chicken</t>
  </si>
  <si>
    <t>KENTUCKY FRIED CHICKEN, Potato Wedges, analyzed prior to January 2007</t>
  </si>
  <si>
    <t>Kiwifruit, gold, raw</t>
  </si>
  <si>
    <t>Kiwifruit, green, raw</t>
  </si>
  <si>
    <t>Kohlrabi, cooked, boiled, drained, without salt</t>
  </si>
  <si>
    <t>Kumquats, raw</t>
  </si>
  <si>
    <t>Lamb, domestic, composite of trimmed retail cuts, separable lean and fat, trimmed to 1/8" fat, choice, cooked</t>
  </si>
  <si>
    <t>Lamb, domestic, leg, sirloin half, separable lean and fat, trimmed to 1/8" fat, choice, cooked, roasted</t>
  </si>
  <si>
    <t>Lamb, domestic, leg, whole (shank and sirloin), separable lean and fat, trimmed to 1/8" fat, choice, cooked, roasted</t>
  </si>
  <si>
    <t>Lamb, domestic, rib, separable lean and fat, trimmed to 1/8" fat, choice, cooked, roasted</t>
  </si>
  <si>
    <t>Lamb, domestic, shoulder, whole (arm and blade), separable lean and fat, trimmed to 1/8" fat, choice, cooked, braised</t>
  </si>
  <si>
    <t>Lamb, domestic, shoulder, whole (arm and blade), separable lean and fat, trimmed to 1/8" fat, choice, cooked, roasted</t>
  </si>
  <si>
    <t>Lamb, variety meats and by-products, heart, cooked, braised</t>
  </si>
  <si>
    <t>Lamb, variety meats and by-products, kidneys, cooked, braised</t>
  </si>
  <si>
    <t>Lamb, variety meats and by-products, liver, cooked, braised</t>
  </si>
  <si>
    <t>Lamb, variety meats and by-products, lungs, cooked, braised</t>
  </si>
  <si>
    <t>Lamb, variety meats and by-products, pancreas, cooked, braised</t>
  </si>
  <si>
    <t>Lamb, variety meats and by-products, spleen, cooked, braised</t>
  </si>
  <si>
    <t>Lamb, variety meats and by-products, tongue, cooked, braised</t>
  </si>
  <si>
    <t>Lasagna with meat sauce, frozen, prepared</t>
  </si>
  <si>
    <t>Lasagna, Vegetable, frozen, baked</t>
  </si>
  <si>
    <t>Leeks, (bulb and lower leaf-portion), cooked, boiled, drained, without salt</t>
  </si>
  <si>
    <t>Leeks, (bulb and lower leaf-portion), raw</t>
  </si>
  <si>
    <t>Leeks, (bulb and lower-leaf portion), freeze-dried</t>
  </si>
  <si>
    <t>Lemon grass (citronella), raw</t>
  </si>
  <si>
    <t>Lemon juice, canned or bottled</t>
  </si>
  <si>
    <t>Lemon juice, raw</t>
  </si>
  <si>
    <t>Lemon peel, raw</t>
  </si>
  <si>
    <t>Lemons, raw, without peel</t>
  </si>
  <si>
    <t>Lentils, mature seeds, cooked, boiled, without salt</t>
  </si>
  <si>
    <t>Lentils, pink, raw</t>
  </si>
  <si>
    <t>Lentils, raw</t>
  </si>
  <si>
    <t>Lentils, sprouted, cooked, stir-fried, without salt</t>
  </si>
  <si>
    <t>Lentils, sprouted, raw</t>
  </si>
  <si>
    <t>Lettuce, butterhead (includes boston and bibb types), raw</t>
  </si>
  <si>
    <t>Lettuce, cos or romaine, raw</t>
  </si>
  <si>
    <t>Lettuce, green leaf, raw</t>
  </si>
  <si>
    <t>Lettuce, red leaf, raw</t>
  </si>
  <si>
    <t>Lima beans, immature seeds, cooked, boiled, drained, without salt</t>
  </si>
  <si>
    <t>Lima beans, immature seeds, frozen, baby, cooked, boiled, drained, without salt</t>
  </si>
  <si>
    <t>Lima beans, immature seeds, raw</t>
  </si>
  <si>
    <t>Lima beans, large, mature seeds, canned</t>
  </si>
  <si>
    <t>Lima beans, large, mature seeds, cooked, boiled, without salt</t>
  </si>
  <si>
    <t>Lima beans, large, mature seeds, raw</t>
  </si>
  <si>
    <t>Lime juice, canned or bottled, unsweetened</t>
  </si>
  <si>
    <t>Lime juice, raw</t>
  </si>
  <si>
    <t>Limes, raw</t>
  </si>
  <si>
    <t>Litchis, dried</t>
  </si>
  <si>
    <t>Litchis, raw</t>
  </si>
  <si>
    <t>Liver sausage, liverwurst, pork</t>
  </si>
  <si>
    <t>Longans, dried</t>
  </si>
  <si>
    <t>Longans, raw</t>
  </si>
  <si>
    <t>Loquats, raw</t>
  </si>
  <si>
    <t>Lotus root, cooked, boiled, drained, without salt</t>
  </si>
  <si>
    <t>Lotus root, raw</t>
  </si>
  <si>
    <t>Lupins, mature seeds, cooked, boiled, without salt</t>
  </si>
  <si>
    <t>Lupins, mature seeds, raw</t>
  </si>
  <si>
    <t>Macaroni, cooked, unenriched</t>
  </si>
  <si>
    <t>Macaroni, dry, unenriched</t>
  </si>
  <si>
    <t>Macaroni, whole-wheat, cooked</t>
  </si>
  <si>
    <t>Macaroni, whole-wheat, dry</t>
  </si>
  <si>
    <t>Mammy-apple, (mamey), raw</t>
  </si>
  <si>
    <t>Mango nectar, canned</t>
  </si>
  <si>
    <t>Mangos, raw</t>
  </si>
  <si>
    <t>Mangosteen, canned, syrup pack</t>
  </si>
  <si>
    <t>Margarine, regular, 80% fat, composite, stick, with salt</t>
  </si>
  <si>
    <t>Margarine, regular, 80% fat, composite, stick, without salt</t>
  </si>
  <si>
    <t>Margarine, regular, hard, soybean (hydrogenated)</t>
  </si>
  <si>
    <t>Mayonnaise dressing, no cholesterol</t>
  </si>
  <si>
    <t>Mayonnaise, low sodium, low calorie or diet</t>
  </si>
  <si>
    <t>Mayonnaise, made with tofu</t>
  </si>
  <si>
    <t>McDONALD'S Bacon Ranch Salad with Crispy Chicken</t>
  </si>
  <si>
    <t>McDONALD'S, Apple Dippers</t>
  </si>
  <si>
    <t>McDONALD'S, Apple Dippers with Low Fat Caramel Sauce</t>
  </si>
  <si>
    <t>McDONALD'S, Bacon Egg &amp; Cheese Biscuit</t>
  </si>
  <si>
    <t>McDONALD'S, Bacon Ranch Salad with Grilled Chicken</t>
  </si>
  <si>
    <t>McDONALD'S, Bacon Ranch Salad without chicken</t>
  </si>
  <si>
    <t>McDONALD'S, Bacon, Egg &amp; Cheese McGRIDDLES</t>
  </si>
  <si>
    <t>McDONALD'S, Baked Apple Pie</t>
  </si>
  <si>
    <t>McDONALD'S, Barbeque Sauce</t>
  </si>
  <si>
    <t>McDONALD'S, BIG BREAKFAST</t>
  </si>
  <si>
    <t>McDONALD'S, BIG MAC</t>
  </si>
  <si>
    <t>McDONALD'S, BIG MAC (without Big Mac Sauce)</t>
  </si>
  <si>
    <t>McDONALD'S, BIG 'N TASTY</t>
  </si>
  <si>
    <t>McDONALD'S, BIG 'N TASTY (without mayonnaise)</t>
  </si>
  <si>
    <t>McDONALD'S, BIG 'N TASTY with Cheese</t>
  </si>
  <si>
    <t>McDONALD'S, BIG 'N TASTY with Cheese (without mayonnaise)</t>
  </si>
  <si>
    <t>McDONALD'S, Biscuit, large size</t>
  </si>
  <si>
    <t>McDONALD'S, Biscuit, regular size</t>
  </si>
  <si>
    <t>McDONALD'S, Caesar Salad with Crispy Chicken</t>
  </si>
  <si>
    <t>McDONALD'S, Caesar Salad with Grilled Chicken</t>
  </si>
  <si>
    <t>McDONALD'S, Caesar Salad without chicken</t>
  </si>
  <si>
    <t>McDONALD'S, Cheeseburger</t>
  </si>
  <si>
    <t>McDONALD'S, Chicken McNUGGETS</t>
  </si>
  <si>
    <t>McDONALD'S, Chicken SELECTS Premium Breast Strips</t>
  </si>
  <si>
    <t>McDONALD'S, Chocolate TRIPLE THICK Shake</t>
  </si>
  <si>
    <t>McDONALD'S, Creamy Ranch Sauce</t>
  </si>
  <si>
    <t>McDONALD'S, Deluxe Breakfast, with syrup and margarine</t>
  </si>
  <si>
    <t>McDONALD'S, Deluxe Warm Cinnamon Roll</t>
  </si>
  <si>
    <t>McDONALD'S, Double Cheeseburger</t>
  </si>
  <si>
    <t>McDONALD'S, DOUBLE QUARTER POUNDER with Cheese</t>
  </si>
  <si>
    <t>McDONALD'S, Egg McMUFFIN</t>
  </si>
  <si>
    <t>McDONALD'S, English Muffin</t>
  </si>
  <si>
    <t>McDONALD'S, FILET-O-FISH</t>
  </si>
  <si>
    <t>McDONALD'S, FILET-O-FISH (without tartar sauce)</t>
  </si>
  <si>
    <t>McDONALD'S, French Fries</t>
  </si>
  <si>
    <t>McDONALD'S, Fruit &amp; Walnut Salad</t>
  </si>
  <si>
    <t>McDONALD'S, Fruit 'n Yogurt Parfait</t>
  </si>
  <si>
    <t>McDONALD'S, Fruit 'n Yogurt Parfait (without granola)</t>
  </si>
  <si>
    <t>McDONALD'S, Hamburger</t>
  </si>
  <si>
    <t>McDONALD'S, Hash Brown</t>
  </si>
  <si>
    <t>McDONALD'S, Honey</t>
  </si>
  <si>
    <t>McDONALD'S, Hot Caramel Sundae</t>
  </si>
  <si>
    <t>McDONALD'S, Hot Fudge Sundae</t>
  </si>
  <si>
    <t>McDONALD'S, Hot Mustard Sauce</t>
  </si>
  <si>
    <t>McDONALD'S, Hotcakes (plain)</t>
  </si>
  <si>
    <t>McDONALD'S, Hotcakes (with 2 pats margarine &amp; syrup)</t>
  </si>
  <si>
    <t>McDONALD'S, Hotcakes and Sausage</t>
  </si>
  <si>
    <t>McDONALD'S, Low Fat Caramel Sauce</t>
  </si>
  <si>
    <t>McDONALD'S, McCHICKEN Sandwich</t>
  </si>
  <si>
    <t>McDONALD'S, McCHICKEN Sandwich (without mayonnaise)</t>
  </si>
  <si>
    <t>McDONALD'S, McDONALDLAND Chocolate Chip Cookies</t>
  </si>
  <si>
    <t>McDONALD'S, McDONALDLAND Cookies</t>
  </si>
  <si>
    <t>McDONALD'S, McFLURRY with M&amp;M'S CANDIES</t>
  </si>
  <si>
    <t>McDONALD'S, McFLURRY with OREO cookies</t>
  </si>
  <si>
    <t>McDONALD'S, NEWMAN'S OWN Cobb Dressing</t>
  </si>
  <si>
    <t>McDONALD'S, NEWMAN'S OWN Creamy Caesar Dressing</t>
  </si>
  <si>
    <t>McDONALD'S, NEWMAN'S OWN Low Fat Balsamic Vinaigrette</t>
  </si>
  <si>
    <t>McDONALD'S, NEWMAN'S OWN Ranch Dressing</t>
  </si>
  <si>
    <t>McDONALD'S, Peanuts (for Sundaes)</t>
  </si>
  <si>
    <t>McDONALD'S, Premium Crispy Chicken Classic Sandwich</t>
  </si>
  <si>
    <t>McDONALD'S, Premium Crispy Chicken Club Sandwich</t>
  </si>
  <si>
    <t>McDONALD'S, Premium Crispy Chicken Ranch BLT Sandwich</t>
  </si>
  <si>
    <t>McDONALD'S, Premium Grilled Chicken Classic Sandwich</t>
  </si>
  <si>
    <t>McDONALD'S, Premium Grilled Chicken Club Sandwich</t>
  </si>
  <si>
    <t>McDONALD'S, Premium Grilled Chicken Ranch BLT Sandwich</t>
  </si>
  <si>
    <t>McDONALD'S, QUARTER POUNDER</t>
  </si>
  <si>
    <t>McDONALD'S, QUARTER POUNDER with Cheese</t>
  </si>
  <si>
    <t>McDONALD'S, Sausage Biscuit</t>
  </si>
  <si>
    <t>McDONALD'S, Sausage Biscuit with Egg</t>
  </si>
  <si>
    <t>McDONALD'S, Sausage Burrito</t>
  </si>
  <si>
    <t>McDONALD'S, Sausage McGRIDDLES</t>
  </si>
  <si>
    <t>McDONALD'S, Sausage McMUFFIN</t>
  </si>
  <si>
    <t>McDONALD'S, Sausage McMUFFIN with Egg</t>
  </si>
  <si>
    <t>McDONALD'S, Sausage Patty</t>
  </si>
  <si>
    <t>McDONALD'S, Sausage, Egg &amp; Cheese McGRIDDLES</t>
  </si>
  <si>
    <t>McDONALD'S, Scrambled Eggs</t>
  </si>
  <si>
    <t>McDONALD'S, Side Salad</t>
  </si>
  <si>
    <t>McDONALD'S, Spicy Buffalo Sauce</t>
  </si>
  <si>
    <t>McDONALD'S, Strawberry Sundae</t>
  </si>
  <si>
    <t>McDONALD'S, Strawberry TRIPLE THICK Shake</t>
  </si>
  <si>
    <t>McDONALD'S, Sweet 'N Sour Sauce</t>
  </si>
  <si>
    <t>McDONALD'S, Tangy Honey Mustard Sauce</t>
  </si>
  <si>
    <t>McDONALD'S, Vanilla Reduced Fat Ice Cream Cone</t>
  </si>
  <si>
    <t>McDONALD'S, Vanilla TRIPLE THICK Shake</t>
  </si>
  <si>
    <t>McDONALD'S, Warm Cinnamon Roll</t>
  </si>
  <si>
    <t>Melon, banana (Navajo)</t>
  </si>
  <si>
    <t>Melons, cantaloupe, raw</t>
  </si>
  <si>
    <t>Melons, casaba, raw</t>
  </si>
  <si>
    <t>Melons, honeydew, raw</t>
  </si>
  <si>
    <t>Milk and cereal bar</t>
  </si>
  <si>
    <t>Milk shakes, thick chocolate</t>
  </si>
  <si>
    <t>Milk shakes, thick vanilla</t>
  </si>
  <si>
    <t>Milk, buttermilk, fluid, whole</t>
  </si>
  <si>
    <t>Milk, chocolate beverage, hot cocoa, homemade</t>
  </si>
  <si>
    <t>Milk, dry, nonfat, regular, without added vitamin A and vitamin D</t>
  </si>
  <si>
    <t>Milk, dry, whole, without added vitamin D</t>
  </si>
  <si>
    <t>Milk, goat, fluid, with added vitamin D</t>
  </si>
  <si>
    <t>Milk, human, mature, fluid</t>
  </si>
  <si>
    <t>Milk, producer, fluid, 3.7% milkfat</t>
  </si>
  <si>
    <t>Milk, reduced fat, fluid, 2% milkfat, without added vitamin A and vitamin D</t>
  </si>
  <si>
    <t>Milk, whole, 3.25% milkfat, without added vitamin A and vitamin D</t>
  </si>
  <si>
    <t>Millet flour</t>
  </si>
  <si>
    <t>Millet, cooked</t>
  </si>
  <si>
    <t>Millet, raw</t>
  </si>
  <si>
    <t>Miso</t>
  </si>
  <si>
    <t>Molasses</t>
  </si>
  <si>
    <t>Mollusks, abalone, mixed species, cooked, fried</t>
  </si>
  <si>
    <t>Mollusks, clam, mixed species, canned, drained solids</t>
  </si>
  <si>
    <t>Mollusks, clam, mixed species, cooked, breaded and fried</t>
  </si>
  <si>
    <t>Mollusks, clam, mixed species, cooked, moist heat</t>
  </si>
  <si>
    <t>Mollusks, conch, baked or broiled</t>
  </si>
  <si>
    <t>Mollusks, cuttlefish, mixed species, cooked, moist heat</t>
  </si>
  <si>
    <t>Mollusks, mussel, blue, cooked, moist heat</t>
  </si>
  <si>
    <t>Mollusks, octopus, common, cooked, moist heat</t>
  </si>
  <si>
    <t>Mollusks, oyster, eastern, canned</t>
  </si>
  <si>
    <t>Mollusks, oyster, eastern, farmed, cooked, dry heat</t>
  </si>
  <si>
    <t>Mollusks, oyster, eastern, wild, cooked, dry heat</t>
  </si>
  <si>
    <t>Mollusks, oyster, eastern, wild, cooked, moist heat</t>
  </si>
  <si>
    <t>Mollusks, scallop, (bay and sea), cooked, steamed</t>
  </si>
  <si>
    <t>Mollusks, squid, mixed species, cooked, fried</t>
  </si>
  <si>
    <t>Mollusks, whelk, unspecified, cooked, moist heat</t>
  </si>
  <si>
    <t>Moose, liver, braised (Alaska Native)</t>
  </si>
  <si>
    <t>Mortadella, beef, pork</t>
  </si>
  <si>
    <t>Mothbeans, mature seeds, cooked, boiled, without salt</t>
  </si>
  <si>
    <t>Mothbeans, mature seeds, raw</t>
  </si>
  <si>
    <t>Muffins, blueberry, commercially prepared (Includes mini-muffins)</t>
  </si>
  <si>
    <t>Muffins, corn, commercially prepared</t>
  </si>
  <si>
    <t>Muffins, oat bran</t>
  </si>
  <si>
    <t>Muffins, wheat bran, toaster-type with raisins</t>
  </si>
  <si>
    <t>Mulberries, raw</t>
  </si>
  <si>
    <t>Mung beans, mature seeds, cooked, boiled, without salt</t>
  </si>
  <si>
    <t>Mung beans, mature seeds, raw</t>
  </si>
  <si>
    <t>Mung beans, mature seeds, sprouted, cooked, boiled, drained, without salt</t>
  </si>
  <si>
    <t>Mung beans, mature seeds, sprouted, cooked, stir-fried</t>
  </si>
  <si>
    <t>Mung beans, mature seeds, sprouted, raw</t>
  </si>
  <si>
    <t>Mushrooms, brown, Italian, or Crimini, raw</t>
  </si>
  <si>
    <t>Mushrooms, canned, drained solids</t>
  </si>
  <si>
    <t>Mushrooms, enoki, raw</t>
  </si>
  <si>
    <t>Mushrooms, maitake, raw</t>
  </si>
  <si>
    <t>Mushrooms, morel, raw</t>
  </si>
  <si>
    <t>Mushrooms, oyster, raw</t>
  </si>
  <si>
    <t>Mushrooms, portabella, grilled</t>
  </si>
  <si>
    <t>Mushrooms, portabella, raw</t>
  </si>
  <si>
    <t>Mushrooms, shiitake, cooked, without salt</t>
  </si>
  <si>
    <t>Mushrooms, shiitake, dried</t>
  </si>
  <si>
    <t>Mushrooms, shiitake, raw</t>
  </si>
  <si>
    <t>Mushrooms, shiitake, stir-fried</t>
  </si>
  <si>
    <t>Mushrooms, white, cooked, boiled, drained, without salt</t>
  </si>
  <si>
    <t>Mushrooms, white, raw</t>
  </si>
  <si>
    <t>Mushrooms, white, stir-fried</t>
  </si>
  <si>
    <t>Mustard greens, cooked, boiled, drained, without salt</t>
  </si>
  <si>
    <t>Mustard greens, frozen, cooked, boiled, drained, without salt</t>
  </si>
  <si>
    <t>Mustard greens, frozen, unprepared</t>
  </si>
  <si>
    <t>Mustard greens, raw</t>
  </si>
  <si>
    <t>Nectarines, raw</t>
  </si>
  <si>
    <t>Noodles, chinese, cellophane or long rice (mung beans), dehydrated</t>
  </si>
  <si>
    <t>Noodles, chinese, chow mein</t>
  </si>
  <si>
    <t>Noodles, egg, cooked, unenriched, without added salt</t>
  </si>
  <si>
    <t>Noodles, egg, dry, unenriched</t>
  </si>
  <si>
    <t>Noodles, japanese, soba, cooked</t>
  </si>
  <si>
    <t>Noodles, japanese, soba, dry</t>
  </si>
  <si>
    <t>Noodles, japanese, somen, cooked</t>
  </si>
  <si>
    <t>Noodles, japanese, somen, dry</t>
  </si>
  <si>
    <t>Nopales, cooked, without salt</t>
  </si>
  <si>
    <t>Nopales, raw</t>
  </si>
  <si>
    <t>Nuts, acorn flour, full fat</t>
  </si>
  <si>
    <t>Nuts, acorns, dried</t>
  </si>
  <si>
    <t>Nuts, acorns, raw</t>
  </si>
  <si>
    <t>Nuts, almond butter, plain, with salt added</t>
  </si>
  <si>
    <t>Nuts, almond butter, plain, without salt added</t>
  </si>
  <si>
    <t>Nuts, almond paste</t>
  </si>
  <si>
    <t>Nuts, almonds, dry roasted, without salt added</t>
  </si>
  <si>
    <t>Nuts, almonds, oil roasted, without salt added</t>
  </si>
  <si>
    <t>Nuts, beechnuts, dried</t>
  </si>
  <si>
    <t>Nuts, brazilnuts, dried, unblanched</t>
  </si>
  <si>
    <t>Nuts, cashew butter, plain, with salt added</t>
  </si>
  <si>
    <t>Nuts, cashew butter, plain, without salt added</t>
  </si>
  <si>
    <t>Nuts, cashew nuts, dry roasted, without salt added</t>
  </si>
  <si>
    <t>Nuts, cashew nuts, oil roasted, without salt added</t>
  </si>
  <si>
    <t>Nuts, cashew nuts, raw</t>
  </si>
  <si>
    <t>Nuts, chestnuts, chinese, boiled and steamed</t>
  </si>
  <si>
    <t>Nuts, chestnuts, chinese, dried</t>
  </si>
  <si>
    <t>Nuts, chestnuts, chinese, raw</t>
  </si>
  <si>
    <t>Nuts, chestnuts, chinese, roasted</t>
  </si>
  <si>
    <t>Nuts, chestnuts, european, boiled and steamed</t>
  </si>
  <si>
    <t>Nuts, chestnuts, european, dried, peeled</t>
  </si>
  <si>
    <t>Nuts, chestnuts, european, raw, peeled</t>
  </si>
  <si>
    <t>Nuts, chestnuts, european, roasted</t>
  </si>
  <si>
    <t>Nuts, chestnuts, japanese, boiled and steamed</t>
  </si>
  <si>
    <t>Nuts, chestnuts, japanese, dried</t>
  </si>
  <si>
    <t>Nuts, chestnuts, japanese, raw</t>
  </si>
  <si>
    <t>Nuts, chestnuts, japanese, roasted</t>
  </si>
  <si>
    <t>Nuts, coconut cream, canned, sweetened</t>
  </si>
  <si>
    <t>Nuts, coconut cream, raw (liquid expressed from grated meat)</t>
  </si>
  <si>
    <t>Nuts, coconut meat, dried (desiccated), not sweetened</t>
  </si>
  <si>
    <t>Nuts, coconut meat, dried (desiccated), sweetened, shredded</t>
  </si>
  <si>
    <t>Nuts, coconut meat, dried (desiccated), toasted</t>
  </si>
  <si>
    <t>Nuts, coconut meat, raw</t>
  </si>
  <si>
    <t>Nuts, coconut milk, canned (liquid expressed from grated meat and water)</t>
  </si>
  <si>
    <t>Nuts, coconut water (liquid from coconuts)</t>
  </si>
  <si>
    <t>Nuts, ginkgo nuts, canned</t>
  </si>
  <si>
    <t>Nuts, ginkgo nuts, dried</t>
  </si>
  <si>
    <t>Nuts, ginkgo nuts, raw</t>
  </si>
  <si>
    <t>Nuts, hazelnuts or filberts</t>
  </si>
  <si>
    <t>Nuts, hazelnuts or filberts, dry roasted, without salt added</t>
  </si>
  <si>
    <t>Nuts, hickorynuts, dried</t>
  </si>
  <si>
    <t>Nuts, macadamia nuts, dry roasted, with salt added</t>
  </si>
  <si>
    <t>Nuts, macadamia nuts, dry roasted, without salt added</t>
  </si>
  <si>
    <t>Nuts, macadamia nuts, raw</t>
  </si>
  <si>
    <t>Nuts, mixed nuts, oil roasted, without peanuts, lightly salted</t>
  </si>
  <si>
    <t>Nuts, mixed nuts, oil roasted, without peanuts, with salt added</t>
  </si>
  <si>
    <t>Nuts, mixed nuts, oil roasted, without peanuts, without salt added</t>
  </si>
  <si>
    <t>Nuts, pecans</t>
  </si>
  <si>
    <t>Nuts, pecans, dry roasted, without salt added</t>
  </si>
  <si>
    <t>Nuts, pecans, oil roasted, without salt added</t>
  </si>
  <si>
    <t>Nuts, pine nuts, dried</t>
  </si>
  <si>
    <t>Nuts, pistachio nuts, dry roasted, with salt added</t>
  </si>
  <si>
    <t>Nuts, pistachio nuts, dry roasted, without salt added</t>
  </si>
  <si>
    <t>Nuts, pistachio nuts, raw</t>
  </si>
  <si>
    <t>Nuts, walnuts, black, dried</t>
  </si>
  <si>
    <t>Nuts, walnuts, english</t>
  </si>
  <si>
    <t>Oat bran, cooked</t>
  </si>
  <si>
    <t>Oat bran, raw</t>
  </si>
  <si>
    <t>Oats</t>
  </si>
  <si>
    <t>Oil, almond</t>
  </si>
  <si>
    <t>Oil, apricot kernel</t>
  </si>
  <si>
    <t>Oil, avocado</t>
  </si>
  <si>
    <t>Oil, babassu</t>
  </si>
  <si>
    <t>Oil, bearded seal (Oogruk) (Alaska Native)</t>
  </si>
  <si>
    <t>Oil, beluga, whale (Alaska Native)</t>
  </si>
  <si>
    <t>Oil, canola</t>
  </si>
  <si>
    <t>Oil, cocoa butter</t>
  </si>
  <si>
    <t>Oil, coconut</t>
  </si>
  <si>
    <t>Oil, corn, industrial and retail, all purpose salad or cooking</t>
  </si>
  <si>
    <t>Oil, cottonseed, salad or cooking</t>
  </si>
  <si>
    <t>Oil, flaxseed, cold pressed</t>
  </si>
  <si>
    <t>Oil, grapeseed</t>
  </si>
  <si>
    <t>Oil, hazelnut</t>
  </si>
  <si>
    <t>Oil, industrial, canola (partially hydrogenated) oil for deep fat frying</t>
  </si>
  <si>
    <t>Oil, industrial, canola for salads, woks and light frying</t>
  </si>
  <si>
    <t>Oil, industrial, canola, high oleic</t>
  </si>
  <si>
    <t>Oil, industrial, coconut (hydrogenated), used for whipped toppings and coffee whiteners</t>
  </si>
  <si>
    <t>Oil, industrial, cottonseed, fully hydrogenated</t>
  </si>
  <si>
    <t>Oil, industrial, mid-oleic, sunflower</t>
  </si>
  <si>
    <t>Oil, industrial, palm and palm kernel, filling fat (non-hydrogenated)</t>
  </si>
  <si>
    <t>Oil, industrial, palm kernel (hydrogenated) , used for whipped toppings, non-dairy</t>
  </si>
  <si>
    <t>Oil, industrial, soy ( partially hydrogenated), all purpose</t>
  </si>
  <si>
    <t>Oil, industrial, soy, fully hydrogenated</t>
  </si>
  <si>
    <t>Oil, industrial, soy, low linolenic</t>
  </si>
  <si>
    <t>Oil, industrial, soy, refined, for woks and light frying</t>
  </si>
  <si>
    <t>Oil, mustard</t>
  </si>
  <si>
    <t>Oil, oat</t>
  </si>
  <si>
    <t>Oil, olive, salad or cooking</t>
  </si>
  <si>
    <t>Oil, peanut, salad or cooking</t>
  </si>
  <si>
    <t>Oil, poppyseed</t>
  </si>
  <si>
    <t>Oil, rice bran</t>
  </si>
  <si>
    <t>Oil, safflower, salad or cooking, linoleic, (over 70%)</t>
  </si>
  <si>
    <t>Oil, sesame, salad or cooking</t>
  </si>
  <si>
    <t>Oil, sheanut</t>
  </si>
  <si>
    <t>Oil, soybean, salad or cooking</t>
  </si>
  <si>
    <t>Oil, soybean, salad or cooking, (partially hydrogenated)</t>
  </si>
  <si>
    <t>Oil, sunflower, high oleic (70% and over)</t>
  </si>
  <si>
    <t>Oil, sunflower, linoleic (less than 60%)</t>
  </si>
  <si>
    <t>Oil, sunflower, linoleic, (approx. 65%)</t>
  </si>
  <si>
    <t>Oil, sunflower, linoleic, (partially hydrogenated)</t>
  </si>
  <si>
    <t>Oil, teaseed</t>
  </si>
  <si>
    <t>Oil, tomatoseed</t>
  </si>
  <si>
    <t>Oil, walnut</t>
  </si>
  <si>
    <t>Oil, walrus (Alaska Native)</t>
  </si>
  <si>
    <t>Oil, wheat germ</t>
  </si>
  <si>
    <t>Okara</t>
  </si>
  <si>
    <t>Okra, cooked, boiled, drained, without salt</t>
  </si>
  <si>
    <t>Okra, frozen, cooked, boiled, drained, without salt</t>
  </si>
  <si>
    <t>Okra, frozen, unprepared</t>
  </si>
  <si>
    <t>Okra, raw</t>
  </si>
  <si>
    <t>Olives, pickled, canned or bottled, green</t>
  </si>
  <si>
    <t>Olives, ripe, canned (jumbo-super colossal)</t>
  </si>
  <si>
    <t>Olives, ripe, canned (small-extra large)</t>
  </si>
  <si>
    <t>Onions, cooked, boiled, drained, without salt</t>
  </si>
  <si>
    <t>Onions, frozen, chopped, cooked, boiled, drained, without salt</t>
  </si>
  <si>
    <t>Onions, frozen, whole, cooked, boiled, drained, without salt</t>
  </si>
  <si>
    <t>Onions, frozen, whole, unprepared</t>
  </si>
  <si>
    <t>Onions, raw</t>
  </si>
  <si>
    <t>Onions, spring or scallions (includes tops and bulb), raw</t>
  </si>
  <si>
    <t>Onions, sweet, raw</t>
  </si>
  <si>
    <t>Onions, young green, tops only</t>
  </si>
  <si>
    <t>Orange juice, canned, unsweetened</t>
  </si>
  <si>
    <t>Orange juice, chilled, includes from concentrate</t>
  </si>
  <si>
    <t>Orange juice, raw</t>
  </si>
  <si>
    <t>Orange peel, raw</t>
  </si>
  <si>
    <t>Oranges, raw, all commercial varieties</t>
  </si>
  <si>
    <t>Oranges, raw, California, valencias</t>
  </si>
  <si>
    <t>Oranges, raw, Florida</t>
  </si>
  <si>
    <t>Oranges, raw, navels</t>
  </si>
  <si>
    <t>Oranges, raw, with peel</t>
  </si>
  <si>
    <t>Ostrich, ground, cooked, pan-broiled</t>
  </si>
  <si>
    <t>Ostrich, inside leg, cooked</t>
  </si>
  <si>
    <t>Ostrich, inside strip, cooked</t>
  </si>
  <si>
    <t>Ostrich, outside strip, cooked</t>
  </si>
  <si>
    <t>Ostrich, tip trimmed, cooked</t>
  </si>
  <si>
    <t>Oven-roasted chicken breast roll</t>
  </si>
  <si>
    <t>Owl, horned, flesh, raw (Alaska Native)</t>
  </si>
  <si>
    <t>Pancakes, plain, dry mix, complete, prepared</t>
  </si>
  <si>
    <t>Pancakes, plain, prepared from recipe</t>
  </si>
  <si>
    <t>Papaya nectar, canned</t>
  </si>
  <si>
    <t>Papayas, raw</t>
  </si>
  <si>
    <t>Parsley, freeze-dried</t>
  </si>
  <si>
    <t>Parsley, fresh</t>
  </si>
  <si>
    <t>Parsnips, cooked, boiled, drained, without salt</t>
  </si>
  <si>
    <t>Parsnips, raw</t>
  </si>
  <si>
    <t>Passion-fruit juice, purple, raw</t>
  </si>
  <si>
    <t>Passion-fruit juice, yellow, raw</t>
  </si>
  <si>
    <t>Passion-fruit, (granadilla), purple, raw</t>
  </si>
  <si>
    <t>Pasta with meatballs in tomato sauce, canned entree</t>
  </si>
  <si>
    <t>Pasta with tomato sauce, no meat, canned</t>
  </si>
  <si>
    <t>Pasta, corn, cooked</t>
  </si>
  <si>
    <t>Pasta, corn, dry</t>
  </si>
  <si>
    <t>Pasta, homemade, made with egg, cooked</t>
  </si>
  <si>
    <t>Pasta, homemade, made without egg, cooked</t>
  </si>
  <si>
    <t>Pastrami, beef, 98% fat-free</t>
  </si>
  <si>
    <t>Pastrami, turkey</t>
  </si>
  <si>
    <t>Pate, chicken liver, canned</t>
  </si>
  <si>
    <t>Pate, goose liver, smoked, canned</t>
  </si>
  <si>
    <t>Pate, liver, not specified, canned</t>
  </si>
  <si>
    <t>Peach nectar, canned, without added ascorbic acid</t>
  </si>
  <si>
    <t>Peaches, canned, heavy syrup, drained</t>
  </si>
  <si>
    <t>Peaches, dehydrated (low-moisture), sulfured, stewed</t>
  </si>
  <si>
    <t>Peaches, dehydrated (low-moisture), sulfured, uncooked</t>
  </si>
  <si>
    <t>Peaches, dried, sulfured, stewed, without added sugar</t>
  </si>
  <si>
    <t>Peaches, dried, sulfured, uncooked</t>
  </si>
  <si>
    <t>Peaches, raw</t>
  </si>
  <si>
    <t>Peanut butter, chunk style, with salt</t>
  </si>
  <si>
    <t>Peanut butter, chunk style, without salt</t>
  </si>
  <si>
    <t>Peanut butter, smooth style, with salt</t>
  </si>
  <si>
    <t>Peanut butter, smooth style, without salt</t>
  </si>
  <si>
    <t>Peanut flour, defatted</t>
  </si>
  <si>
    <t>Peanut flour, low fat</t>
  </si>
  <si>
    <t>Peanut spread, reduced sugar</t>
  </si>
  <si>
    <t>Peanuts, all types, dry-roasted, without salt</t>
  </si>
  <si>
    <t>Peanuts, all types, oil-roasted, without salt</t>
  </si>
  <si>
    <t>Peanuts, all types, raw</t>
  </si>
  <si>
    <t>Peanuts, spanish, oil-roasted, with salt</t>
  </si>
  <si>
    <t>Peanuts, spanish, oil-roasted, without salt</t>
  </si>
  <si>
    <t>Peanuts, spanish, raw</t>
  </si>
  <si>
    <t>Peanuts, valencia, oil-roasted, with salt</t>
  </si>
  <si>
    <t>Peanuts, valencia, oil-roasted, without salt</t>
  </si>
  <si>
    <t>Peanuts, valencia, raw</t>
  </si>
  <si>
    <t>Peanuts, virginia, oil-roasted, with salt</t>
  </si>
  <si>
    <t>Peanuts, virginia, oil-roasted, without salt</t>
  </si>
  <si>
    <t>Peanuts, virginia, raw</t>
  </si>
  <si>
    <t>Pear nectar, canned, without added ascorbic acid</t>
  </si>
  <si>
    <t>Pears, asian, raw</t>
  </si>
  <si>
    <t>Pears, canned, heavy syrup, drained</t>
  </si>
  <si>
    <t>Pears, dried, sulfured, stewed, without added sugar</t>
  </si>
  <si>
    <t>Pears, dried, sulfured, uncooked</t>
  </si>
  <si>
    <t>Pears, raw</t>
  </si>
  <si>
    <t>Peas and carrots, frozen, cooked, boiled, drained, without salt</t>
  </si>
  <si>
    <t>Peas and onions, frozen, cooked, boiled, drained, without salt</t>
  </si>
  <si>
    <t>Peas and onions, frozen, unprepared</t>
  </si>
  <si>
    <t>Peas, edible-podded, boiled, drained, without salt</t>
  </si>
  <si>
    <t>Peas, edible-podded, frozen, cooked, boiled, drained, without salt</t>
  </si>
  <si>
    <t>Peas, edible-podded, frozen, unprepared</t>
  </si>
  <si>
    <t>Peas, edible-podded, raw</t>
  </si>
  <si>
    <t>Peas, green, canned, no salt added, drained solids</t>
  </si>
  <si>
    <t>Peas, green, canned, regular pack, solids and liquids</t>
  </si>
  <si>
    <t>Peas, green, cooked, boiled, drained, without salt</t>
  </si>
  <si>
    <t>Peas, green, frozen, cooked, boiled, drained, without salt</t>
  </si>
  <si>
    <t>Peas, green, frozen, unprepared</t>
  </si>
  <si>
    <t>Peas, green, raw</t>
  </si>
  <si>
    <t>Peas, mature seeds, sprouted, cooked, boiled, drained, without salt</t>
  </si>
  <si>
    <t>Peas, mature seeds, sprouted, raw</t>
  </si>
  <si>
    <t>Pectin, liquid</t>
  </si>
  <si>
    <t>Pepperoni, pork, beef</t>
  </si>
  <si>
    <t>Peppers, ancho, dried</t>
  </si>
  <si>
    <t>Peppers, hot chile, sun-dried</t>
  </si>
  <si>
    <t>Peppers, hot chili, green, raw</t>
  </si>
  <si>
    <t>Peppers, hot chili, red, raw</t>
  </si>
  <si>
    <t>Peppers, hungarian, raw</t>
  </si>
  <si>
    <t>Peppers, jalapeno, raw</t>
  </si>
  <si>
    <t>Peppers, sweet, green, cooked, boiled, drained, without salt</t>
  </si>
  <si>
    <t>Peppers, sweet, green, freeze-dried</t>
  </si>
  <si>
    <t>Peppers, sweet, green, frozen, chopped, boiled, drained, without salt</t>
  </si>
  <si>
    <t>Peppers, sweet, green, frozen, chopped, unprepared</t>
  </si>
  <si>
    <t>Peppers, sweet, green, raw</t>
  </si>
  <si>
    <t>Peppers, sweet, red, cooked, boiled, drained, without salt</t>
  </si>
  <si>
    <t>Peppers, sweet, red, freeze-dried</t>
  </si>
  <si>
    <t>Peppers, sweet, red, frozen, chopped, boiled, drained, without salt</t>
  </si>
  <si>
    <t>Peppers, sweet, red, frozen, chopped, unprepared</t>
  </si>
  <si>
    <t>Peppers, sweet, red, raw</t>
  </si>
  <si>
    <t>Peppers, sweet, yellow, raw</t>
  </si>
  <si>
    <t>Persimmons, japanese, dried</t>
  </si>
  <si>
    <t>Persimmons, japanese, raw</t>
  </si>
  <si>
    <t>Persimmons, native, raw</t>
  </si>
  <si>
    <t>Pickle relish, hamburger</t>
  </si>
  <si>
    <t>Pickle relish, hot dog</t>
  </si>
  <si>
    <t>Pickle relish, sweet</t>
  </si>
  <si>
    <t>Pickles, cucumber, dill or kosher dill</t>
  </si>
  <si>
    <t>Pickles, cucumber, dill, low sodium</t>
  </si>
  <si>
    <t>Pickles, cucumber, sour</t>
  </si>
  <si>
    <t>Pickles, cucumber, sour, low sodium</t>
  </si>
  <si>
    <t>Pickles, cucumber, sweet (includes bread and butter pickles)</t>
  </si>
  <si>
    <t>Pickles, cucumber, sweet, low sodium (includes bread and butter pickles)</t>
  </si>
  <si>
    <t>Pie, apple, commercially prepared, unenriched flour</t>
  </si>
  <si>
    <t>Pie, Dutch Apple, Commercially Prepared</t>
  </si>
  <si>
    <t>Pie, egg custard, commercially prepared</t>
  </si>
  <si>
    <t>Pie, mince, prepared from recipe</t>
  </si>
  <si>
    <t>Pie, pecan, prepared from recipe</t>
  </si>
  <si>
    <t>Pie, pumpkin, commercially prepared</t>
  </si>
  <si>
    <t>Pigeon peas (red gram), mature seeds, cooked, boiled, without salt</t>
  </si>
  <si>
    <t>Pigeon peas (red gram), mature seeds, raw</t>
  </si>
  <si>
    <t>Pigeonpeas, immature seeds, cooked, boiled, drained, without salt</t>
  </si>
  <si>
    <t>Pigeonpeas, immature seeds, raw</t>
  </si>
  <si>
    <t>Pineapple juice, canned, unsweetened, without added ascorbic acid</t>
  </si>
  <si>
    <t>Pineapple, canned, juice pack, drained</t>
  </si>
  <si>
    <t>Pineapple, raw, all varieties</t>
  </si>
  <si>
    <t>Pineapple, raw, extra sweet variety</t>
  </si>
  <si>
    <t>Pineapple, raw, traditional varieties</t>
  </si>
  <si>
    <t>PIZZA HUT 12" Cheese Pizza, Hand-Tossed Crust</t>
  </si>
  <si>
    <t>PIZZA HUT 12" Cheese Pizza, Pan Crust</t>
  </si>
  <si>
    <t>PIZZA HUT 12" Cheese Pizza, THIN 'N CRISPY Crust</t>
  </si>
  <si>
    <t>PIZZA HUT 12" Pepperoni Pizza, Hand-Tossed Crust</t>
  </si>
  <si>
    <t>PIZZA HUT 12" Pepperoni Pizza, Pan Crust</t>
  </si>
  <si>
    <t>PIZZA HUT 12" Super Supreme Pizza, Hand-Tossed Crust</t>
  </si>
  <si>
    <t>PIZZA HUT 14" Cheese Pizza, Hand-Tossed Crust</t>
  </si>
  <si>
    <t>PIZZA HUT 14" Cheese Pizza, Pan Crust</t>
  </si>
  <si>
    <t>PIZZA HUT 14" Cheese Pizza, THIN 'N CRISPY Crust</t>
  </si>
  <si>
    <t>PIZZA HUT 14" Pepperoni Pizza, Hand-Tossed Crust</t>
  </si>
  <si>
    <t>PIZZA HUT 14" Pepperoni Pizza, Pan Crust</t>
  </si>
  <si>
    <t>PIZZA HUT 14" Pepperoni Pizza, THIN 'N CRISPY Crust</t>
  </si>
  <si>
    <t>PIZZA HUT 14" Sausage Pizza, Hand-Tossed Crust</t>
  </si>
  <si>
    <t>PIZZA HUT 14" Sausage Pizza, Pan Crust</t>
  </si>
  <si>
    <t>PIZZA HUT 14" Sausage Pizza, THIN 'N CRISPY Crust</t>
  </si>
  <si>
    <t>PIZZA HUT 14" Super Supreme Pizza, Hand-Tossed Crust</t>
  </si>
  <si>
    <t>Pizza, meat and vegetable topping, regular crust, frozen, cooked</t>
  </si>
  <si>
    <t>Plantains, cooked</t>
  </si>
  <si>
    <t>Plantains, green, fried</t>
  </si>
  <si>
    <t>Plantains, raw</t>
  </si>
  <si>
    <t>Plantains, yellow, fried, Latino restaurant</t>
  </si>
  <si>
    <t>Plums, canned, heavy syrup, drained</t>
  </si>
  <si>
    <t>Plums, dried (prunes), stewed, with added sugar</t>
  </si>
  <si>
    <t>Plums, dried (prunes), stewed, without added sugar</t>
  </si>
  <si>
    <t>Plums, dried (prunes), uncooked</t>
  </si>
  <si>
    <t>Plums, raw</t>
  </si>
  <si>
    <t>Polish sausage, pork</t>
  </si>
  <si>
    <t>Pomegranate juice, bottled</t>
  </si>
  <si>
    <t>Pomegranates, raw</t>
  </si>
  <si>
    <t>Pork, cured, bacon, cooked, baked</t>
  </si>
  <si>
    <t>Pork, cured, bacon, cooked, broiled, pan-fried or roasted</t>
  </si>
  <si>
    <t>Pork, cured, bacon, unprepared</t>
  </si>
  <si>
    <t>Pork, cured, breakfast strips, cooked</t>
  </si>
  <si>
    <t>Pork, cured, breakfast strips, raw or unheated</t>
  </si>
  <si>
    <t>Pork, cured, ham, separable fat, boneless, heated</t>
  </si>
  <si>
    <t>Pork, cured, ham, whole, separable lean and fat, roasted</t>
  </si>
  <si>
    <t>Pork, cured, ham, whole, separable lean only, roasted</t>
  </si>
  <si>
    <t>Pork, fresh, composite of trimmed retail cuts (leg, loin, shoulder, and spareribs), separable lean and fat, cooked</t>
  </si>
  <si>
    <t>Pork, fresh, leg (ham), rump half, separable lean and fat, cooked, roasted</t>
  </si>
  <si>
    <t>Pork, fresh, leg (ham), rump half, separable lean only, cooked, roasted</t>
  </si>
  <si>
    <t>Pork, fresh, loin, blade (roasts), boneless, separable lean and fat, cooked, roasted</t>
  </si>
  <si>
    <t>Pork, fresh, loin, center rib (chops), boneless, separable lean and fat, cooked, broiled</t>
  </si>
  <si>
    <t>Pork, fresh, loin, center rib (chops), boneless, separable lean only, cooked, braised</t>
  </si>
  <si>
    <t>Pork, fresh, loin, sirloin (chops), boneless, separable lean only, cooked, braised</t>
  </si>
  <si>
    <t>Pork, fresh, loin, sirloin (chops), boneless, separable lean only, cooked, broiled</t>
  </si>
  <si>
    <t>Pork, fresh, shoulder, whole, separable lean and fat, cooked, roasted</t>
  </si>
  <si>
    <t>Pork, fresh, shoulder, whole, separable lean only, cooked, roasted</t>
  </si>
  <si>
    <t>Pork, fresh, variety meats and by-products, brain, cooked, braised</t>
  </si>
  <si>
    <t>Pork, fresh, variety meats and by-products, ears, frozen, cooked, simmered</t>
  </si>
  <si>
    <t>Pork, fresh, variety meats and by-products, feet, cooked, simmered</t>
  </si>
  <si>
    <t>Pork, fresh, variety meats and by-products, heart, cooked, braised</t>
  </si>
  <si>
    <t>Pork, fresh, variety meats and by-products, kidneys, cooked, braised</t>
  </si>
  <si>
    <t>Pork, fresh, variety meats and by-products, liver, cooked, braised</t>
  </si>
  <si>
    <t>Pork, fresh, variety meats and by-products, lungs, cooked, braised</t>
  </si>
  <si>
    <t>Pork, fresh, variety meats and by-products, pancreas, cooked, braised</t>
  </si>
  <si>
    <t>Pork, fresh, variety meats and by-products, stomach, cooked, simmered</t>
  </si>
  <si>
    <t>Pork, fresh, variety meats and by-products, tail, cooked, simmered</t>
  </si>
  <si>
    <t>Pork, fresh, variety meats and by-products, tongue, cooked, braised</t>
  </si>
  <si>
    <t>Potato chips, without salt, reduced fat</t>
  </si>
  <si>
    <t>Potato flour</t>
  </si>
  <si>
    <t>Potato pancakes</t>
  </si>
  <si>
    <t>Potato salad, home-prepared</t>
  </si>
  <si>
    <t>Potato soup, instant, dry mix</t>
  </si>
  <si>
    <t>Potato, baked, flesh and skin, without salt</t>
  </si>
  <si>
    <t>Potato, flesh and skin, raw</t>
  </si>
  <si>
    <t>Potatoes, baked, flesh, without salt</t>
  </si>
  <si>
    <t>Potatoes, french fried, all types, salt added in processing, frozen, home-prepared, oven heated</t>
  </si>
  <si>
    <t>Potatoes, french fried, all types, salt not added in processing, frozen, oven-heated</t>
  </si>
  <si>
    <t>Potatoes, hashed brown, frozen, plain, prepared</t>
  </si>
  <si>
    <t>Potatoes, mashed, home-prepared, whole milk and butter added</t>
  </si>
  <si>
    <t>Potatoes, red, flesh and skin, baked</t>
  </si>
  <si>
    <t>Potatoes, red, flesh and skin, raw</t>
  </si>
  <si>
    <t>Potatoes, white, flesh and skin, baked</t>
  </si>
  <si>
    <t>Potatoes, white, flesh and skin, raw</t>
  </si>
  <si>
    <t>Poultry food products, ground turkey, cooked</t>
  </si>
  <si>
    <t>Pretzels, soft</t>
  </si>
  <si>
    <t>Prune juice, canned</t>
  </si>
  <si>
    <t>Prune puree</t>
  </si>
  <si>
    <t>Prunes, canned, heavy syrup pack, solids and liquids</t>
  </si>
  <si>
    <t>Prunes, dehydrated (low-moisture), stewed</t>
  </si>
  <si>
    <t>Prunes, dehydrated (low-moisture), uncooked</t>
  </si>
  <si>
    <t>Puddings, banana, dry mix, regular, prepared with 2% milk</t>
  </si>
  <si>
    <t>Puddings, banana, dry mix, regular, prepared with whole milk</t>
  </si>
  <si>
    <t>Puddings, chocolate, dry mix, regular, prepared with 2% milk</t>
  </si>
  <si>
    <t>Puddings, chocolate, dry mix, regular, prepared with whole milk</t>
  </si>
  <si>
    <t>Puddings, lemon, dry mix, instant, prepared with 2% milk</t>
  </si>
  <si>
    <t>Puddings, lemon, dry mix, instant, prepared with whole milk</t>
  </si>
  <si>
    <t>Puddings, rice, dry mix, prepared with 2% milk</t>
  </si>
  <si>
    <t>Puddings, rice, dry mix, prepared with whole milk</t>
  </si>
  <si>
    <t>Puddings, vanilla, dry mix, regular, prepared with 2% milk</t>
  </si>
  <si>
    <t>Pummelo, raw</t>
  </si>
  <si>
    <t>Pumpkin flowers, cooked, boiled, drained, without salt</t>
  </si>
  <si>
    <t>Pumpkin flowers, raw</t>
  </si>
  <si>
    <t>Pumpkin leaves, cooked, boiled, drained, without salt</t>
  </si>
  <si>
    <t>Pumpkin leaves, raw</t>
  </si>
  <si>
    <t>Pumpkin, cooked, boiled, drained, without salt</t>
  </si>
  <si>
    <t>Pumpkin, raw</t>
  </si>
  <si>
    <t>Purslane, cooked, boiled, drained, without salt</t>
  </si>
  <si>
    <t>Purslane, raw</t>
  </si>
  <si>
    <t>Quail, cooked, total edible</t>
  </si>
  <si>
    <t>Quinces, raw</t>
  </si>
  <si>
    <t>Quinoa, cooked</t>
  </si>
  <si>
    <t>Radicchio, raw</t>
  </si>
  <si>
    <t>Radish seeds, sprouted, raw</t>
  </si>
  <si>
    <t>Radishes, oriental, cooked, boiled, drained, without salt</t>
  </si>
  <si>
    <t>Radishes, oriental, raw</t>
  </si>
  <si>
    <t>Radishes, raw</t>
  </si>
  <si>
    <t>Raisins, golden seedless</t>
  </si>
  <si>
    <t>Raisins, seeded</t>
  </si>
  <si>
    <t>Raisins, seedless</t>
  </si>
  <si>
    <t>Rambutan, canned, syrup pack</t>
  </si>
  <si>
    <t>Raspberries, canned, red, heavy syrup pack, solids and liquids</t>
  </si>
  <si>
    <t>Raspberries, frozen, red, sweetened</t>
  </si>
  <si>
    <t>Raspberries, raw</t>
  </si>
  <si>
    <t>Raspberries, wild (Northern Plains Indians)</t>
  </si>
  <si>
    <t>Ravioli, cheese-filled, canned</t>
  </si>
  <si>
    <t>Ravioli, meat-filled, with tomato sauce or meat sauce, canned</t>
  </si>
  <si>
    <t>Restaurant, Chinese, beef and vegetables</t>
  </si>
  <si>
    <t>Restaurant, Chinese, chicken chow mein</t>
  </si>
  <si>
    <t>Restaurant, Chinese, egg rolls, assorted</t>
  </si>
  <si>
    <t>Restaurant, Chinese, general tso's chicken</t>
  </si>
  <si>
    <t>Restaurant, Chinese, kung pao chicken</t>
  </si>
  <si>
    <t>Restaurant, Chinese, lemon chicken</t>
  </si>
  <si>
    <t>Restaurant, Chinese, sweet and sour chicken</t>
  </si>
  <si>
    <t>Restaurant, Chinese, sweet and sour pork</t>
  </si>
  <si>
    <t>Rhubarb, raw</t>
  </si>
  <si>
    <t>Rice bran, crude</t>
  </si>
  <si>
    <t>Rice flour, brown</t>
  </si>
  <si>
    <t>Rice flour, white</t>
  </si>
  <si>
    <t>Rice noodles, cooked</t>
  </si>
  <si>
    <t>Rice, brown, long-grain, cooked</t>
  </si>
  <si>
    <t>Rice, brown, long-grain, raw</t>
  </si>
  <si>
    <t>Rice, brown, medium-grain, cooked</t>
  </si>
  <si>
    <t>Rice, brown, medium-grain, raw</t>
  </si>
  <si>
    <t>Rice, white, glutinous, cooked</t>
  </si>
  <si>
    <t>Rice, white, glutinous, raw</t>
  </si>
  <si>
    <t>Rice, white, long-grain, precooked or instant, enriched, prepared</t>
  </si>
  <si>
    <t>Rice, white, long-grain, regular, raw, enriched</t>
  </si>
  <si>
    <t>Rice, white, medium-grain, cooked</t>
  </si>
  <si>
    <t>Rice, white, medium-grain, raw, unenriched</t>
  </si>
  <si>
    <t>Rice, white, short-grain, cooked</t>
  </si>
  <si>
    <t>Rice, white, short-grain, raw</t>
  </si>
  <si>
    <t>Rose Hips, wild (Northern Plains Indians)</t>
  </si>
  <si>
    <t>Rose-apples, raw</t>
  </si>
  <si>
    <t>Rosemary, fresh</t>
  </si>
  <si>
    <t>Rutabagas, cooked, boiled, drained, without salt</t>
  </si>
  <si>
    <t>Rutabagas, raw</t>
  </si>
  <si>
    <t>Rye</t>
  </si>
  <si>
    <t>Rye flour, dark</t>
  </si>
  <si>
    <t>Rye flour, medium</t>
  </si>
  <si>
    <t>Salad dressing, bacon and tomato</t>
  </si>
  <si>
    <t>Salad dressing, blue or roquefort cheese dressing, commercial, regular</t>
  </si>
  <si>
    <t>Salad dressing, buttermilk, lite</t>
  </si>
  <si>
    <t>Salad dressing, caesar dressing, regular</t>
  </si>
  <si>
    <t>Salad dressing, coleslaw</t>
  </si>
  <si>
    <t>Salad dressing, french dressing, commercial, regular</t>
  </si>
  <si>
    <t>Salad dressing, french, home recipe</t>
  </si>
  <si>
    <t>Salad dressing, honey mustard, regular</t>
  </si>
  <si>
    <t>Salad dressing, italian dressing, commercial, regular</t>
  </si>
  <si>
    <t>Salad dressing, mayonnaise, regular</t>
  </si>
  <si>
    <t>Salad dressing, mayonnaise, soybean oil, without salt</t>
  </si>
  <si>
    <t>Salad dressing, peppercorn dressing, commercial, regular</t>
  </si>
  <si>
    <t>Salad dressing, poppyseed, creamy</t>
  </si>
  <si>
    <t>Salad dressing, ranch dressing, commercial, regular</t>
  </si>
  <si>
    <t>Salad dressing, russian dressing</t>
  </si>
  <si>
    <t>Salad dressing, sesame seed dressing, regular</t>
  </si>
  <si>
    <t>Salad dressing, sweet and sour</t>
  </si>
  <si>
    <t>Salad dressing, thousand island, commercial, regular</t>
  </si>
  <si>
    <t>Salami, cooked, beef</t>
  </si>
  <si>
    <t>Salami, cooked, beef and pork</t>
  </si>
  <si>
    <t>Salami, cooked, turkey</t>
  </si>
  <si>
    <t>Salami, Italian, pork</t>
  </si>
  <si>
    <t>Salsify, (vegetable oyster), raw</t>
  </si>
  <si>
    <t>Salsify, cooked, boiled, drained, without salt</t>
  </si>
  <si>
    <t>Salt, table</t>
  </si>
  <si>
    <t>Sapodilla, raw</t>
  </si>
  <si>
    <t>Sauce, barbecue</t>
  </si>
  <si>
    <t>Sauce, cheese, ready-to-serve</t>
  </si>
  <si>
    <t>Sauce, duck, ready-to-serve</t>
  </si>
  <si>
    <t>Sauce, fish, ready-to-serve</t>
  </si>
  <si>
    <t>Sauce, oyster, ready-to-serve</t>
  </si>
  <si>
    <t>Sauce, peppers, hot, chili, mature red, canned</t>
  </si>
  <si>
    <t>Sauce, pizza, canned, ready-to-serve</t>
  </si>
  <si>
    <t>Sauce, plum, ready-to-serve</t>
  </si>
  <si>
    <t>Sauce, ready-to-serve, pepper, TABASCO</t>
  </si>
  <si>
    <t>Sauce, salsa, ready-to-serve</t>
  </si>
  <si>
    <t>Sauce, steak, tomato based</t>
  </si>
  <si>
    <t>Sauce, sweet and sour, prepared-from-recipe</t>
  </si>
  <si>
    <t>Sauce, tartar, ready-to-serve</t>
  </si>
  <si>
    <t>Sauce, teriyaki, ready-to-serve</t>
  </si>
  <si>
    <t>Sauce, tomato chili sauce, bottled, with salt</t>
  </si>
  <si>
    <t>Sauce, worcestershire</t>
  </si>
  <si>
    <t>Sauerkraut, canned, solids and liquids</t>
  </si>
  <si>
    <t>Sausage, chicken and beef, smoked</t>
  </si>
  <si>
    <t>Sausage, chicken, beef, pork, skinless, smoked</t>
  </si>
  <si>
    <t>Sausage, Italian, turkey, smoked</t>
  </si>
  <si>
    <t>Sausage, Polish, pork and beef, smoked</t>
  </si>
  <si>
    <t>Sausage, pork and beef, with cheddar cheese, smoked</t>
  </si>
  <si>
    <t>Sausage, turkey, hot, smoked</t>
  </si>
  <si>
    <t>Seaweed, agar, dried</t>
  </si>
  <si>
    <t>Seaweed, agar, raw</t>
  </si>
  <si>
    <t>Seaweed, kelp, raw</t>
  </si>
  <si>
    <t>Seaweed, spirulina, dried</t>
  </si>
  <si>
    <t>Seaweed, spirulina, raw</t>
  </si>
  <si>
    <t>Seeds, breadfruit seeds, boiled</t>
  </si>
  <si>
    <t>Seeds, breadfruit seeds, raw</t>
  </si>
  <si>
    <t>Seeds, breadfruit seeds, roasted</t>
  </si>
  <si>
    <t>Seeds, cottonseed flour, low fat (glandless)</t>
  </si>
  <si>
    <t>Seeds, cottonseed kernels, roasted (glandless)</t>
  </si>
  <si>
    <t>Seeds, flaxseed</t>
  </si>
  <si>
    <t>Seeds, lotus seeds, dried</t>
  </si>
  <si>
    <t>Seeds, lotus seeds, raw</t>
  </si>
  <si>
    <t>Seeds, pumpkin and squash seed kernels, dried</t>
  </si>
  <si>
    <t>Seeds, pumpkin and squash seed kernels, roasted, with salt added</t>
  </si>
  <si>
    <t>Seeds, pumpkin and squash seed kernels, roasted, without salt</t>
  </si>
  <si>
    <t>Seeds, pumpkin and squash seeds, whole, roasted, with salt added</t>
  </si>
  <si>
    <t>Seeds, pumpkin and squash seeds, whole, roasted, without salt</t>
  </si>
  <si>
    <t>Seeds, safflower seed kernels, dried</t>
  </si>
  <si>
    <t>Seeds, sesame butter, paste</t>
  </si>
  <si>
    <t>Seeds, sesame butter, tahini, from roasted and toasted kernels (most common type)</t>
  </si>
  <si>
    <t>Seeds, sesame flour, high-fat</t>
  </si>
  <si>
    <t>Seeds, sesame flour, low-fat</t>
  </si>
  <si>
    <t>Seeds, sesame flour, partially defatted</t>
  </si>
  <si>
    <t>Seeds, sesame seed kernels, dried (decorticated)</t>
  </si>
  <si>
    <t>Seeds, sesame seed kernels, toasted, with salt added (decorticated)</t>
  </si>
  <si>
    <t>Seeds, sesame seed kernels, toasted, without salt added (decorticated)</t>
  </si>
  <si>
    <t>Seeds, sesame seeds, whole, dried</t>
  </si>
  <si>
    <t>Seeds, sesame seeds, whole, roasted and toasted</t>
  </si>
  <si>
    <t>Seeds, sunflower seed butter, with salt added</t>
  </si>
  <si>
    <t>Seeds, sunflower seed butter, without salt</t>
  </si>
  <si>
    <t>Seeds, sunflower seed kernels, dried</t>
  </si>
  <si>
    <t>Seeds, sunflower seed kernels, dry roasted, with salt added</t>
  </si>
  <si>
    <t>Seeds, sunflower seed kernels, dry roasted, without salt</t>
  </si>
  <si>
    <t>Seeds, sunflower seed kernels, oil roasted, with salt added</t>
  </si>
  <si>
    <t>Seeds, sunflower seed kernels, oil roasted, without salt</t>
  </si>
  <si>
    <t>Seeds, watermelon seed kernels, dried</t>
  </si>
  <si>
    <t>Semolina, unenriched</t>
  </si>
  <si>
    <t>Shallots, freeze-dried</t>
  </si>
  <si>
    <t>Shallots, raw</t>
  </si>
  <si>
    <t>Shortening cake mix, soybean (hydrogenated) and cottonseed (hydrogenated)</t>
  </si>
  <si>
    <t>Shortening, confectionery, fractionated palm</t>
  </si>
  <si>
    <t>Shortening, vegetable, household, composite</t>
  </si>
  <si>
    <t>Snacks, potato chips, plain, unsalted</t>
  </si>
  <si>
    <t>Snacks, potato chips, reduced fat</t>
  </si>
  <si>
    <t>Sorghum</t>
  </si>
  <si>
    <t>Sorghum flour</t>
  </si>
  <si>
    <t>Soup, beef and vegetables, canned, ready-to-serve</t>
  </si>
  <si>
    <t>Soup, beef broth or bouillon canned, ready-to-serve</t>
  </si>
  <si>
    <t>Soup, beef noodle, canned, prepared with equal volume water</t>
  </si>
  <si>
    <t>Soup, black bean, canned, prepared with equal volume water</t>
  </si>
  <si>
    <t>Soup, chicken broth or bouillon, dry, prepared with water</t>
  </si>
  <si>
    <t>Soup, chicken mushroom, canned, prepared with equal volume water</t>
  </si>
  <si>
    <t>Soup, chicken noodle, canned, prepared with equal volume water</t>
  </si>
  <si>
    <t>Soup, chicken rice, canned, chunky, ready-to-serve</t>
  </si>
  <si>
    <t>Soup, chicken vegetable, chunky, canned, ready-to-serve</t>
  </si>
  <si>
    <t>Soup, chicken with dumplings, canned, prepared with equal volume water</t>
  </si>
  <si>
    <t>Soup, crab, canned, ready-to-serve</t>
  </si>
  <si>
    <t>Soup, cream of asparagus, canned, prepared with equal volume milk</t>
  </si>
  <si>
    <t>Soup, cream of asparagus, canned, prepared with equal volume water</t>
  </si>
  <si>
    <t>Soup, cream of celery, canned, prepared with equal volume water</t>
  </si>
  <si>
    <t>Soup, cream of chicken, canned, prepared with equal volume milk</t>
  </si>
  <si>
    <t>Soup, cream of chicken, canned, prepared with equal volume water</t>
  </si>
  <si>
    <t>Soup, cream of mushroom, canned, prepared with equal volume low fat (2%) milk</t>
  </si>
  <si>
    <t>Soup, cream of mushroom, canned, prepared with equal volume water</t>
  </si>
  <si>
    <t>Soup, cream of onion, canned, prepared with equal volume milk</t>
  </si>
  <si>
    <t>Soup, cream of onion, canned, prepared with equal volume water</t>
  </si>
  <si>
    <t>Soup, cream of potato, canned, prepared with equal volume milk</t>
  </si>
  <si>
    <t>Soup, cream of potato, canned, prepared with equal volume water</t>
  </si>
  <si>
    <t>Soup, cream of shrimp, canned, prepared with equal volume low fat (2%) milk</t>
  </si>
  <si>
    <t>Soup, cream of shrimp, canned, prepared with equal volume water</t>
  </si>
  <si>
    <t>Soup, egg drop, Chinese restaurant</t>
  </si>
  <si>
    <t>Soup, fish, homemade (Alaska Native)</t>
  </si>
  <si>
    <t>Soup, hot and sour, Chinese restaurant</t>
  </si>
  <si>
    <t>Soup, oyster stew, canned, prepared with equal volume milk</t>
  </si>
  <si>
    <t>Soup, oyster stew, canned, prepared with equal volume water</t>
  </si>
  <si>
    <t>Soup, pea, green, canned, prepared with equal volume milk</t>
  </si>
  <si>
    <t>Soup, pea, green, canned, prepared with equal volume water</t>
  </si>
  <si>
    <t>Soup, tomato rice, canned, condensed</t>
  </si>
  <si>
    <t>Soup, tomato vegetable, dry, mix</t>
  </si>
  <si>
    <t>Soup, turkey noodle, canned, prepared with equal volume water</t>
  </si>
  <si>
    <t>Soup, turkey vegetable, canned, prepared with equal volume water</t>
  </si>
  <si>
    <t>Soup, vegetable with beef broth, canned, prepared with equal volume water</t>
  </si>
  <si>
    <t>Soup, vegetarian vegetable, canned, prepared with equal volume water</t>
  </si>
  <si>
    <t>Soup, wonton, Chinese restaurant</t>
  </si>
  <si>
    <t>Sour cream, fat free</t>
  </si>
  <si>
    <t>Sour cream, light</t>
  </si>
  <si>
    <t>Sour cream, reduced fat</t>
  </si>
  <si>
    <t>Soy flour, defatted</t>
  </si>
  <si>
    <t>Soy flour, full-fat, raw</t>
  </si>
  <si>
    <t>Soy flour, full-fat, roasted</t>
  </si>
  <si>
    <t>Soy flour, low-fat</t>
  </si>
  <si>
    <t>Soy protein concentrate, produced by acid wash</t>
  </si>
  <si>
    <t>Soy protein isolate</t>
  </si>
  <si>
    <t>Soy sauce made from hydrolyzed vegetable protein</t>
  </si>
  <si>
    <t>Soy sauce made from soy (tamari)</t>
  </si>
  <si>
    <t>Soybeans, green, cooked, boiled, drained, without salt</t>
  </si>
  <si>
    <t>Soybeans, green, raw</t>
  </si>
  <si>
    <t>Soybeans, mature seeds, cooked, boiled, with salt</t>
  </si>
  <si>
    <t>Soybeans, mature seeds, raw</t>
  </si>
  <si>
    <t>Soybeans, mature seeds, roasted, no salt added</t>
  </si>
  <si>
    <t>Soybeans, mature seeds, sprouted, cooked, steamed</t>
  </si>
  <si>
    <t>Soybeans, mature seeds, sprouted, cooked, stir-fried</t>
  </si>
  <si>
    <t>Soybeans, mature seeds, sprouted, raw</t>
  </si>
  <si>
    <t>Soymilk (All flavors), enhanced</t>
  </si>
  <si>
    <t>Soymilk (All flavors), lowfat, with added calcium, vitamins A and D</t>
  </si>
  <si>
    <t>Soymilk, original and vanilla, unfortified</t>
  </si>
  <si>
    <t>Spaghetti, dry, unenriched</t>
  </si>
  <si>
    <t>Spaghetti, whole-wheat, cooked</t>
  </si>
  <si>
    <t>Spaghetti, whole-wheat, dry</t>
  </si>
  <si>
    <t>Spearmint, dried</t>
  </si>
  <si>
    <t>Spearmint, fresh</t>
  </si>
  <si>
    <t>Spelt, cooked</t>
  </si>
  <si>
    <t>Spelt, uncooked</t>
  </si>
  <si>
    <t>Spices, anise seed</t>
  </si>
  <si>
    <t>Spices, basil, dried</t>
  </si>
  <si>
    <t>Spices, bay leaf</t>
  </si>
  <si>
    <t>Spices, caraway seed</t>
  </si>
  <si>
    <t>Spices, cardamom</t>
  </si>
  <si>
    <t>Spices, celery seed</t>
  </si>
  <si>
    <t>Spices, chervil, dried</t>
  </si>
  <si>
    <t>Spices, chili powder</t>
  </si>
  <si>
    <t>Spices, cinnamon, ground</t>
  </si>
  <si>
    <t>Spices, cloves, ground</t>
  </si>
  <si>
    <t>Spices, coriander leaf, dried</t>
  </si>
  <si>
    <t>Spices, coriander seed</t>
  </si>
  <si>
    <t>Spices, cumin seed</t>
  </si>
  <si>
    <t>Spices, curry powder</t>
  </si>
  <si>
    <t>Spices, dill seed</t>
  </si>
  <si>
    <t>Spices, dill weed, dried</t>
  </si>
  <si>
    <t>Spices, fenugreek seed</t>
  </si>
  <si>
    <t>Spices, garlic powder</t>
  </si>
  <si>
    <t>Spices, ginger, ground</t>
  </si>
  <si>
    <t>Spices, mace, ground</t>
  </si>
  <si>
    <t>Spices, marjoram, dried</t>
  </si>
  <si>
    <t>Spices, mustard seed, ground</t>
  </si>
  <si>
    <t>Spices, nutmeg, ground</t>
  </si>
  <si>
    <t>Spices, onion powder</t>
  </si>
  <si>
    <t>Spices, oregano, dried</t>
  </si>
  <si>
    <t>Spices, paprika</t>
  </si>
  <si>
    <t>Spices, parsley, dried</t>
  </si>
  <si>
    <t>Spices, pepper, red or cayenne</t>
  </si>
  <si>
    <t>Spices, pepper, white</t>
  </si>
  <si>
    <t>Spices, poppy seed</t>
  </si>
  <si>
    <t>Spices, poultry seasoning</t>
  </si>
  <si>
    <t>Spices, rosemary, dried</t>
  </si>
  <si>
    <t>Spices, saffron</t>
  </si>
  <si>
    <t>Spices, sage, ground</t>
  </si>
  <si>
    <t>Spices, savory, ground</t>
  </si>
  <si>
    <t>Spices, tarragon, dried</t>
  </si>
  <si>
    <t>Spices, thyme, dried</t>
  </si>
  <si>
    <t>Spices, turmeric, ground</t>
  </si>
  <si>
    <t>Spinach, cooked, boiled, drained, without salt</t>
  </si>
  <si>
    <t>Spinach, frozen, chopped or leaf, cooked, boiled, drained, without salt</t>
  </si>
  <si>
    <t>Spinach, raw</t>
  </si>
  <si>
    <t>Squash, winter, all varieties, cooked, baked, without salt</t>
  </si>
  <si>
    <t>Squash, winter, all varieties, raw</t>
  </si>
  <si>
    <t>Squash, winter, butternut, cooked, baked, without salt</t>
  </si>
  <si>
    <t>Squash, winter, butternut, frozen, cooked, boiled, without salt</t>
  </si>
  <si>
    <t>Squash, winter, butternut, frozen, unprepared</t>
  </si>
  <si>
    <t>Squash, winter, butternut, raw</t>
  </si>
  <si>
    <t>Squash, zucchini, baby, raw</t>
  </si>
  <si>
    <t>Stew, dumpling with mutton (Navajo)</t>
  </si>
  <si>
    <t>Stew, hominy with mutton (Navajo)</t>
  </si>
  <si>
    <t>Stew, moose (Alaska Native)</t>
  </si>
  <si>
    <t>Stew, mutton, corn, squash (Navajo)</t>
  </si>
  <si>
    <t>Strawberries, frozen, unsweetened</t>
  </si>
  <si>
    <t>Strawberries, raw</t>
  </si>
  <si>
    <t>Strudel, apple</t>
  </si>
  <si>
    <t>Sugars, brown</t>
  </si>
  <si>
    <t>Sugars, granulated</t>
  </si>
  <si>
    <t>Sugars, maple</t>
  </si>
  <si>
    <t>Sugars, powdered</t>
  </si>
  <si>
    <t>Sweet potato leaves, cooked, steamed, without salt</t>
  </si>
  <si>
    <t>Sweet potato leaves, raw</t>
  </si>
  <si>
    <t>Sweet potato, cooked, baked in skin, without salt</t>
  </si>
  <si>
    <t>Sweet potato, cooked, boiled, without skin</t>
  </si>
  <si>
    <t>Sweet potato, frozen, cooked, baked, without salt</t>
  </si>
  <si>
    <t>Sweet potato, frozen, unprepared</t>
  </si>
  <si>
    <t>Sweet potato, raw, unprepared</t>
  </si>
  <si>
    <t>Syrup, cane</t>
  </si>
  <si>
    <t>Syrup, maple, Canadian</t>
  </si>
  <si>
    <t>Syrups, chocolate, fudge-type</t>
  </si>
  <si>
    <t>Syrups, corn, dark</t>
  </si>
  <si>
    <t>Syrups, corn, high-fructose</t>
  </si>
  <si>
    <t>Syrups, corn, light</t>
  </si>
  <si>
    <t>Syrups, grenadine</t>
  </si>
  <si>
    <t>Syrups, malt</t>
  </si>
  <si>
    <t>TACO BELL, Bean Burrito</t>
  </si>
  <si>
    <t>TACO BELL, BURRITO SUPREME with beef</t>
  </si>
  <si>
    <t>TACO BELL, BURRITO SUPREME with chicken</t>
  </si>
  <si>
    <t>TACO BELL, BURRITO SUPREME with steak</t>
  </si>
  <si>
    <t>TACO BELL, Nachos</t>
  </si>
  <si>
    <t>TACO BELL, Nachos Supreme</t>
  </si>
  <si>
    <t>TACO BELL, Original Taco with beef, cheese and lettuce</t>
  </si>
  <si>
    <t>TACO BELL, Soft Taco with beef, cheese and lettuce</t>
  </si>
  <si>
    <t>TACO BELL, Soft Taco with chicken, cheese and lettuce</t>
  </si>
  <si>
    <t>TACO BELL, Soft Taco with steak</t>
  </si>
  <si>
    <t>TACO BELL, Taco Salad</t>
  </si>
  <si>
    <t>Taco shells, baked</t>
  </si>
  <si>
    <t>Taco shells, baked, without added salt</t>
  </si>
  <si>
    <t>Tamales (Navajo)</t>
  </si>
  <si>
    <t>Tamales, masa and pork filling (Hopi)</t>
  </si>
  <si>
    <t>Tamarind nectar, canned</t>
  </si>
  <si>
    <t>Tamarinds, raw</t>
  </si>
  <si>
    <t>Tangerine juice, raw</t>
  </si>
  <si>
    <t>Tangerines, (mandarin oranges), canned, juice pack, drained</t>
  </si>
  <si>
    <t>Tangerines, (mandarin oranges), raw</t>
  </si>
  <si>
    <t>Taro leaves, cooked, steamed, without salt</t>
  </si>
  <si>
    <t>Taro leaves, raw</t>
  </si>
  <si>
    <t>Taro shoots, cooked, without salt</t>
  </si>
  <si>
    <t>Taro shoots, raw</t>
  </si>
  <si>
    <t>Taro, cooked, without salt</t>
  </si>
  <si>
    <t>Taro, raw</t>
  </si>
  <si>
    <t>Tea, black, brewed, prepared with tap water</t>
  </si>
  <si>
    <t>Tea, herb, chamomile, brewed</t>
  </si>
  <si>
    <t>Toddler formula, MEAD JOHNSON, ENFAGROW PREMIUM (formerly ENFAMIL, LIPIL, NEXT STEP), ready-to-feed</t>
  </si>
  <si>
    <t>Tofu yogurt</t>
  </si>
  <si>
    <t>Tofu, dried-frozen (koyadofu)</t>
  </si>
  <si>
    <t>Tofu, fried</t>
  </si>
  <si>
    <t>Tofu, hard, prepared with nigari</t>
  </si>
  <si>
    <t>Tofu, raw, regular, prepared with calcium sulfate</t>
  </si>
  <si>
    <t>Tofu, salted and fermented (fuyu)</t>
  </si>
  <si>
    <t>Tomato juice, canned, with salt added</t>
  </si>
  <si>
    <t>Tomato juice, canned, without salt added</t>
  </si>
  <si>
    <t>Tomato products, canned, puree, with salt added</t>
  </si>
  <si>
    <t>Tomato products, canned, puree, without salt added</t>
  </si>
  <si>
    <t>Tomato products, canned, sauce</t>
  </si>
  <si>
    <t>Tomatoes, green, raw</t>
  </si>
  <si>
    <t>Tomatoes, orange, raw</t>
  </si>
  <si>
    <t>Tomatoes, red, ripe, cooked</t>
  </si>
  <si>
    <t>Tomatoes, red, ripe, raw, year round average</t>
  </si>
  <si>
    <t>Tomatoes, sun-dried</t>
  </si>
  <si>
    <t>Tomatoes, yellow, raw</t>
  </si>
  <si>
    <t>Triticale</t>
  </si>
  <si>
    <t>Triticale flour, whole-grain</t>
  </si>
  <si>
    <t>Turkey from whole, light meat, meat and skin, cooked, roasted</t>
  </si>
  <si>
    <t>Turkey, all classes, back, meat and skin, cooked, roasted</t>
  </si>
  <si>
    <t>Turkey, all classes, breast, meat and skin, cooked, roasted</t>
  </si>
  <si>
    <t>Turkey, all classes, leg, meat and skin, cooked, roasted</t>
  </si>
  <si>
    <t>Turkey, all classes, wing, meat and skin, cooked, roasted</t>
  </si>
  <si>
    <t>Turkey, gizzard, all classes, cooked, simmered</t>
  </si>
  <si>
    <t>Turkey, heart, all classes, cooked, simmered</t>
  </si>
  <si>
    <t>Turkey, liver, all classes, cooked, simmered</t>
  </si>
  <si>
    <t>Turnip greens, cooked, boiled, drained, without salt</t>
  </si>
  <si>
    <t>Turnip greens, frozen, cooked, boiled, drained, without salt</t>
  </si>
  <si>
    <t>Turnip greens, frozen, unprepared</t>
  </si>
  <si>
    <t>Turnip greens, raw</t>
  </si>
  <si>
    <t>Turnips, cooked, boiled, drained, without salt</t>
  </si>
  <si>
    <t>Turnips, frozen, cooked, boiled, drained, without salt</t>
  </si>
  <si>
    <t>Turnips, frozen, unprepared</t>
  </si>
  <si>
    <t>Turnips, raw</t>
  </si>
  <si>
    <t>Vanilla extract</t>
  </si>
  <si>
    <t>Veal, composite of trimmed retail cuts, separable lean and fat, cooked</t>
  </si>
  <si>
    <t>Veal, leg (top round), separable lean and fat, cooked, braised</t>
  </si>
  <si>
    <t>Veal, leg (top round), separable lean and fat, cooked, roasted</t>
  </si>
  <si>
    <t>Veal, rib, separable lean and fat, cooked, braised</t>
  </si>
  <si>
    <t>Veal, rib, separable lean and fat, cooked, roasted</t>
  </si>
  <si>
    <t>Veal, shoulder, arm, separable lean and fat, cooked, braised</t>
  </si>
  <si>
    <t>Veal, shoulder, arm, separable lean and fat, cooked, roasted</t>
  </si>
  <si>
    <t>Veal, sirloin, separable lean and fat, cooked, braised</t>
  </si>
  <si>
    <t>Veal, sirloin, separable lean and fat, cooked, roasted</t>
  </si>
  <si>
    <t>Veal, variety meats and by-products, brain, cooked, braised</t>
  </si>
  <si>
    <t>Veal, variety meats and by-products, heart, cooked, braised</t>
  </si>
  <si>
    <t>Veal, variety meats and by-products, kidneys, cooked, braised</t>
  </si>
  <si>
    <t>Veal, variety meats and by-products, liver, cooked, braised</t>
  </si>
  <si>
    <t>Veal, variety meats and by-products, lungs, cooked, braised</t>
  </si>
  <si>
    <t>Veal, variety meats and by-products, pancreas, cooked, braised</t>
  </si>
  <si>
    <t>Veal, variety meats and by-products, spleen, cooked, braised</t>
  </si>
  <si>
    <t>Veal, variety meats and by-products, thymus, cooked, braised</t>
  </si>
  <si>
    <t>Veal, variety meats and by-products, tongue, cooked, braised</t>
  </si>
  <si>
    <t>Vegetables, mixed, frozen, cooked, boiled, drained, with salt</t>
  </si>
  <si>
    <t>Vegetables, mixed, frozen, cooked, boiled, drained, without salt</t>
  </si>
  <si>
    <t>Vegetarian fillets</t>
  </si>
  <si>
    <t>Vinegar, balsamic</t>
  </si>
  <si>
    <t>Vinegar, cider</t>
  </si>
  <si>
    <t>Vinegar, distilled</t>
  </si>
  <si>
    <t>Vinegar, red wine</t>
  </si>
  <si>
    <t>Wheat bran, crude</t>
  </si>
  <si>
    <t>Wheat flour, white, all-purpose, unenriched</t>
  </si>
  <si>
    <t>Wheat flour, whole-grain</t>
  </si>
  <si>
    <t>Wheat, sprouted</t>
  </si>
  <si>
    <t>Whey, acid, dried</t>
  </si>
  <si>
    <t>Whey, acid, fluid</t>
  </si>
  <si>
    <t>Wild rice, cooked</t>
  </si>
  <si>
    <t>Wild rice, raw</t>
  </si>
  <si>
    <t>Yam, cooked, boiled, drained, or baked, without salt</t>
  </si>
  <si>
    <t>Yam, raw</t>
  </si>
  <si>
    <t>Yeast extract spread</t>
  </si>
  <si>
    <t>Yogurt, chocolate, nonfat milk</t>
  </si>
  <si>
    <t>Yogurt, fruit, low fat, 10 grams protein per 8 ounce</t>
  </si>
  <si>
    <t>Yogurt, Greek, plain, nonfat</t>
  </si>
  <si>
    <t>Yogurt, plain, whole milk, 8 grams protein per 8 ounce</t>
  </si>
  <si>
    <t>Yogurt, vanilla, low fat, 11 grams protein per 8 ounce</t>
  </si>
  <si>
    <t>Table</t>
  </si>
  <si>
    <t>Nutrient</t>
  </si>
  <si>
    <t>Legumes</t>
  </si>
  <si>
    <t>Soups_Sauces</t>
  </si>
  <si>
    <t>Updates:</t>
  </si>
  <si>
    <t>click here</t>
  </si>
  <si>
    <t>Nutrition Calculator - Premium</t>
  </si>
  <si>
    <t>Macronutrients</t>
  </si>
  <si>
    <t>Omega Fatty Acids</t>
  </si>
  <si>
    <t xml:space="preserve"> All rights reserved ©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</si>
</sst>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u/>
      <sz val="13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hidden="1"/>
    </xf>
    <xf numFmtId="9" fontId="0" fillId="2" borderId="1" xfId="0" applyNumberFormat="1" applyFill="1" applyBorder="1" applyProtection="1">
      <protection hidden="1"/>
    </xf>
    <xf numFmtId="0" fontId="7" fillId="0" borderId="0" xfId="0" applyFont="1"/>
    <xf numFmtId="0" fontId="1" fillId="6" borderId="3" xfId="0" applyFont="1" applyFill="1" applyBorder="1" applyAlignment="1">
      <alignment horizontal="center"/>
    </xf>
    <xf numFmtId="0" fontId="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10" fillId="8" borderId="0" xfId="0" applyFont="1" applyFill="1" applyBorder="1" applyProtection="1"/>
    <xf numFmtId="0" fontId="6" fillId="7" borderId="0" xfId="0" applyFont="1" applyFill="1" applyBorder="1" applyProtection="1"/>
    <xf numFmtId="0" fontId="0" fillId="7" borderId="0" xfId="0" applyFill="1" applyBorder="1" applyProtection="1"/>
    <xf numFmtId="0" fontId="4" fillId="7" borderId="0" xfId="0" applyFont="1" applyFill="1" applyBorder="1" applyProtection="1"/>
    <xf numFmtId="0" fontId="0" fillId="7" borderId="8" xfId="0" applyFill="1" applyBorder="1" applyProtection="1"/>
    <xf numFmtId="0" fontId="5" fillId="8" borderId="5" xfId="1" applyFont="1" applyFill="1" applyBorder="1" applyAlignment="1" applyProtection="1">
      <alignment horizontal="left" vertical="center"/>
    </xf>
    <xf numFmtId="0" fontId="0" fillId="8" borderId="7" xfId="0" applyFill="1" applyBorder="1" applyProtection="1"/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vertical="top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8" borderId="11" xfId="0" applyFill="1" applyBorder="1" applyProtection="1"/>
    <xf numFmtId="0" fontId="11" fillId="2" borderId="0" xfId="0" applyFont="1" applyFill="1" applyAlignment="1" applyProtection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Border="1" applyProtection="1"/>
    <xf numFmtId="0" fontId="9" fillId="7" borderId="10" xfId="0" applyFont="1" applyFill="1" applyBorder="1" applyAlignment="1" applyProtection="1">
      <alignment vertical="center"/>
    </xf>
    <xf numFmtId="0" fontId="5" fillId="7" borderId="5" xfId="1" applyFont="1" applyFill="1" applyBorder="1" applyAlignment="1" applyProtection="1">
      <alignment horizontal="left" vertical="center"/>
    </xf>
    <xf numFmtId="0" fontId="4" fillId="7" borderId="5" xfId="0" applyFont="1" applyFill="1" applyBorder="1" applyProtection="1"/>
    <xf numFmtId="0" fontId="0" fillId="7" borderId="7" xfId="0" applyFill="1" applyBorder="1" applyProtection="1"/>
    <xf numFmtId="0" fontId="12" fillId="7" borderId="5" xfId="1" applyFont="1" applyFill="1" applyBorder="1" applyProtection="1"/>
    <xf numFmtId="0" fontId="1" fillId="9" borderId="2" xfId="0" applyFont="1" applyFill="1" applyBorder="1" applyAlignment="1">
      <alignment horizontal="center"/>
    </xf>
    <xf numFmtId="0" fontId="0" fillId="9" borderId="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1FF84"/>
      <color rgb="FFFE7676"/>
      <color rgb="FF04F264"/>
      <color rgb="FFFE6666"/>
      <color rgb="FFFE4040"/>
      <color rgb="FF03F74F"/>
      <color rgb="FFFF3B3B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martekits.com/updates-nutritional-calculator-207036495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25"/>
  <sheetViews>
    <sheetView workbookViewId="0">
      <selection activeCell="C1" sqref="C1"/>
    </sheetView>
  </sheetViews>
  <sheetFormatPr defaultRowHeight="15" x14ac:dyDescent="0.25"/>
  <cols>
    <col min="1" max="1" width="60.42578125" customWidth="1"/>
  </cols>
  <sheetData>
    <row r="1" spans="1:61" x14ac:dyDescent="0.25">
      <c r="A1" t="s">
        <v>2067</v>
      </c>
      <c r="B1" t="s">
        <v>2068</v>
      </c>
    </row>
    <row r="2" spans="1:61" x14ac:dyDescent="0.25">
      <c r="A2" t="s">
        <v>79</v>
      </c>
      <c r="B2" t="s">
        <v>6</v>
      </c>
      <c r="C2" t="s">
        <v>88</v>
      </c>
      <c r="D2" t="s">
        <v>87</v>
      </c>
      <c r="E2" t="s">
        <v>89</v>
      </c>
      <c r="F2" t="s">
        <v>69</v>
      </c>
      <c r="G2" t="s">
        <v>90</v>
      </c>
      <c r="H2" t="s">
        <v>32</v>
      </c>
      <c r="I2" t="s">
        <v>68</v>
      </c>
      <c r="J2" t="s">
        <v>72</v>
      </c>
      <c r="K2" t="s">
        <v>7</v>
      </c>
      <c r="L2" t="s">
        <v>17</v>
      </c>
      <c r="M2" t="s">
        <v>33</v>
      </c>
      <c r="N2" t="s">
        <v>46</v>
      </c>
      <c r="O2" t="s">
        <v>8</v>
      </c>
      <c r="P2" t="s">
        <v>9</v>
      </c>
      <c r="Q2" t="s">
        <v>10</v>
      </c>
      <c r="R2" t="s">
        <v>91</v>
      </c>
      <c r="S2" t="s">
        <v>92</v>
      </c>
      <c r="T2" t="s">
        <v>73</v>
      </c>
      <c r="U2" t="s">
        <v>34</v>
      </c>
      <c r="V2" t="s">
        <v>93</v>
      </c>
      <c r="W2" t="s">
        <v>94</v>
      </c>
      <c r="X2" t="s">
        <v>95</v>
      </c>
      <c r="Y2" t="s">
        <v>96</v>
      </c>
      <c r="Z2" t="s">
        <v>35</v>
      </c>
      <c r="AA2" t="s">
        <v>97</v>
      </c>
      <c r="AB2" t="s">
        <v>98</v>
      </c>
      <c r="AC2" t="s">
        <v>18</v>
      </c>
      <c r="AD2" t="s">
        <v>19</v>
      </c>
      <c r="AE2" t="s">
        <v>99</v>
      </c>
      <c r="AF2" t="s">
        <v>36</v>
      </c>
      <c r="AG2" t="s">
        <v>37</v>
      </c>
      <c r="AH2" t="s">
        <v>100</v>
      </c>
      <c r="AI2" t="s">
        <v>101</v>
      </c>
      <c r="AJ2" t="s">
        <v>38</v>
      </c>
      <c r="AK2" t="s">
        <v>39</v>
      </c>
      <c r="AL2" t="s">
        <v>102</v>
      </c>
      <c r="AM2" t="s">
        <v>103</v>
      </c>
      <c r="AN2" t="s">
        <v>40</v>
      </c>
      <c r="AO2" t="s">
        <v>104</v>
      </c>
      <c r="AP2" t="s">
        <v>41</v>
      </c>
      <c r="AQ2" t="s">
        <v>67</v>
      </c>
      <c r="AR2" t="s">
        <v>105</v>
      </c>
      <c r="AS2" t="s">
        <v>106</v>
      </c>
      <c r="AT2" t="s">
        <v>107</v>
      </c>
      <c r="AU2" t="s">
        <v>108</v>
      </c>
      <c r="AV2" t="s">
        <v>20</v>
      </c>
      <c r="AW2" t="s">
        <v>109</v>
      </c>
      <c r="AX2" t="s">
        <v>110</v>
      </c>
      <c r="AY2" t="s">
        <v>111</v>
      </c>
      <c r="AZ2" t="s">
        <v>112</v>
      </c>
      <c r="BA2" t="s">
        <v>113</v>
      </c>
      <c r="BB2" t="s">
        <v>114</v>
      </c>
      <c r="BC2" t="s">
        <v>115</v>
      </c>
      <c r="BD2" t="s">
        <v>28</v>
      </c>
      <c r="BE2" t="s">
        <v>29</v>
      </c>
      <c r="BF2" t="s">
        <v>30</v>
      </c>
      <c r="BG2" t="s">
        <v>31</v>
      </c>
      <c r="BH2" t="s">
        <v>74</v>
      </c>
      <c r="BI2" t="s">
        <v>42</v>
      </c>
    </row>
    <row r="3" spans="1:61" x14ac:dyDescent="0.25">
      <c r="A3" t="s">
        <v>194</v>
      </c>
      <c r="F3">
        <v>0.9</v>
      </c>
      <c r="H3">
        <v>8</v>
      </c>
      <c r="I3">
        <v>69</v>
      </c>
      <c r="J3">
        <v>17.600000000000001</v>
      </c>
      <c r="M3">
        <v>5.7000000000000002E-2</v>
      </c>
      <c r="R3">
        <v>0.1</v>
      </c>
      <c r="S3">
        <v>1.4E-2</v>
      </c>
      <c r="T3">
        <v>5.3</v>
      </c>
      <c r="Z3">
        <v>1.61</v>
      </c>
      <c r="AF3">
        <v>24</v>
      </c>
      <c r="AG3">
        <v>0.182</v>
      </c>
      <c r="AJ3">
        <v>47</v>
      </c>
      <c r="AK3">
        <v>304</v>
      </c>
      <c r="AM3">
        <v>1.5</v>
      </c>
      <c r="AP3">
        <v>20</v>
      </c>
      <c r="AQ3">
        <v>8.5500000000000007</v>
      </c>
      <c r="AV3">
        <v>100</v>
      </c>
      <c r="BD3">
        <v>54.1</v>
      </c>
      <c r="BH3">
        <v>79.900000000000006</v>
      </c>
      <c r="BI3">
        <v>0.31</v>
      </c>
    </row>
    <row r="4" spans="1:61" x14ac:dyDescent="0.25">
      <c r="A4" t="s">
        <v>195</v>
      </c>
      <c r="D4">
        <v>0</v>
      </c>
      <c r="F4">
        <v>0.2</v>
      </c>
      <c r="H4">
        <v>10</v>
      </c>
      <c r="I4">
        <v>23</v>
      </c>
      <c r="J4">
        <v>4.8</v>
      </c>
      <c r="K4">
        <v>0</v>
      </c>
      <c r="M4">
        <v>8.5999999999999993E-2</v>
      </c>
      <c r="O4">
        <v>0</v>
      </c>
      <c r="P4">
        <v>0</v>
      </c>
      <c r="Q4">
        <v>0</v>
      </c>
      <c r="R4">
        <v>0.3</v>
      </c>
      <c r="S4">
        <v>6.8000000000000005E-2</v>
      </c>
      <c r="T4">
        <v>0.3</v>
      </c>
      <c r="Z4">
        <v>0.5</v>
      </c>
      <c r="AC4">
        <v>17</v>
      </c>
      <c r="AD4">
        <v>0</v>
      </c>
      <c r="AF4">
        <v>12</v>
      </c>
      <c r="AJ4">
        <v>9</v>
      </c>
      <c r="AK4">
        <v>97</v>
      </c>
      <c r="AM4">
        <v>0.4</v>
      </c>
      <c r="AN4">
        <v>0.1</v>
      </c>
      <c r="AP4">
        <v>3</v>
      </c>
      <c r="AQ4">
        <v>4.5</v>
      </c>
      <c r="AV4">
        <v>509</v>
      </c>
      <c r="AW4">
        <v>0.02</v>
      </c>
      <c r="AX4">
        <v>0</v>
      </c>
      <c r="AY4">
        <v>0.06</v>
      </c>
      <c r="AZ4">
        <v>0.4</v>
      </c>
      <c r="BA4">
        <v>0.20499999999999999</v>
      </c>
      <c r="BB4">
        <v>4.0000000000000001E-3</v>
      </c>
      <c r="BC4">
        <v>14</v>
      </c>
      <c r="BD4">
        <v>1600</v>
      </c>
      <c r="BF4">
        <v>0.18</v>
      </c>
      <c r="BG4">
        <v>1.4</v>
      </c>
      <c r="BH4">
        <v>94.3</v>
      </c>
      <c r="BI4">
        <v>0.1</v>
      </c>
    </row>
    <row r="5" spans="1:61" x14ac:dyDescent="0.25">
      <c r="A5" t="s">
        <v>196</v>
      </c>
      <c r="D5">
        <v>0</v>
      </c>
      <c r="F5">
        <v>0.2</v>
      </c>
      <c r="H5">
        <v>12</v>
      </c>
      <c r="I5">
        <v>32</v>
      </c>
      <c r="J5">
        <v>7.69</v>
      </c>
      <c r="K5">
        <v>0</v>
      </c>
      <c r="M5">
        <v>8.5999999999999993E-2</v>
      </c>
      <c r="O5">
        <v>0</v>
      </c>
      <c r="P5">
        <v>0</v>
      </c>
      <c r="Q5">
        <v>0</v>
      </c>
      <c r="R5">
        <v>0.3</v>
      </c>
      <c r="S5">
        <v>6.8000000000000005E-2</v>
      </c>
      <c r="T5">
        <v>1.1000000000000001</v>
      </c>
      <c r="Z5">
        <v>0.2</v>
      </c>
      <c r="AF5">
        <v>18</v>
      </c>
      <c r="AJ5">
        <v>11</v>
      </c>
      <c r="AK5">
        <v>146</v>
      </c>
      <c r="AM5">
        <v>0.4</v>
      </c>
      <c r="AN5">
        <v>0.6</v>
      </c>
      <c r="AP5">
        <v>7</v>
      </c>
      <c r="AV5">
        <v>767</v>
      </c>
      <c r="AW5">
        <v>0.02</v>
      </c>
      <c r="AX5">
        <v>0</v>
      </c>
      <c r="AY5">
        <v>0.06</v>
      </c>
      <c r="AZ5">
        <v>0.4</v>
      </c>
      <c r="BA5">
        <v>0.309</v>
      </c>
      <c r="BB5">
        <v>8.9999999999999993E-3</v>
      </c>
      <c r="BC5">
        <v>14</v>
      </c>
      <c r="BD5">
        <v>1677.6</v>
      </c>
      <c r="BH5">
        <v>91.41</v>
      </c>
      <c r="BI5">
        <v>0.1</v>
      </c>
    </row>
    <row r="6" spans="1:61" x14ac:dyDescent="0.25">
      <c r="A6" t="s">
        <v>197</v>
      </c>
      <c r="D6">
        <v>0</v>
      </c>
      <c r="F6">
        <v>1.32</v>
      </c>
      <c r="H6">
        <v>460</v>
      </c>
      <c r="I6">
        <v>135</v>
      </c>
      <c r="J6">
        <v>32</v>
      </c>
      <c r="K6">
        <v>0</v>
      </c>
      <c r="L6">
        <v>8.8000000000000007</v>
      </c>
      <c r="M6">
        <v>0.112</v>
      </c>
      <c r="R6">
        <v>0.28999999999999998</v>
      </c>
      <c r="T6">
        <v>10.6</v>
      </c>
      <c r="Z6">
        <v>3.55</v>
      </c>
      <c r="AD6">
        <v>0</v>
      </c>
      <c r="AF6">
        <v>39</v>
      </c>
      <c r="AG6">
        <v>0.14199999999999999</v>
      </c>
      <c r="AJ6">
        <v>9</v>
      </c>
      <c r="AK6">
        <v>59</v>
      </c>
      <c r="AM6">
        <v>0.99</v>
      </c>
      <c r="AN6">
        <v>0.2</v>
      </c>
      <c r="AP6">
        <v>13</v>
      </c>
      <c r="AQ6">
        <v>20.87</v>
      </c>
      <c r="AV6">
        <v>113</v>
      </c>
      <c r="AW6">
        <v>1.2E-2</v>
      </c>
      <c r="AX6">
        <v>0</v>
      </c>
      <c r="AY6">
        <v>9.9000000000000005E-2</v>
      </c>
      <c r="AZ6">
        <v>0.16200000000000001</v>
      </c>
      <c r="BA6">
        <v>4.1000000000000002E-2</v>
      </c>
      <c r="BB6">
        <v>8.6999999999999994E-2</v>
      </c>
      <c r="BC6">
        <v>3</v>
      </c>
      <c r="BD6">
        <v>0.3</v>
      </c>
      <c r="BE6">
        <v>0</v>
      </c>
      <c r="BF6">
        <v>0.36</v>
      </c>
      <c r="BG6">
        <v>4.9000000000000004</v>
      </c>
      <c r="BH6">
        <v>65.400000000000006</v>
      </c>
      <c r="BI6">
        <v>0.25</v>
      </c>
    </row>
    <row r="7" spans="1:61" x14ac:dyDescent="0.25">
      <c r="A7" t="s">
        <v>198</v>
      </c>
      <c r="D7">
        <v>0</v>
      </c>
      <c r="F7">
        <v>3.98</v>
      </c>
      <c r="H7">
        <v>770</v>
      </c>
      <c r="I7">
        <v>341</v>
      </c>
      <c r="J7">
        <v>81.98</v>
      </c>
      <c r="K7">
        <v>0</v>
      </c>
      <c r="M7">
        <v>0.189</v>
      </c>
      <c r="R7">
        <v>0.69</v>
      </c>
      <c r="T7">
        <v>15.6</v>
      </c>
      <c r="Z7">
        <v>3.64</v>
      </c>
      <c r="AD7">
        <v>0</v>
      </c>
      <c r="AF7">
        <v>207</v>
      </c>
      <c r="AG7">
        <v>0.33700000000000002</v>
      </c>
      <c r="AJ7">
        <v>37</v>
      </c>
      <c r="AK7">
        <v>767</v>
      </c>
      <c r="AM7">
        <v>1.71</v>
      </c>
      <c r="AN7">
        <v>0.6</v>
      </c>
      <c r="AP7">
        <v>14</v>
      </c>
      <c r="AQ7">
        <v>50.7</v>
      </c>
      <c r="AV7">
        <v>18</v>
      </c>
      <c r="AW7">
        <v>2.1000000000000001E-2</v>
      </c>
      <c r="AX7">
        <v>0</v>
      </c>
      <c r="AY7">
        <v>0.64400000000000002</v>
      </c>
      <c r="AZ7">
        <v>0.87</v>
      </c>
      <c r="BA7">
        <v>0.15</v>
      </c>
      <c r="BB7">
        <v>0.216</v>
      </c>
      <c r="BC7">
        <v>7</v>
      </c>
      <c r="BD7">
        <v>0.3</v>
      </c>
      <c r="BE7">
        <v>0</v>
      </c>
      <c r="BF7">
        <v>0.79</v>
      </c>
      <c r="BG7">
        <v>0.5</v>
      </c>
      <c r="BH7">
        <v>11.64</v>
      </c>
      <c r="BI7">
        <v>12.1</v>
      </c>
    </row>
    <row r="8" spans="1:61" x14ac:dyDescent="0.25">
      <c r="A8" t="s">
        <v>199</v>
      </c>
      <c r="C8">
        <v>2.4E-2</v>
      </c>
      <c r="D8">
        <v>0</v>
      </c>
      <c r="E8">
        <v>0.106</v>
      </c>
      <c r="F8">
        <v>1.27</v>
      </c>
      <c r="G8">
        <v>4.1000000000000002E-2</v>
      </c>
      <c r="H8">
        <v>417</v>
      </c>
      <c r="I8">
        <v>68</v>
      </c>
      <c r="J8">
        <v>16.23</v>
      </c>
      <c r="K8">
        <v>0</v>
      </c>
      <c r="M8">
        <v>0.13800000000000001</v>
      </c>
      <c r="N8">
        <v>8.0000000000000002E-3</v>
      </c>
      <c r="R8">
        <v>0.15</v>
      </c>
      <c r="T8">
        <v>6.6</v>
      </c>
      <c r="V8">
        <v>5.1999999999999998E-2</v>
      </c>
      <c r="W8">
        <v>1.9E-2</v>
      </c>
      <c r="X8">
        <v>8.0000000000000002E-3</v>
      </c>
      <c r="Z8">
        <v>1.8</v>
      </c>
      <c r="AA8">
        <v>1.4E-2</v>
      </c>
      <c r="AB8">
        <v>2.5000000000000001E-2</v>
      </c>
      <c r="AD8">
        <v>0</v>
      </c>
      <c r="AE8">
        <v>2.8000000000000001E-2</v>
      </c>
      <c r="AF8">
        <v>55</v>
      </c>
      <c r="AG8">
        <v>9.4E-2</v>
      </c>
      <c r="AH8">
        <v>8.9999999999999993E-3</v>
      </c>
      <c r="AI8">
        <v>1.9E-2</v>
      </c>
      <c r="AJ8">
        <v>7</v>
      </c>
      <c r="AK8">
        <v>127</v>
      </c>
      <c r="AL8">
        <v>1.2999999999999999E-2</v>
      </c>
      <c r="AM8">
        <v>0.52</v>
      </c>
      <c r="AN8">
        <v>0.4</v>
      </c>
      <c r="AO8">
        <v>2.1000000000000001E-2</v>
      </c>
      <c r="AP8">
        <v>14</v>
      </c>
      <c r="AQ8">
        <v>2.58</v>
      </c>
      <c r="AR8">
        <v>1.4E-2</v>
      </c>
      <c r="AS8">
        <v>8.0000000000000002E-3</v>
      </c>
      <c r="AT8">
        <v>8.9999999999999993E-3</v>
      </c>
      <c r="AU8">
        <v>2.1999999999999999E-2</v>
      </c>
      <c r="AV8">
        <v>37</v>
      </c>
      <c r="AW8">
        <v>2.9000000000000001E-2</v>
      </c>
      <c r="AX8">
        <v>0</v>
      </c>
      <c r="AY8">
        <v>3.9E-2</v>
      </c>
      <c r="AZ8">
        <v>0.16200000000000001</v>
      </c>
      <c r="BA8">
        <v>4.1000000000000002E-2</v>
      </c>
      <c r="BB8">
        <v>5.5E-2</v>
      </c>
      <c r="BC8">
        <v>7</v>
      </c>
      <c r="BD8">
        <v>4</v>
      </c>
      <c r="BE8">
        <v>0</v>
      </c>
      <c r="BF8">
        <v>0.23</v>
      </c>
      <c r="BG8">
        <v>5.3</v>
      </c>
      <c r="BH8">
        <v>81.83</v>
      </c>
      <c r="BI8">
        <v>0.15</v>
      </c>
    </row>
    <row r="9" spans="1:61" x14ac:dyDescent="0.25">
      <c r="A9" t="s">
        <v>200</v>
      </c>
      <c r="C9">
        <v>0.01</v>
      </c>
      <c r="D9">
        <v>3.1</v>
      </c>
      <c r="E9">
        <v>0</v>
      </c>
      <c r="F9">
        <v>0.09</v>
      </c>
      <c r="G9">
        <v>1.2999999999999999E-2</v>
      </c>
      <c r="H9">
        <v>4</v>
      </c>
      <c r="I9">
        <v>29</v>
      </c>
      <c r="J9">
        <v>1.64</v>
      </c>
      <c r="K9">
        <v>0</v>
      </c>
      <c r="L9">
        <v>8.8000000000000007</v>
      </c>
      <c r="M9">
        <v>6.0000000000000001E-3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45.3</v>
      </c>
      <c r="V9">
        <v>3.9E-2</v>
      </c>
      <c r="W9">
        <v>1.0999999999999999E-2</v>
      </c>
      <c r="X9">
        <v>0</v>
      </c>
      <c r="Z9">
        <v>0.03</v>
      </c>
      <c r="AA9">
        <v>0</v>
      </c>
      <c r="AB9">
        <v>0</v>
      </c>
      <c r="AC9">
        <v>0</v>
      </c>
      <c r="AD9">
        <v>0</v>
      </c>
      <c r="AE9">
        <v>0</v>
      </c>
      <c r="AF9">
        <v>5</v>
      </c>
      <c r="AG9">
        <v>6.0000000000000001E-3</v>
      </c>
      <c r="AH9">
        <v>0</v>
      </c>
      <c r="AI9">
        <v>0</v>
      </c>
      <c r="AJ9">
        <v>12</v>
      </c>
      <c r="AK9">
        <v>21</v>
      </c>
      <c r="AL9">
        <v>2.9000000000000001E-2</v>
      </c>
      <c r="AM9">
        <v>0.24</v>
      </c>
      <c r="AN9">
        <v>0.4</v>
      </c>
      <c r="AO9">
        <v>0</v>
      </c>
      <c r="AP9">
        <v>4</v>
      </c>
      <c r="AQ9">
        <v>0.09</v>
      </c>
      <c r="AR9">
        <v>0</v>
      </c>
      <c r="AS9">
        <v>0</v>
      </c>
      <c r="AT9">
        <v>0</v>
      </c>
      <c r="AU9">
        <v>0</v>
      </c>
      <c r="AV9">
        <v>0</v>
      </c>
      <c r="AW9">
        <v>5.0000000000000001E-3</v>
      </c>
      <c r="AX9">
        <v>0.02</v>
      </c>
      <c r="AY9">
        <v>1.4999999999999999E-2</v>
      </c>
      <c r="AZ9">
        <v>0.39100000000000001</v>
      </c>
      <c r="BA9">
        <v>0.03</v>
      </c>
      <c r="BB9">
        <v>3.4000000000000002E-2</v>
      </c>
      <c r="BC9">
        <v>6</v>
      </c>
      <c r="BD9">
        <v>0</v>
      </c>
      <c r="BE9">
        <v>0</v>
      </c>
      <c r="BF9">
        <v>0</v>
      </c>
      <c r="BG9">
        <v>0</v>
      </c>
      <c r="BH9">
        <v>94.88</v>
      </c>
      <c r="BI9">
        <v>0.01</v>
      </c>
    </row>
    <row r="10" spans="1:61" x14ac:dyDescent="0.25">
      <c r="A10" t="s">
        <v>116</v>
      </c>
      <c r="C10">
        <v>1.2E-2</v>
      </c>
      <c r="D10">
        <v>3.9</v>
      </c>
      <c r="E10">
        <v>0</v>
      </c>
      <c r="F10">
        <v>0.16</v>
      </c>
      <c r="G10">
        <v>1.6E-2</v>
      </c>
      <c r="H10">
        <v>4</v>
      </c>
      <c r="I10">
        <v>43</v>
      </c>
      <c r="J10">
        <v>3.55</v>
      </c>
      <c r="K10">
        <v>0</v>
      </c>
      <c r="L10">
        <v>10.1</v>
      </c>
      <c r="M10">
        <v>5.0000000000000001E-3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44.2</v>
      </c>
      <c r="V10">
        <v>4.7E-2</v>
      </c>
      <c r="W10">
        <v>1.2999999999999999E-2</v>
      </c>
      <c r="X10">
        <v>0</v>
      </c>
      <c r="Z10">
        <v>0.02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6</v>
      </c>
      <c r="AG10">
        <v>8.0000000000000002E-3</v>
      </c>
      <c r="AH10">
        <v>0</v>
      </c>
      <c r="AI10">
        <v>0</v>
      </c>
      <c r="AJ10">
        <v>14</v>
      </c>
      <c r="AK10">
        <v>27</v>
      </c>
      <c r="AL10">
        <v>3.5000000000000003E-2</v>
      </c>
      <c r="AM10">
        <v>0.46</v>
      </c>
      <c r="AN10">
        <v>0.6</v>
      </c>
      <c r="AO10">
        <v>0</v>
      </c>
      <c r="AP10">
        <v>4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5.0000000000000001E-3</v>
      </c>
      <c r="AX10">
        <v>0.02</v>
      </c>
      <c r="AY10">
        <v>2.5000000000000001E-2</v>
      </c>
      <c r="AZ10">
        <v>0.51300000000000001</v>
      </c>
      <c r="BA10">
        <v>4.1000000000000002E-2</v>
      </c>
      <c r="BB10">
        <v>4.5999999999999999E-2</v>
      </c>
      <c r="BC10">
        <v>6</v>
      </c>
      <c r="BD10">
        <v>0</v>
      </c>
      <c r="BE10">
        <v>0</v>
      </c>
      <c r="BF10">
        <v>0</v>
      </c>
      <c r="BG10">
        <v>0</v>
      </c>
      <c r="BH10">
        <v>91.96</v>
      </c>
      <c r="BI10">
        <v>0.01</v>
      </c>
    </row>
    <row r="11" spans="1:61" x14ac:dyDescent="0.25">
      <c r="A11" t="s">
        <v>201</v>
      </c>
      <c r="D11">
        <v>9.6</v>
      </c>
      <c r="F11">
        <v>0.1</v>
      </c>
      <c r="H11">
        <v>0</v>
      </c>
      <c r="I11">
        <v>125</v>
      </c>
      <c r="J11">
        <v>15.7</v>
      </c>
      <c r="K11">
        <v>0</v>
      </c>
      <c r="M11">
        <v>1.6E-2</v>
      </c>
      <c r="R11">
        <v>0</v>
      </c>
      <c r="S11">
        <v>0</v>
      </c>
      <c r="T11">
        <v>0</v>
      </c>
      <c r="Z11">
        <v>0.01</v>
      </c>
      <c r="AF11">
        <v>1</v>
      </c>
      <c r="AG11">
        <v>5.0000000000000001E-3</v>
      </c>
      <c r="AJ11">
        <v>2</v>
      </c>
      <c r="AK11">
        <v>11</v>
      </c>
      <c r="AM11">
        <v>0</v>
      </c>
      <c r="AN11">
        <v>0.1</v>
      </c>
      <c r="AP11">
        <v>40</v>
      </c>
      <c r="AV11">
        <v>2</v>
      </c>
      <c r="AW11">
        <v>1E-3</v>
      </c>
      <c r="AX11">
        <v>0</v>
      </c>
      <c r="AY11">
        <v>1E-3</v>
      </c>
      <c r="AZ11">
        <v>1.4E-2</v>
      </c>
      <c r="BA11">
        <v>7.0000000000000001E-3</v>
      </c>
      <c r="BB11">
        <v>3.0000000000000001E-3</v>
      </c>
      <c r="BC11">
        <v>1</v>
      </c>
      <c r="BD11">
        <v>1.3</v>
      </c>
      <c r="BH11">
        <v>74.599999999999994</v>
      </c>
      <c r="BI11">
        <v>0.03</v>
      </c>
    </row>
    <row r="12" spans="1:61" x14ac:dyDescent="0.25">
      <c r="A12" t="s">
        <v>202</v>
      </c>
      <c r="C12">
        <v>0</v>
      </c>
      <c r="D12">
        <v>37.9</v>
      </c>
      <c r="E12">
        <v>0</v>
      </c>
      <c r="F12">
        <v>0</v>
      </c>
      <c r="G12">
        <v>0</v>
      </c>
      <c r="H12">
        <v>0</v>
      </c>
      <c r="I12">
        <v>263</v>
      </c>
      <c r="J12">
        <v>0</v>
      </c>
      <c r="K12">
        <v>0</v>
      </c>
      <c r="L12">
        <v>0</v>
      </c>
      <c r="M12">
        <v>4.0000000000000001E-3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V12">
        <v>0</v>
      </c>
      <c r="W12">
        <v>0</v>
      </c>
      <c r="X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62.1</v>
      </c>
      <c r="BI12">
        <v>0</v>
      </c>
    </row>
    <row r="13" spans="1:61" x14ac:dyDescent="0.25">
      <c r="A13" t="s">
        <v>203</v>
      </c>
      <c r="C13">
        <v>0</v>
      </c>
      <c r="D13">
        <v>33.4</v>
      </c>
      <c r="E13">
        <v>0</v>
      </c>
      <c r="F13">
        <v>0</v>
      </c>
      <c r="G13">
        <v>0</v>
      </c>
      <c r="H13">
        <v>0</v>
      </c>
      <c r="I13">
        <v>231</v>
      </c>
      <c r="J13">
        <v>0</v>
      </c>
      <c r="K13">
        <v>0</v>
      </c>
      <c r="L13">
        <v>0</v>
      </c>
      <c r="M13">
        <v>0.05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9</v>
      </c>
      <c r="V13">
        <v>0</v>
      </c>
      <c r="W13">
        <v>0</v>
      </c>
      <c r="X13">
        <v>0</v>
      </c>
      <c r="Z13">
        <v>0.12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1.7999999999999999E-2</v>
      </c>
      <c r="AH13">
        <v>0</v>
      </c>
      <c r="AI13">
        <v>0</v>
      </c>
      <c r="AJ13">
        <v>5</v>
      </c>
      <c r="AK13">
        <v>2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8.0000000000000002E-3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66.599999999999994</v>
      </c>
      <c r="BI13">
        <v>7.0000000000000007E-2</v>
      </c>
    </row>
    <row r="14" spans="1:61" x14ac:dyDescent="0.25">
      <c r="A14" t="s">
        <v>204</v>
      </c>
      <c r="C14">
        <v>0</v>
      </c>
      <c r="D14">
        <v>33.4</v>
      </c>
      <c r="E14">
        <v>0</v>
      </c>
      <c r="F14">
        <v>0</v>
      </c>
      <c r="G14">
        <v>0</v>
      </c>
      <c r="H14">
        <v>0</v>
      </c>
      <c r="I14">
        <v>231</v>
      </c>
      <c r="J14">
        <v>0</v>
      </c>
      <c r="K14">
        <v>0</v>
      </c>
      <c r="M14">
        <v>0.01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V14">
        <v>0</v>
      </c>
      <c r="W14">
        <v>0</v>
      </c>
      <c r="X14">
        <v>0</v>
      </c>
      <c r="Z14">
        <v>0.01</v>
      </c>
      <c r="AA14">
        <v>0</v>
      </c>
      <c r="AB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5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5.0000000000000001E-3</v>
      </c>
      <c r="AX14">
        <v>0</v>
      </c>
      <c r="AY14">
        <v>7.0000000000000001E-3</v>
      </c>
      <c r="AZ14">
        <v>0</v>
      </c>
      <c r="BA14">
        <v>0</v>
      </c>
      <c r="BB14">
        <v>0</v>
      </c>
      <c r="BC14">
        <v>0</v>
      </c>
      <c r="BD14">
        <v>0</v>
      </c>
      <c r="BH14">
        <v>66.599999999999994</v>
      </c>
      <c r="BI14">
        <v>0</v>
      </c>
    </row>
    <row r="15" spans="1:61" x14ac:dyDescent="0.25">
      <c r="A15" t="s">
        <v>205</v>
      </c>
      <c r="D15">
        <v>36</v>
      </c>
      <c r="F15">
        <v>0</v>
      </c>
      <c r="H15">
        <v>0</v>
      </c>
      <c r="I15">
        <v>250</v>
      </c>
      <c r="J15">
        <v>0.1</v>
      </c>
      <c r="K15">
        <v>0</v>
      </c>
      <c r="M15">
        <v>1.4E-2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Z15">
        <v>0.02</v>
      </c>
      <c r="AF15">
        <v>0</v>
      </c>
      <c r="AG15">
        <v>8.0000000000000002E-3</v>
      </c>
      <c r="AJ15">
        <v>3</v>
      </c>
      <c r="AK15">
        <v>1</v>
      </c>
      <c r="AM15">
        <v>0</v>
      </c>
      <c r="AN15">
        <v>0</v>
      </c>
      <c r="AP15">
        <v>0</v>
      </c>
      <c r="AQ15">
        <v>0.1</v>
      </c>
      <c r="AV15">
        <v>0</v>
      </c>
      <c r="AW15">
        <v>8.0000000000000002E-3</v>
      </c>
      <c r="AX15">
        <v>0</v>
      </c>
      <c r="AY15">
        <v>1E-3</v>
      </c>
      <c r="AZ15">
        <v>0.05</v>
      </c>
      <c r="BA15">
        <v>0</v>
      </c>
      <c r="BB15">
        <v>0</v>
      </c>
      <c r="BC15">
        <v>0</v>
      </c>
      <c r="BD15">
        <v>0</v>
      </c>
      <c r="BH15">
        <v>63.9</v>
      </c>
      <c r="BI15">
        <v>0.02</v>
      </c>
    </row>
    <row r="16" spans="1:61" x14ac:dyDescent="0.25">
      <c r="A16" t="s">
        <v>206</v>
      </c>
      <c r="C16">
        <v>9.7000000000000003E-2</v>
      </c>
      <c r="D16">
        <v>13.8</v>
      </c>
      <c r="E16">
        <v>0.10199999999999999</v>
      </c>
      <c r="F16">
        <v>0.4</v>
      </c>
      <c r="G16">
        <v>0.21299999999999999</v>
      </c>
      <c r="H16">
        <v>16</v>
      </c>
      <c r="I16">
        <v>327</v>
      </c>
      <c r="J16">
        <v>20.9</v>
      </c>
      <c r="K16">
        <v>58</v>
      </c>
      <c r="L16">
        <v>8.1</v>
      </c>
      <c r="M16">
        <v>0.04</v>
      </c>
      <c r="N16">
        <v>2.5999999999999999E-2</v>
      </c>
      <c r="O16">
        <v>0</v>
      </c>
      <c r="P16">
        <v>0</v>
      </c>
      <c r="Q16">
        <v>0</v>
      </c>
      <c r="R16">
        <v>15.7</v>
      </c>
      <c r="S16">
        <v>9.6639999999999997</v>
      </c>
      <c r="T16">
        <v>0</v>
      </c>
      <c r="V16">
        <v>0.58799999999999997</v>
      </c>
      <c r="W16">
        <v>5.8999999999999997E-2</v>
      </c>
      <c r="X16">
        <v>7.5999999999999998E-2</v>
      </c>
      <c r="Z16">
        <v>0.13</v>
      </c>
      <c r="AA16">
        <v>0.17</v>
      </c>
      <c r="AB16">
        <v>0.27500000000000002</v>
      </c>
      <c r="AC16">
        <v>0</v>
      </c>
      <c r="AD16">
        <v>0</v>
      </c>
      <c r="AE16">
        <v>0.223</v>
      </c>
      <c r="AF16">
        <v>2</v>
      </c>
      <c r="AG16">
        <v>6.0000000000000001E-3</v>
      </c>
      <c r="AH16">
        <v>7.0000000000000007E-2</v>
      </c>
      <c r="AI16">
        <v>0.13600000000000001</v>
      </c>
      <c r="AJ16">
        <v>50</v>
      </c>
      <c r="AK16">
        <v>32</v>
      </c>
      <c r="AL16">
        <v>0.27200000000000002</v>
      </c>
      <c r="AM16">
        <v>2.8</v>
      </c>
      <c r="AN16">
        <v>0.4</v>
      </c>
      <c r="AO16">
        <v>0.153</v>
      </c>
      <c r="AP16">
        <v>92</v>
      </c>
      <c r="AQ16">
        <v>19.760000000000002</v>
      </c>
      <c r="AR16">
        <v>0.127</v>
      </c>
      <c r="AS16">
        <v>0.04</v>
      </c>
      <c r="AT16">
        <v>0.13600000000000001</v>
      </c>
      <c r="AU16">
        <v>0.188</v>
      </c>
      <c r="AV16">
        <v>620</v>
      </c>
      <c r="AW16">
        <v>1.0999999999999999E-2</v>
      </c>
      <c r="AX16">
        <v>0.08</v>
      </c>
      <c r="AY16">
        <v>5.7000000000000002E-2</v>
      </c>
      <c r="AZ16">
        <v>7.8E-2</v>
      </c>
      <c r="BA16">
        <v>8.6999999999999994E-2</v>
      </c>
      <c r="BB16">
        <v>1.0999999999999999E-2</v>
      </c>
      <c r="BC16">
        <v>2</v>
      </c>
      <c r="BD16">
        <v>0.2</v>
      </c>
      <c r="BE16">
        <v>0</v>
      </c>
      <c r="BF16">
        <v>0.45</v>
      </c>
      <c r="BG16">
        <v>1.3</v>
      </c>
      <c r="BH16">
        <v>46.5</v>
      </c>
      <c r="BI16">
        <v>0.16</v>
      </c>
    </row>
    <row r="17" spans="1:61" x14ac:dyDescent="0.25">
      <c r="A17" t="s">
        <v>207</v>
      </c>
      <c r="D17">
        <v>21.7</v>
      </c>
      <c r="F17">
        <v>0.1</v>
      </c>
      <c r="H17">
        <v>1</v>
      </c>
      <c r="I17">
        <v>326</v>
      </c>
      <c r="J17">
        <v>46.8</v>
      </c>
      <c r="K17">
        <v>0</v>
      </c>
      <c r="L17">
        <v>0.8</v>
      </c>
      <c r="M17">
        <v>0.04</v>
      </c>
      <c r="O17">
        <v>0</v>
      </c>
      <c r="P17">
        <v>0</v>
      </c>
      <c r="Q17">
        <v>0</v>
      </c>
      <c r="R17">
        <v>0.3</v>
      </c>
      <c r="S17">
        <v>0.106</v>
      </c>
      <c r="T17">
        <v>0</v>
      </c>
      <c r="Z17">
        <v>0.06</v>
      </c>
      <c r="AC17">
        <v>0</v>
      </c>
      <c r="AD17">
        <v>0</v>
      </c>
      <c r="AF17">
        <v>3</v>
      </c>
      <c r="AG17">
        <v>1.4E-2</v>
      </c>
      <c r="AJ17">
        <v>6</v>
      </c>
      <c r="AK17">
        <v>30</v>
      </c>
      <c r="AM17">
        <v>0.1</v>
      </c>
      <c r="AN17">
        <v>0.4</v>
      </c>
      <c r="AP17">
        <v>8</v>
      </c>
      <c r="AQ17">
        <v>46.43</v>
      </c>
      <c r="AV17">
        <v>0</v>
      </c>
      <c r="AW17">
        <v>4.0000000000000001E-3</v>
      </c>
      <c r="AX17">
        <v>0</v>
      </c>
      <c r="AY17">
        <v>1.2E-2</v>
      </c>
      <c r="AZ17">
        <v>0.14399999999999999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31</v>
      </c>
      <c r="BI17">
        <v>0.03</v>
      </c>
    </row>
    <row r="18" spans="1:61" x14ac:dyDescent="0.25">
      <c r="A18" t="s">
        <v>208</v>
      </c>
      <c r="D18">
        <v>9</v>
      </c>
      <c r="F18">
        <v>0.3</v>
      </c>
      <c r="H18">
        <v>1</v>
      </c>
      <c r="I18">
        <v>237</v>
      </c>
      <c r="J18">
        <v>27.6</v>
      </c>
      <c r="K18">
        <v>0</v>
      </c>
      <c r="M18">
        <v>8.6999999999999994E-2</v>
      </c>
      <c r="R18">
        <v>7.6</v>
      </c>
      <c r="S18">
        <v>6.5709999999999997</v>
      </c>
      <c r="T18">
        <v>0.1</v>
      </c>
      <c r="Z18">
        <v>0.03</v>
      </c>
      <c r="AF18">
        <v>6</v>
      </c>
      <c r="AG18">
        <v>0.31900000000000001</v>
      </c>
      <c r="AJ18">
        <v>36</v>
      </c>
      <c r="AK18">
        <v>83</v>
      </c>
      <c r="AM18">
        <v>0.6</v>
      </c>
      <c r="AN18">
        <v>0.7</v>
      </c>
      <c r="AP18">
        <v>71</v>
      </c>
      <c r="AV18">
        <v>24</v>
      </c>
      <c r="AW18">
        <v>1.7000000000000001E-2</v>
      </c>
      <c r="AX18">
        <v>0</v>
      </c>
      <c r="AY18">
        <v>5.0000000000000001E-3</v>
      </c>
      <c r="AZ18">
        <v>0.104</v>
      </c>
      <c r="BA18">
        <v>5.3999999999999999E-2</v>
      </c>
      <c r="BB18">
        <v>1.7000000000000001E-2</v>
      </c>
      <c r="BC18">
        <v>6</v>
      </c>
      <c r="BD18">
        <v>1.5</v>
      </c>
      <c r="BH18">
        <v>54.9</v>
      </c>
      <c r="BI18">
        <v>0.2</v>
      </c>
    </row>
    <row r="19" spans="1:61" x14ac:dyDescent="0.25">
      <c r="A19" t="s">
        <v>209</v>
      </c>
      <c r="D19">
        <v>9.9</v>
      </c>
      <c r="F19">
        <v>0.14000000000000001</v>
      </c>
      <c r="H19">
        <v>8</v>
      </c>
      <c r="I19">
        <v>174</v>
      </c>
      <c r="J19">
        <v>22.66</v>
      </c>
      <c r="K19">
        <v>0</v>
      </c>
      <c r="M19">
        <v>7.9000000000000001E-2</v>
      </c>
      <c r="O19">
        <v>0</v>
      </c>
      <c r="P19">
        <v>0</v>
      </c>
      <c r="Q19">
        <v>0</v>
      </c>
      <c r="R19">
        <v>1.88</v>
      </c>
      <c r="S19">
        <v>1.6359999999999999</v>
      </c>
      <c r="T19">
        <v>0.3</v>
      </c>
      <c r="Z19">
        <v>0.21</v>
      </c>
      <c r="AC19">
        <v>0</v>
      </c>
      <c r="AD19">
        <v>0</v>
      </c>
      <c r="AF19">
        <v>8</v>
      </c>
      <c r="AG19">
        <v>0.52800000000000002</v>
      </c>
      <c r="AJ19">
        <v>7</v>
      </c>
      <c r="AK19">
        <v>71</v>
      </c>
      <c r="AM19">
        <v>0.42</v>
      </c>
      <c r="AN19">
        <v>0.7</v>
      </c>
      <c r="AP19">
        <v>6</v>
      </c>
      <c r="AQ19">
        <v>22.33</v>
      </c>
      <c r="AV19">
        <v>2</v>
      </c>
      <c r="AW19">
        <v>2.9000000000000001E-2</v>
      </c>
      <c r="AX19">
        <v>0</v>
      </c>
      <c r="AY19">
        <v>1.7000000000000001E-2</v>
      </c>
      <c r="AZ19">
        <v>0.11799999999999999</v>
      </c>
      <c r="BA19">
        <v>6.0999999999999999E-2</v>
      </c>
      <c r="BB19">
        <v>4.4999999999999998E-2</v>
      </c>
      <c r="BC19">
        <v>12</v>
      </c>
      <c r="BD19">
        <v>4.9000000000000004</v>
      </c>
      <c r="BF19">
        <v>0.02</v>
      </c>
      <c r="BG19">
        <v>0.1</v>
      </c>
      <c r="BH19">
        <v>64.989999999999995</v>
      </c>
      <c r="BI19">
        <v>0.13</v>
      </c>
    </row>
    <row r="20" spans="1:61" x14ac:dyDescent="0.25">
      <c r="A20" t="s">
        <v>210</v>
      </c>
      <c r="D20">
        <v>16.100000000000001</v>
      </c>
      <c r="F20">
        <v>0</v>
      </c>
      <c r="H20">
        <v>5</v>
      </c>
      <c r="I20">
        <v>134</v>
      </c>
      <c r="J20">
        <v>5</v>
      </c>
      <c r="K20">
        <v>0</v>
      </c>
      <c r="L20">
        <v>0</v>
      </c>
      <c r="M20">
        <v>8.9999999999999993E-3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Z20">
        <v>0.1</v>
      </c>
      <c r="AC20">
        <v>0</v>
      </c>
      <c r="AD20">
        <v>0</v>
      </c>
      <c r="AF20">
        <v>6</v>
      </c>
      <c r="AJ20">
        <v>6</v>
      </c>
      <c r="AK20">
        <v>25</v>
      </c>
      <c r="AM20">
        <v>0.5</v>
      </c>
      <c r="AN20">
        <v>1.4</v>
      </c>
      <c r="AP20">
        <v>2</v>
      </c>
      <c r="AQ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78.400000000000006</v>
      </c>
      <c r="BI20">
        <v>0.02</v>
      </c>
    </row>
    <row r="21" spans="1:61" x14ac:dyDescent="0.25">
      <c r="A21" t="s">
        <v>211</v>
      </c>
      <c r="D21">
        <v>9.4</v>
      </c>
      <c r="F21">
        <v>0.1</v>
      </c>
      <c r="H21">
        <v>0</v>
      </c>
      <c r="I21">
        <v>110</v>
      </c>
      <c r="J21">
        <v>11.3</v>
      </c>
      <c r="K21">
        <v>0</v>
      </c>
      <c r="M21">
        <v>4.2000000000000003E-2</v>
      </c>
      <c r="R21">
        <v>0.1</v>
      </c>
      <c r="T21">
        <v>0</v>
      </c>
      <c r="Z21">
        <v>0.02</v>
      </c>
      <c r="AF21">
        <v>7</v>
      </c>
      <c r="AG21">
        <v>1.4E-2</v>
      </c>
      <c r="AJ21">
        <v>10</v>
      </c>
      <c r="AK21">
        <v>10</v>
      </c>
      <c r="AM21">
        <v>0.3</v>
      </c>
      <c r="AN21">
        <v>0</v>
      </c>
      <c r="AP21">
        <v>57</v>
      </c>
      <c r="AV21">
        <v>97</v>
      </c>
      <c r="AW21">
        <v>3.7999999999999999E-2</v>
      </c>
      <c r="AX21">
        <v>0</v>
      </c>
      <c r="AY21">
        <v>1.6E-2</v>
      </c>
      <c r="AZ21">
        <v>0.19</v>
      </c>
      <c r="BA21">
        <v>8.7999999999999995E-2</v>
      </c>
      <c r="BB21">
        <v>0.05</v>
      </c>
      <c r="BC21">
        <v>11</v>
      </c>
      <c r="BD21">
        <v>19.3</v>
      </c>
      <c r="BH21">
        <v>78.8</v>
      </c>
      <c r="BI21">
        <v>0.6</v>
      </c>
    </row>
    <row r="22" spans="1:61" x14ac:dyDescent="0.25">
      <c r="A22" t="s">
        <v>212</v>
      </c>
      <c r="D22">
        <v>3.3</v>
      </c>
      <c r="F22">
        <v>1</v>
      </c>
      <c r="H22">
        <v>9</v>
      </c>
      <c r="I22">
        <v>50</v>
      </c>
      <c r="J22">
        <v>6.3</v>
      </c>
      <c r="K22">
        <v>0</v>
      </c>
      <c r="L22">
        <v>5</v>
      </c>
      <c r="M22">
        <v>1.0999999999999999E-2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Z22">
        <v>0.4</v>
      </c>
      <c r="AC22">
        <v>0</v>
      </c>
      <c r="AD22">
        <v>0</v>
      </c>
      <c r="AF22">
        <v>10</v>
      </c>
      <c r="AJ22">
        <v>15</v>
      </c>
      <c r="AK22">
        <v>88</v>
      </c>
      <c r="AM22">
        <v>0.5</v>
      </c>
      <c r="AN22">
        <v>0.2</v>
      </c>
      <c r="AP22">
        <v>5</v>
      </c>
      <c r="AQ22">
        <v>1.55</v>
      </c>
      <c r="AV22">
        <v>0</v>
      </c>
      <c r="AW22">
        <v>0</v>
      </c>
      <c r="AX22">
        <v>0</v>
      </c>
      <c r="AY22">
        <v>0.01</v>
      </c>
      <c r="AZ22">
        <v>0.1</v>
      </c>
      <c r="BB22">
        <v>0.02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88.9</v>
      </c>
      <c r="BI22">
        <v>0.08</v>
      </c>
    </row>
    <row r="23" spans="1:61" x14ac:dyDescent="0.25">
      <c r="A23" t="s">
        <v>213</v>
      </c>
      <c r="D23">
        <v>15.3</v>
      </c>
      <c r="F23">
        <v>0.3</v>
      </c>
      <c r="H23">
        <v>8</v>
      </c>
      <c r="I23">
        <v>152</v>
      </c>
      <c r="J23">
        <v>11.67</v>
      </c>
      <c r="K23">
        <v>0</v>
      </c>
      <c r="M23">
        <v>4.4999999999999998E-2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Z23">
        <v>0.24</v>
      </c>
      <c r="AC23">
        <v>0</v>
      </c>
      <c r="AD23">
        <v>0</v>
      </c>
      <c r="AF23">
        <v>9</v>
      </c>
      <c r="AG23">
        <v>0.11899999999999999</v>
      </c>
      <c r="AJ23">
        <v>9</v>
      </c>
      <c r="AK23">
        <v>92</v>
      </c>
      <c r="AM23">
        <v>0.2</v>
      </c>
      <c r="AN23">
        <v>0.5</v>
      </c>
      <c r="AP23">
        <v>9</v>
      </c>
      <c r="AQ23">
        <v>1.0900000000000001</v>
      </c>
      <c r="AV23">
        <v>0</v>
      </c>
      <c r="AW23">
        <v>1.7999999999999999E-2</v>
      </c>
      <c r="AX23">
        <v>0</v>
      </c>
      <c r="AY23">
        <v>1.7999999999999999E-2</v>
      </c>
      <c r="AZ23">
        <v>0.21299999999999999</v>
      </c>
      <c r="BA23">
        <v>3.2000000000000001E-2</v>
      </c>
      <c r="BB23">
        <v>0</v>
      </c>
      <c r="BC23">
        <v>0</v>
      </c>
      <c r="BD23">
        <v>0</v>
      </c>
      <c r="BF23">
        <v>0</v>
      </c>
      <c r="BG23">
        <v>0</v>
      </c>
      <c r="BH23">
        <v>72.53</v>
      </c>
      <c r="BI23">
        <v>7.0000000000000007E-2</v>
      </c>
    </row>
    <row r="24" spans="1:61" x14ac:dyDescent="0.25">
      <c r="A24" t="s">
        <v>214</v>
      </c>
      <c r="D24">
        <v>15.3</v>
      </c>
      <c r="F24">
        <v>0.3</v>
      </c>
      <c r="H24">
        <v>8</v>
      </c>
      <c r="I24">
        <v>160</v>
      </c>
      <c r="J24">
        <v>13.69</v>
      </c>
      <c r="K24">
        <v>0</v>
      </c>
      <c r="L24">
        <v>5</v>
      </c>
      <c r="M24">
        <v>4.4999999999999998E-2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Z24">
        <v>0.24</v>
      </c>
      <c r="AC24">
        <v>0</v>
      </c>
      <c r="AD24">
        <v>0</v>
      </c>
      <c r="AF24">
        <v>9</v>
      </c>
      <c r="AG24">
        <v>0.11899999999999999</v>
      </c>
      <c r="AJ24">
        <v>9</v>
      </c>
      <c r="AK24">
        <v>92</v>
      </c>
      <c r="AM24">
        <v>0.2</v>
      </c>
      <c r="AN24">
        <v>0.5</v>
      </c>
      <c r="AP24">
        <v>9</v>
      </c>
      <c r="AQ24">
        <v>7.78</v>
      </c>
      <c r="AV24">
        <v>0</v>
      </c>
      <c r="AW24">
        <v>1.7999999999999999E-2</v>
      </c>
      <c r="AX24">
        <v>0</v>
      </c>
      <c r="AY24">
        <v>1.7999999999999999E-2</v>
      </c>
      <c r="AZ24">
        <v>0.21299999999999999</v>
      </c>
      <c r="BA24">
        <v>3.2000000000000001E-2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70.510000000000005</v>
      </c>
      <c r="BI24">
        <v>7.0000000000000007E-2</v>
      </c>
    </row>
    <row r="25" spans="1:61" x14ac:dyDescent="0.25">
      <c r="A25" t="s">
        <v>215</v>
      </c>
      <c r="D25">
        <v>6.4</v>
      </c>
      <c r="F25">
        <v>0.13</v>
      </c>
      <c r="H25">
        <v>9</v>
      </c>
      <c r="I25">
        <v>49</v>
      </c>
      <c r="J25">
        <v>1.17</v>
      </c>
      <c r="K25">
        <v>0</v>
      </c>
      <c r="L25">
        <v>5</v>
      </c>
      <c r="M25">
        <v>1.0999999999999999E-2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Z25">
        <v>0.4</v>
      </c>
      <c r="AC25">
        <v>0</v>
      </c>
      <c r="AD25">
        <v>0</v>
      </c>
      <c r="AF25">
        <v>10</v>
      </c>
      <c r="AJ25">
        <v>15</v>
      </c>
      <c r="AK25">
        <v>88</v>
      </c>
      <c r="AM25">
        <v>7.0000000000000007E-2</v>
      </c>
      <c r="AN25">
        <v>0.2</v>
      </c>
      <c r="AP25">
        <v>7</v>
      </c>
      <c r="AQ25">
        <v>1.1499999999999999</v>
      </c>
      <c r="AV25">
        <v>0</v>
      </c>
      <c r="AW25">
        <v>0</v>
      </c>
      <c r="AX25">
        <v>0</v>
      </c>
      <c r="AY25">
        <v>0.01</v>
      </c>
      <c r="AZ25">
        <v>0.1</v>
      </c>
      <c r="BB25">
        <v>0.02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92.23</v>
      </c>
      <c r="BI25">
        <v>0.08</v>
      </c>
    </row>
    <row r="26" spans="1:61" x14ac:dyDescent="0.25">
      <c r="A26" t="s">
        <v>216</v>
      </c>
      <c r="D26">
        <v>10.4</v>
      </c>
      <c r="F26">
        <v>0.24</v>
      </c>
      <c r="H26">
        <v>8</v>
      </c>
      <c r="I26">
        <v>83</v>
      </c>
      <c r="J26">
        <v>2.72</v>
      </c>
      <c r="K26">
        <v>0</v>
      </c>
      <c r="L26">
        <v>5</v>
      </c>
      <c r="M26">
        <v>7.0000000000000001E-3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153.30000000000001</v>
      </c>
      <c r="Z26">
        <v>0.37</v>
      </c>
      <c r="AC26">
        <v>0</v>
      </c>
      <c r="AD26">
        <v>0</v>
      </c>
      <c r="AF26">
        <v>11</v>
      </c>
      <c r="AG26">
        <v>0.124</v>
      </c>
      <c r="AJ26">
        <v>20</v>
      </c>
      <c r="AK26">
        <v>99</v>
      </c>
      <c r="AM26">
        <v>7.0000000000000007E-2</v>
      </c>
      <c r="AN26">
        <v>0.2</v>
      </c>
      <c r="AP26">
        <v>5</v>
      </c>
      <c r="AQ26">
        <v>0.79</v>
      </c>
      <c r="AV26">
        <v>0</v>
      </c>
      <c r="AW26">
        <v>5.0000000000000001E-3</v>
      </c>
      <c r="AX26">
        <v>0</v>
      </c>
      <c r="AY26">
        <v>2.3E-2</v>
      </c>
      <c r="AZ26">
        <v>0.16600000000000001</v>
      </c>
      <c r="BA26">
        <v>3.6999999999999998E-2</v>
      </c>
      <c r="BB26">
        <v>5.3999999999999999E-2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86.58</v>
      </c>
      <c r="BI26">
        <v>0.13</v>
      </c>
    </row>
    <row r="27" spans="1:61" x14ac:dyDescent="0.25">
      <c r="A27" t="s">
        <v>217</v>
      </c>
      <c r="D27">
        <v>10.6</v>
      </c>
      <c r="F27">
        <v>0.28000000000000003</v>
      </c>
      <c r="H27">
        <v>8</v>
      </c>
      <c r="I27">
        <v>85</v>
      </c>
      <c r="J27">
        <v>2.61</v>
      </c>
      <c r="K27">
        <v>0</v>
      </c>
      <c r="L27">
        <v>5.7</v>
      </c>
      <c r="M27">
        <v>1.0999999999999999E-2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104.6</v>
      </c>
      <c r="Z27">
        <v>0.46</v>
      </c>
      <c r="AC27">
        <v>6</v>
      </c>
      <c r="AD27">
        <v>0</v>
      </c>
      <c r="AF27">
        <v>12</v>
      </c>
      <c r="AG27">
        <v>0.13200000000000001</v>
      </c>
      <c r="AJ27">
        <v>23</v>
      </c>
      <c r="AK27">
        <v>127</v>
      </c>
      <c r="AM27">
        <v>7.0000000000000007E-2</v>
      </c>
      <c r="AN27">
        <v>0.2</v>
      </c>
      <c r="AP27">
        <v>4</v>
      </c>
      <c r="AQ27">
        <v>0.62</v>
      </c>
      <c r="AV27">
        <v>2</v>
      </c>
      <c r="AW27">
        <v>5.0000000000000001E-3</v>
      </c>
      <c r="AX27">
        <v>0</v>
      </c>
      <c r="AY27">
        <v>3.1E-2</v>
      </c>
      <c r="AZ27">
        <v>0.224</v>
      </c>
      <c r="BA27">
        <v>0.03</v>
      </c>
      <c r="BB27">
        <v>5.7000000000000002E-2</v>
      </c>
      <c r="BC27">
        <v>1</v>
      </c>
      <c r="BD27">
        <v>0</v>
      </c>
      <c r="BE27">
        <v>0</v>
      </c>
      <c r="BF27">
        <v>0</v>
      </c>
      <c r="BG27">
        <v>0.4</v>
      </c>
      <c r="BH27">
        <v>86.49</v>
      </c>
      <c r="BI27">
        <v>0.14000000000000001</v>
      </c>
    </row>
    <row r="28" spans="1:61" x14ac:dyDescent="0.25">
      <c r="A28" t="s">
        <v>218</v>
      </c>
      <c r="D28">
        <v>10.6</v>
      </c>
      <c r="F28">
        <v>0.23</v>
      </c>
      <c r="I28">
        <v>85</v>
      </c>
      <c r="J28">
        <v>2.79</v>
      </c>
      <c r="R28">
        <v>0</v>
      </c>
      <c r="AM28">
        <v>7.0000000000000007E-2</v>
      </c>
      <c r="BH28">
        <v>86.29</v>
      </c>
    </row>
    <row r="29" spans="1:61" x14ac:dyDescent="0.25">
      <c r="A29" t="s">
        <v>219</v>
      </c>
      <c r="D29">
        <v>10.3</v>
      </c>
      <c r="F29">
        <v>0.34</v>
      </c>
      <c r="I29">
        <v>86</v>
      </c>
      <c r="J29">
        <v>3.69</v>
      </c>
      <c r="R29">
        <v>0</v>
      </c>
      <c r="AM29">
        <v>7.0000000000000007E-2</v>
      </c>
      <c r="BH29">
        <v>85.62</v>
      </c>
    </row>
    <row r="30" spans="1:61" ht="14.45" x14ac:dyDescent="0.3">
      <c r="A30" t="s">
        <v>220</v>
      </c>
      <c r="D30">
        <v>10.6</v>
      </c>
      <c r="F30">
        <v>0.27</v>
      </c>
      <c r="I30">
        <v>83</v>
      </c>
      <c r="J30">
        <v>2.4500000000000002</v>
      </c>
      <c r="R30">
        <v>0</v>
      </c>
      <c r="AM30">
        <v>7.0000000000000007E-2</v>
      </c>
      <c r="BH30">
        <v>86.59</v>
      </c>
    </row>
    <row r="31" spans="1:61" ht="14.45" x14ac:dyDescent="0.3">
      <c r="A31" t="s">
        <v>221</v>
      </c>
      <c r="D31">
        <v>10.5</v>
      </c>
      <c r="F31">
        <v>0.28999999999999998</v>
      </c>
      <c r="I31">
        <v>83</v>
      </c>
      <c r="J31">
        <v>2.6</v>
      </c>
      <c r="R31">
        <v>0</v>
      </c>
      <c r="AM31">
        <v>7.0000000000000007E-2</v>
      </c>
      <c r="BH31">
        <v>86.56</v>
      </c>
    </row>
    <row r="32" spans="1:61" x14ac:dyDescent="0.25">
      <c r="A32" t="s">
        <v>222</v>
      </c>
      <c r="D32">
        <v>9.3000000000000007</v>
      </c>
      <c r="F32">
        <v>0.31</v>
      </c>
      <c r="I32">
        <v>74</v>
      </c>
      <c r="J32">
        <v>2.4</v>
      </c>
      <c r="R32">
        <v>0</v>
      </c>
      <c r="AM32">
        <v>7.0000000000000007E-2</v>
      </c>
      <c r="BH32">
        <v>87.88</v>
      </c>
    </row>
    <row r="33" spans="1:61" x14ac:dyDescent="0.25">
      <c r="A33" t="s">
        <v>223</v>
      </c>
      <c r="D33">
        <v>10.199999999999999</v>
      </c>
      <c r="F33">
        <v>0.28999999999999998</v>
      </c>
      <c r="I33">
        <v>83</v>
      </c>
      <c r="J33">
        <v>3.01</v>
      </c>
      <c r="R33">
        <v>0</v>
      </c>
      <c r="AM33">
        <v>7.0000000000000007E-2</v>
      </c>
      <c r="BH33">
        <v>86.38</v>
      </c>
    </row>
    <row r="34" spans="1:61" x14ac:dyDescent="0.25">
      <c r="A34" t="s">
        <v>224</v>
      </c>
      <c r="D34">
        <v>9.8000000000000007</v>
      </c>
      <c r="F34">
        <v>0.21</v>
      </c>
      <c r="I34">
        <v>78</v>
      </c>
      <c r="J34">
        <v>2.38</v>
      </c>
      <c r="R34">
        <v>0</v>
      </c>
      <c r="AM34">
        <v>7.0000000000000007E-2</v>
      </c>
      <c r="BH34">
        <v>87.49</v>
      </c>
    </row>
    <row r="35" spans="1:61" x14ac:dyDescent="0.25">
      <c r="A35" t="s">
        <v>225</v>
      </c>
      <c r="D35">
        <v>10.6</v>
      </c>
      <c r="F35">
        <v>0.27</v>
      </c>
      <c r="H35">
        <v>8</v>
      </c>
      <c r="I35">
        <v>83</v>
      </c>
      <c r="J35">
        <v>2.5099999999999998</v>
      </c>
      <c r="M35">
        <v>1.0999999999999999E-2</v>
      </c>
      <c r="R35">
        <v>0</v>
      </c>
      <c r="T35">
        <v>0</v>
      </c>
      <c r="U35">
        <v>104.6</v>
      </c>
      <c r="Z35">
        <v>0.46</v>
      </c>
      <c r="AF35">
        <v>12</v>
      </c>
      <c r="AG35">
        <v>0.13200000000000001</v>
      </c>
      <c r="AJ35">
        <v>23</v>
      </c>
      <c r="AK35">
        <v>127</v>
      </c>
      <c r="AM35">
        <v>7.0000000000000007E-2</v>
      </c>
      <c r="AN35">
        <v>0.2</v>
      </c>
      <c r="AP35">
        <v>4</v>
      </c>
      <c r="AQ35">
        <v>0.62</v>
      </c>
      <c r="AW35">
        <v>5.0000000000000001E-3</v>
      </c>
      <c r="AX35">
        <v>0</v>
      </c>
      <c r="AY35">
        <v>3.1E-2</v>
      </c>
      <c r="AZ35">
        <v>0.224</v>
      </c>
      <c r="BA35">
        <v>0.03</v>
      </c>
      <c r="BB35">
        <v>5.7000000000000002E-2</v>
      </c>
      <c r="BC35">
        <v>1</v>
      </c>
      <c r="BD35">
        <v>0</v>
      </c>
      <c r="BH35">
        <v>86.59</v>
      </c>
      <c r="BI35">
        <v>0.14000000000000001</v>
      </c>
    </row>
    <row r="36" spans="1:61" x14ac:dyDescent="0.25">
      <c r="A36" t="s">
        <v>226</v>
      </c>
      <c r="D36">
        <v>11.2</v>
      </c>
      <c r="F36">
        <v>0.28999999999999998</v>
      </c>
      <c r="I36">
        <v>88</v>
      </c>
      <c r="J36">
        <v>2.64</v>
      </c>
      <c r="R36">
        <v>0</v>
      </c>
      <c r="AM36">
        <v>7.0000000000000007E-2</v>
      </c>
      <c r="BH36">
        <v>85.81</v>
      </c>
    </row>
    <row r="37" spans="1:61" x14ac:dyDescent="0.25">
      <c r="A37" t="s">
        <v>227</v>
      </c>
      <c r="D37">
        <v>10.4</v>
      </c>
      <c r="F37">
        <v>0.25</v>
      </c>
      <c r="I37">
        <v>82</v>
      </c>
      <c r="J37">
        <v>2.31</v>
      </c>
      <c r="R37">
        <v>0</v>
      </c>
      <c r="AM37">
        <v>7.0000000000000007E-2</v>
      </c>
      <c r="BH37">
        <v>86.94</v>
      </c>
    </row>
    <row r="38" spans="1:61" x14ac:dyDescent="0.25">
      <c r="A38" t="s">
        <v>228</v>
      </c>
      <c r="D38">
        <v>10.9</v>
      </c>
      <c r="F38">
        <v>0.26</v>
      </c>
      <c r="I38">
        <v>86</v>
      </c>
      <c r="J38">
        <v>2.62</v>
      </c>
      <c r="R38">
        <v>0</v>
      </c>
      <c r="AM38">
        <v>7.0000000000000007E-2</v>
      </c>
      <c r="BH38">
        <v>86.17</v>
      </c>
    </row>
    <row r="39" spans="1:61" x14ac:dyDescent="0.25">
      <c r="A39" t="s">
        <v>229</v>
      </c>
      <c r="D39">
        <v>10.5</v>
      </c>
      <c r="F39">
        <v>0.32</v>
      </c>
      <c r="I39">
        <v>83</v>
      </c>
      <c r="J39">
        <v>2.58</v>
      </c>
      <c r="R39">
        <v>0</v>
      </c>
      <c r="AM39">
        <v>7.0000000000000007E-2</v>
      </c>
      <c r="BH39">
        <v>86.53</v>
      </c>
    </row>
    <row r="40" spans="1:61" x14ac:dyDescent="0.25">
      <c r="A40" t="s">
        <v>230</v>
      </c>
      <c r="D40">
        <v>10.3</v>
      </c>
      <c r="F40">
        <v>0.2</v>
      </c>
      <c r="H40">
        <v>9</v>
      </c>
      <c r="I40">
        <v>82</v>
      </c>
      <c r="J40">
        <v>2.6</v>
      </c>
      <c r="K40">
        <v>0</v>
      </c>
      <c r="L40">
        <v>4.3</v>
      </c>
      <c r="M40">
        <v>4.0000000000000001E-3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202</v>
      </c>
      <c r="Z40">
        <v>0.27</v>
      </c>
      <c r="AC40">
        <v>0</v>
      </c>
      <c r="AD40">
        <v>0</v>
      </c>
      <c r="AF40">
        <v>10</v>
      </c>
      <c r="AG40">
        <v>0.11700000000000001</v>
      </c>
      <c r="AJ40">
        <v>18</v>
      </c>
      <c r="AK40">
        <v>71</v>
      </c>
      <c r="AM40">
        <v>7.0000000000000007E-2</v>
      </c>
      <c r="AN40">
        <v>0.1</v>
      </c>
      <c r="AP40">
        <v>5</v>
      </c>
      <c r="AQ40">
        <v>0.96</v>
      </c>
      <c r="AV40">
        <v>0</v>
      </c>
      <c r="AW40">
        <v>5.0000000000000001E-3</v>
      </c>
      <c r="AX40">
        <v>0</v>
      </c>
      <c r="AY40">
        <v>1.4999999999999999E-2</v>
      </c>
      <c r="AZ40">
        <v>0.108</v>
      </c>
      <c r="BA40">
        <v>4.4999999999999998E-2</v>
      </c>
      <c r="BB40">
        <v>0.05</v>
      </c>
      <c r="BC40">
        <v>1</v>
      </c>
      <c r="BD40">
        <v>0</v>
      </c>
      <c r="BE40">
        <v>0</v>
      </c>
      <c r="BF40">
        <v>0</v>
      </c>
      <c r="BG40">
        <v>0.4</v>
      </c>
      <c r="BH40">
        <v>86.86</v>
      </c>
      <c r="BI40">
        <v>0.12</v>
      </c>
    </row>
    <row r="41" spans="1:61" x14ac:dyDescent="0.25">
      <c r="A41" t="s">
        <v>231</v>
      </c>
      <c r="D41">
        <v>10.7</v>
      </c>
      <c r="F41">
        <v>0.22</v>
      </c>
      <c r="H41">
        <v>9</v>
      </c>
      <c r="I41">
        <v>84</v>
      </c>
      <c r="J41">
        <v>2.16</v>
      </c>
      <c r="M41">
        <v>4.0000000000000001E-3</v>
      </c>
      <c r="R41">
        <v>0</v>
      </c>
      <c r="T41">
        <v>0</v>
      </c>
      <c r="U41">
        <v>202</v>
      </c>
      <c r="Z41">
        <v>0.27</v>
      </c>
      <c r="AF41">
        <v>10</v>
      </c>
      <c r="AG41">
        <v>0.11700000000000001</v>
      </c>
      <c r="AJ41">
        <v>18</v>
      </c>
      <c r="AK41">
        <v>71</v>
      </c>
      <c r="AM41">
        <v>7.0000000000000007E-2</v>
      </c>
      <c r="AN41">
        <v>0.1</v>
      </c>
      <c r="AP41">
        <v>5</v>
      </c>
      <c r="AQ41">
        <v>0.96</v>
      </c>
      <c r="AW41">
        <v>5.0000000000000001E-3</v>
      </c>
      <c r="AX41">
        <v>0</v>
      </c>
      <c r="AY41">
        <v>1.4999999999999999E-2</v>
      </c>
      <c r="AZ41">
        <v>0.108</v>
      </c>
      <c r="BA41">
        <v>4.4999999999999998E-2</v>
      </c>
      <c r="BB41">
        <v>0.05</v>
      </c>
      <c r="BC41">
        <v>1</v>
      </c>
      <c r="BD41">
        <v>0</v>
      </c>
      <c r="BH41">
        <v>86.85</v>
      </c>
      <c r="BI41">
        <v>0.12</v>
      </c>
    </row>
    <row r="42" spans="1:61" x14ac:dyDescent="0.25">
      <c r="A42" t="s">
        <v>232</v>
      </c>
      <c r="D42">
        <v>9.6</v>
      </c>
      <c r="F42">
        <v>0.22</v>
      </c>
      <c r="I42">
        <v>80</v>
      </c>
      <c r="J42">
        <v>3.31</v>
      </c>
      <c r="R42">
        <v>0</v>
      </c>
      <c r="AM42">
        <v>7.0000000000000007E-2</v>
      </c>
      <c r="BH42">
        <v>86.78</v>
      </c>
    </row>
    <row r="43" spans="1:61" x14ac:dyDescent="0.25">
      <c r="A43" t="s">
        <v>233</v>
      </c>
      <c r="D43">
        <v>10.5</v>
      </c>
      <c r="F43">
        <v>0.17</v>
      </c>
      <c r="I43">
        <v>82</v>
      </c>
      <c r="J43">
        <v>2.27</v>
      </c>
      <c r="R43">
        <v>0</v>
      </c>
      <c r="AM43">
        <v>7.0000000000000007E-2</v>
      </c>
      <c r="BH43">
        <v>86.98</v>
      </c>
    </row>
    <row r="44" spans="1:61" x14ac:dyDescent="0.25">
      <c r="A44" t="s">
        <v>234</v>
      </c>
      <c r="D44">
        <v>10.1</v>
      </c>
      <c r="F44">
        <v>0.17</v>
      </c>
      <c r="I44">
        <v>81</v>
      </c>
      <c r="J44">
        <v>2.6</v>
      </c>
      <c r="R44">
        <v>0</v>
      </c>
      <c r="AM44">
        <v>7.0000000000000007E-2</v>
      </c>
      <c r="BH44">
        <v>87.03</v>
      </c>
    </row>
    <row r="45" spans="1:61" x14ac:dyDescent="0.25">
      <c r="A45" t="s">
        <v>235</v>
      </c>
      <c r="D45">
        <v>8.5</v>
      </c>
      <c r="F45">
        <v>0.27</v>
      </c>
      <c r="I45">
        <v>112</v>
      </c>
      <c r="J45">
        <v>13.39</v>
      </c>
      <c r="R45">
        <v>0</v>
      </c>
      <c r="AM45">
        <v>7.0000000000000007E-2</v>
      </c>
      <c r="BH45">
        <v>77.760000000000005</v>
      </c>
    </row>
    <row r="46" spans="1:61" x14ac:dyDescent="0.25">
      <c r="A46" t="s">
        <v>236</v>
      </c>
      <c r="D46">
        <v>8.9</v>
      </c>
      <c r="F46">
        <v>0.2</v>
      </c>
      <c r="I46">
        <v>108</v>
      </c>
      <c r="J46">
        <v>11.39</v>
      </c>
      <c r="R46">
        <v>0</v>
      </c>
      <c r="AM46">
        <v>7.0000000000000007E-2</v>
      </c>
      <c r="BH46">
        <v>79.400000000000006</v>
      </c>
    </row>
    <row r="47" spans="1:61" x14ac:dyDescent="0.25">
      <c r="A47" t="s">
        <v>237</v>
      </c>
      <c r="D47">
        <v>9</v>
      </c>
      <c r="F47">
        <v>0.15</v>
      </c>
      <c r="I47">
        <v>76</v>
      </c>
      <c r="J47">
        <v>3.48</v>
      </c>
      <c r="R47">
        <v>0</v>
      </c>
      <c r="AM47">
        <v>7.0000000000000007E-2</v>
      </c>
      <c r="BH47">
        <v>87.28</v>
      </c>
    </row>
    <row r="48" spans="1:61" x14ac:dyDescent="0.25">
      <c r="A48" t="s">
        <v>238</v>
      </c>
      <c r="D48">
        <v>8.8000000000000007</v>
      </c>
      <c r="F48">
        <v>0.21</v>
      </c>
      <c r="I48">
        <v>82</v>
      </c>
      <c r="J48">
        <v>5.23</v>
      </c>
      <c r="R48">
        <v>0</v>
      </c>
      <c r="AM48">
        <v>7.0000000000000007E-2</v>
      </c>
      <c r="BH48">
        <v>85.69</v>
      </c>
    </row>
    <row r="49" spans="1:61" x14ac:dyDescent="0.25">
      <c r="A49" t="s">
        <v>239</v>
      </c>
      <c r="D49">
        <v>10.6</v>
      </c>
      <c r="F49">
        <v>0.24</v>
      </c>
      <c r="I49">
        <v>81</v>
      </c>
      <c r="J49">
        <v>1.94</v>
      </c>
      <c r="R49">
        <v>0</v>
      </c>
      <c r="AM49">
        <v>7.0000000000000007E-2</v>
      </c>
      <c r="BH49">
        <v>87.14</v>
      </c>
    </row>
    <row r="50" spans="1:61" x14ac:dyDescent="0.25">
      <c r="A50" t="s">
        <v>240</v>
      </c>
      <c r="D50">
        <v>10.7</v>
      </c>
      <c r="F50">
        <v>0.16</v>
      </c>
      <c r="I50">
        <v>83</v>
      </c>
      <c r="J50">
        <v>2.06</v>
      </c>
      <c r="R50">
        <v>0</v>
      </c>
      <c r="AM50">
        <v>7.0000000000000007E-2</v>
      </c>
      <c r="BH50">
        <v>86.98</v>
      </c>
    </row>
    <row r="51" spans="1:61" x14ac:dyDescent="0.25">
      <c r="A51" t="s">
        <v>241</v>
      </c>
      <c r="D51">
        <v>9.5</v>
      </c>
      <c r="F51">
        <v>0.17</v>
      </c>
      <c r="I51">
        <v>80</v>
      </c>
      <c r="J51">
        <v>3.74</v>
      </c>
      <c r="R51">
        <v>0</v>
      </c>
      <c r="AM51">
        <v>7.0000000000000007E-2</v>
      </c>
      <c r="BH51">
        <v>86.56</v>
      </c>
    </row>
    <row r="52" spans="1:61" x14ac:dyDescent="0.25">
      <c r="A52" t="s">
        <v>242</v>
      </c>
      <c r="D52">
        <v>10.5</v>
      </c>
      <c r="F52">
        <v>0.18</v>
      </c>
      <c r="I52">
        <v>81</v>
      </c>
      <c r="J52">
        <v>2.0499999999999998</v>
      </c>
      <c r="R52">
        <v>0</v>
      </c>
      <c r="AM52">
        <v>7.0000000000000007E-2</v>
      </c>
      <c r="BH52">
        <v>87.16</v>
      </c>
    </row>
    <row r="53" spans="1:61" x14ac:dyDescent="0.25">
      <c r="A53" t="s">
        <v>243</v>
      </c>
      <c r="D53">
        <v>10.1</v>
      </c>
      <c r="F53">
        <v>0.21</v>
      </c>
      <c r="I53">
        <v>82</v>
      </c>
      <c r="J53">
        <v>3.12</v>
      </c>
      <c r="R53">
        <v>0</v>
      </c>
      <c r="AM53">
        <v>7.0000000000000007E-2</v>
      </c>
      <c r="BH53">
        <v>86.54</v>
      </c>
    </row>
    <row r="54" spans="1:61" x14ac:dyDescent="0.25">
      <c r="A54" t="s">
        <v>244</v>
      </c>
      <c r="D54">
        <v>0</v>
      </c>
      <c r="F54">
        <v>0.4</v>
      </c>
      <c r="H54">
        <v>32</v>
      </c>
      <c r="I54">
        <v>23</v>
      </c>
      <c r="J54">
        <v>2.1</v>
      </c>
      <c r="K54">
        <v>0</v>
      </c>
      <c r="L54">
        <v>14.4</v>
      </c>
      <c r="M54">
        <v>0.157</v>
      </c>
      <c r="O54">
        <v>0</v>
      </c>
      <c r="P54">
        <v>0</v>
      </c>
      <c r="Q54">
        <v>0</v>
      </c>
      <c r="R54">
        <v>0.69</v>
      </c>
      <c r="S54">
        <v>6.9000000000000006E-2</v>
      </c>
      <c r="T54">
        <v>1.9</v>
      </c>
      <c r="Z54">
        <v>0.96</v>
      </c>
      <c r="AA54">
        <v>0.14299999999999999</v>
      </c>
      <c r="AB54">
        <v>0.26700000000000002</v>
      </c>
      <c r="AC54">
        <v>0</v>
      </c>
      <c r="AD54">
        <v>0</v>
      </c>
      <c r="AE54">
        <v>0.214</v>
      </c>
      <c r="AF54">
        <v>27</v>
      </c>
      <c r="AG54">
        <v>0.188</v>
      </c>
      <c r="AJ54">
        <v>70</v>
      </c>
      <c r="AK54">
        <v>79</v>
      </c>
      <c r="AM54">
        <v>3.99</v>
      </c>
      <c r="AN54">
        <v>0.6</v>
      </c>
      <c r="AP54">
        <v>6</v>
      </c>
      <c r="AQ54">
        <v>0.18</v>
      </c>
      <c r="AR54">
        <v>0.13400000000000001</v>
      </c>
      <c r="AU54">
        <v>0.14499999999999999</v>
      </c>
      <c r="AV54">
        <v>155</v>
      </c>
      <c r="AW54">
        <v>7.5999999999999998E-2</v>
      </c>
      <c r="AX54">
        <v>0</v>
      </c>
      <c r="AY54">
        <v>0.126</v>
      </c>
      <c r="AZ54">
        <v>0.48099999999999998</v>
      </c>
      <c r="BA54">
        <v>0.56299999999999994</v>
      </c>
      <c r="BB54">
        <v>3.4000000000000002E-2</v>
      </c>
      <c r="BC54">
        <v>36</v>
      </c>
      <c r="BD54">
        <v>8.1999999999999993</v>
      </c>
      <c r="BE54">
        <v>0</v>
      </c>
      <c r="BF54">
        <v>0.02</v>
      </c>
      <c r="BG54">
        <v>30.5</v>
      </c>
      <c r="BH54">
        <v>92.82</v>
      </c>
      <c r="BI54">
        <v>0.92</v>
      </c>
    </row>
    <row r="55" spans="1:61" x14ac:dyDescent="0.25">
      <c r="A55" t="s">
        <v>245</v>
      </c>
      <c r="F55">
        <v>0.77</v>
      </c>
      <c r="H55">
        <v>47</v>
      </c>
      <c r="I55">
        <v>102</v>
      </c>
      <c r="J55">
        <v>18.690000000000001</v>
      </c>
      <c r="M55">
        <v>0.14899999999999999</v>
      </c>
      <c r="R55">
        <v>1.58</v>
      </c>
      <c r="T55">
        <v>2.1</v>
      </c>
      <c r="Z55">
        <v>2.1</v>
      </c>
      <c r="AF55">
        <v>65</v>
      </c>
      <c r="AG55">
        <v>0.85399999999999998</v>
      </c>
      <c r="AJ55">
        <v>148</v>
      </c>
      <c r="AK55">
        <v>135</v>
      </c>
      <c r="AM55">
        <v>3.8</v>
      </c>
      <c r="AN55">
        <v>5.5</v>
      </c>
      <c r="AP55">
        <v>6</v>
      </c>
      <c r="AW55">
        <v>1.4999999999999999E-2</v>
      </c>
      <c r="AY55">
        <v>2.1999999999999999E-2</v>
      </c>
      <c r="AZ55">
        <v>0.23499999999999999</v>
      </c>
      <c r="BB55">
        <v>0.113</v>
      </c>
      <c r="BC55">
        <v>22</v>
      </c>
      <c r="BF55">
        <v>0.86</v>
      </c>
      <c r="BH55">
        <v>75.16</v>
      </c>
      <c r="BI55">
        <v>0.86</v>
      </c>
    </row>
    <row r="56" spans="1:61" x14ac:dyDescent="0.25">
      <c r="A56" t="s">
        <v>246</v>
      </c>
      <c r="C56">
        <v>0.11899999999999999</v>
      </c>
      <c r="E56">
        <v>0.104</v>
      </c>
      <c r="F56">
        <v>2.11</v>
      </c>
      <c r="G56">
        <v>0.19600000000000001</v>
      </c>
      <c r="H56">
        <v>209</v>
      </c>
      <c r="I56">
        <v>21</v>
      </c>
      <c r="J56">
        <v>4.1100000000000003</v>
      </c>
      <c r="K56">
        <v>0</v>
      </c>
      <c r="M56">
        <v>0.158</v>
      </c>
      <c r="N56">
        <v>2.5000000000000001E-2</v>
      </c>
      <c r="R56">
        <v>0.18</v>
      </c>
      <c r="S56">
        <v>0.05</v>
      </c>
      <c r="V56">
        <v>0.25</v>
      </c>
      <c r="W56">
        <v>0.113</v>
      </c>
      <c r="X56">
        <v>4.3999999999999997E-2</v>
      </c>
      <c r="Z56">
        <v>2.2599999999999998</v>
      </c>
      <c r="AA56">
        <v>0.10199999999999999</v>
      </c>
      <c r="AB56">
        <v>0.16700000000000001</v>
      </c>
      <c r="AE56">
        <v>0.109</v>
      </c>
      <c r="AF56">
        <v>55</v>
      </c>
      <c r="AG56">
        <v>0.86099999999999999</v>
      </c>
      <c r="AH56">
        <v>3.1E-2</v>
      </c>
      <c r="AI56">
        <v>0.114</v>
      </c>
      <c r="AJ56">
        <v>72</v>
      </c>
      <c r="AK56">
        <v>641</v>
      </c>
      <c r="AL56">
        <v>0.104</v>
      </c>
      <c r="AM56">
        <v>2.11</v>
      </c>
      <c r="AN56">
        <v>0.9</v>
      </c>
      <c r="AO56">
        <v>9.5000000000000001E-2</v>
      </c>
      <c r="AP56">
        <v>21</v>
      </c>
      <c r="AR56">
        <v>8.5000000000000006E-2</v>
      </c>
      <c r="AS56">
        <v>2.7E-2</v>
      </c>
      <c r="AT56">
        <v>6.8000000000000005E-2</v>
      </c>
      <c r="AU56">
        <v>0.11799999999999999</v>
      </c>
      <c r="AV56">
        <v>2770</v>
      </c>
      <c r="AW56">
        <v>0.02</v>
      </c>
      <c r="AX56">
        <v>0</v>
      </c>
      <c r="AY56">
        <v>0.13400000000000001</v>
      </c>
      <c r="AZ56">
        <v>0.55900000000000005</v>
      </c>
      <c r="BA56">
        <v>6.2E-2</v>
      </c>
      <c r="BB56">
        <v>0.17699999999999999</v>
      </c>
      <c r="BC56">
        <v>57</v>
      </c>
      <c r="BD56">
        <v>41.1</v>
      </c>
      <c r="BE56">
        <v>0</v>
      </c>
      <c r="BH56">
        <v>91.49</v>
      </c>
      <c r="BI56">
        <v>0.88</v>
      </c>
    </row>
    <row r="57" spans="1:61" x14ac:dyDescent="0.25">
      <c r="A57" t="s">
        <v>247</v>
      </c>
      <c r="C57">
        <v>0.13900000000000001</v>
      </c>
      <c r="E57">
        <v>0.121</v>
      </c>
      <c r="F57">
        <v>1.5</v>
      </c>
      <c r="G57">
        <v>0.22900000000000001</v>
      </c>
      <c r="H57">
        <v>215</v>
      </c>
      <c r="I57">
        <v>23</v>
      </c>
      <c r="J57">
        <v>4.0199999999999996</v>
      </c>
      <c r="K57">
        <v>0</v>
      </c>
      <c r="M57">
        <v>0.16200000000000001</v>
      </c>
      <c r="N57">
        <v>2.9000000000000001E-2</v>
      </c>
      <c r="R57">
        <v>0.33</v>
      </c>
      <c r="S57">
        <v>9.0999999999999998E-2</v>
      </c>
      <c r="V57">
        <v>0.29199999999999998</v>
      </c>
      <c r="W57">
        <v>0.13200000000000001</v>
      </c>
      <c r="X57">
        <v>5.1999999999999998E-2</v>
      </c>
      <c r="Z57">
        <v>2.3199999999999998</v>
      </c>
      <c r="AA57">
        <v>0.11899999999999999</v>
      </c>
      <c r="AB57">
        <v>0.19500000000000001</v>
      </c>
      <c r="AE57">
        <v>0.127</v>
      </c>
      <c r="AF57">
        <v>55</v>
      </c>
      <c r="AG57">
        <v>0.88500000000000001</v>
      </c>
      <c r="AH57">
        <v>3.5999999999999997E-2</v>
      </c>
      <c r="AI57">
        <v>0.13300000000000001</v>
      </c>
      <c r="AJ57">
        <v>50</v>
      </c>
      <c r="AK57">
        <v>611</v>
      </c>
      <c r="AL57">
        <v>0.121</v>
      </c>
      <c r="AM57">
        <v>2.46</v>
      </c>
      <c r="AN57">
        <v>0.9</v>
      </c>
      <c r="AO57">
        <v>0.111</v>
      </c>
      <c r="AP57">
        <v>20</v>
      </c>
      <c r="AR57">
        <v>9.9000000000000005E-2</v>
      </c>
      <c r="AS57">
        <v>3.1E-2</v>
      </c>
      <c r="AT57">
        <v>0.08</v>
      </c>
      <c r="AU57">
        <v>0.13700000000000001</v>
      </c>
      <c r="AV57">
        <v>2917</v>
      </c>
      <c r="AW57">
        <v>2.7E-2</v>
      </c>
      <c r="AX57">
        <v>0</v>
      </c>
      <c r="AY57">
        <v>0.158</v>
      </c>
      <c r="AZ57">
        <v>0.65800000000000003</v>
      </c>
      <c r="BA57">
        <v>6.4000000000000001E-2</v>
      </c>
      <c r="BB57">
        <v>0.192</v>
      </c>
      <c r="BC57">
        <v>85</v>
      </c>
      <c r="BD57">
        <v>43.3</v>
      </c>
      <c r="BE57">
        <v>0</v>
      </c>
      <c r="BG57">
        <v>1140</v>
      </c>
      <c r="BH57">
        <v>91.69</v>
      </c>
      <c r="BI57">
        <v>0.9</v>
      </c>
    </row>
    <row r="58" spans="1:61" x14ac:dyDescent="0.25">
      <c r="A58" t="s">
        <v>248</v>
      </c>
      <c r="B58">
        <v>4.2000000000000003E-2</v>
      </c>
      <c r="C58">
        <v>0.79900000000000004</v>
      </c>
      <c r="D58">
        <v>0</v>
      </c>
      <c r="E58">
        <v>1.06</v>
      </c>
      <c r="F58">
        <v>2.88</v>
      </c>
      <c r="G58">
        <v>1.2609999999999999</v>
      </c>
      <c r="H58">
        <v>159</v>
      </c>
      <c r="I58">
        <v>371</v>
      </c>
      <c r="J58">
        <v>65.25</v>
      </c>
      <c r="K58">
        <v>0</v>
      </c>
      <c r="L58">
        <v>69.8</v>
      </c>
      <c r="M58">
        <v>0.52500000000000002</v>
      </c>
      <c r="N58">
        <v>0.191</v>
      </c>
      <c r="R58">
        <v>7.02</v>
      </c>
      <c r="S58">
        <v>1.4590000000000001</v>
      </c>
      <c r="T58">
        <v>6.7</v>
      </c>
      <c r="V58">
        <v>2.2589999999999999</v>
      </c>
      <c r="W58">
        <v>1.6359999999999999</v>
      </c>
      <c r="X58">
        <v>0.38900000000000001</v>
      </c>
      <c r="Z58">
        <v>7.61</v>
      </c>
      <c r="AA58">
        <v>0.58199999999999996</v>
      </c>
      <c r="AB58">
        <v>0.879</v>
      </c>
      <c r="AC58">
        <v>28</v>
      </c>
      <c r="AD58">
        <v>0</v>
      </c>
      <c r="AE58">
        <v>0.747</v>
      </c>
      <c r="AF58">
        <v>248</v>
      </c>
      <c r="AG58">
        <v>3.3330000000000002</v>
      </c>
      <c r="AH58">
        <v>0.22600000000000001</v>
      </c>
      <c r="AI58">
        <v>0.54200000000000004</v>
      </c>
      <c r="AJ58">
        <v>557</v>
      </c>
      <c r="AK58">
        <v>508</v>
      </c>
      <c r="AL58">
        <v>0.69799999999999995</v>
      </c>
      <c r="AM58">
        <v>13.56</v>
      </c>
      <c r="AN58">
        <v>18.7</v>
      </c>
      <c r="AO58">
        <v>1.1479999999999999</v>
      </c>
      <c r="AP58">
        <v>4</v>
      </c>
      <c r="AQ58">
        <v>1.69</v>
      </c>
      <c r="AR58">
        <v>0.55800000000000005</v>
      </c>
      <c r="AS58">
        <v>0.18099999999999999</v>
      </c>
      <c r="AT58">
        <v>0.32900000000000001</v>
      </c>
      <c r="AU58">
        <v>0.67900000000000005</v>
      </c>
      <c r="AV58">
        <v>2</v>
      </c>
      <c r="AW58">
        <v>0.11600000000000001</v>
      </c>
      <c r="AX58">
        <v>0</v>
      </c>
      <c r="AY58">
        <v>0.2</v>
      </c>
      <c r="AZ58">
        <v>0.92300000000000004</v>
      </c>
      <c r="BA58">
        <v>1.4570000000000001</v>
      </c>
      <c r="BB58">
        <v>0.59099999999999997</v>
      </c>
      <c r="BC58">
        <v>82</v>
      </c>
      <c r="BD58">
        <v>4.2</v>
      </c>
      <c r="BE58">
        <v>0</v>
      </c>
      <c r="BF58">
        <v>3.03</v>
      </c>
      <c r="BG58">
        <v>0</v>
      </c>
      <c r="BH58">
        <v>11.29</v>
      </c>
      <c r="BI58">
        <v>2.87</v>
      </c>
    </row>
    <row r="59" spans="1:61" x14ac:dyDescent="0.25">
      <c r="A59" t="s">
        <v>249</v>
      </c>
      <c r="D59">
        <v>0</v>
      </c>
      <c r="F59">
        <v>0.5</v>
      </c>
      <c r="H59">
        <v>0</v>
      </c>
      <c r="I59">
        <v>897</v>
      </c>
      <c r="J59">
        <v>0</v>
      </c>
      <c r="K59">
        <v>95</v>
      </c>
      <c r="L59">
        <v>42.2</v>
      </c>
      <c r="M59">
        <v>0</v>
      </c>
      <c r="O59">
        <v>0</v>
      </c>
      <c r="P59">
        <v>0</v>
      </c>
      <c r="Q59">
        <v>0</v>
      </c>
      <c r="R59">
        <v>99.5</v>
      </c>
      <c r="S59">
        <v>39.003999999999998</v>
      </c>
      <c r="T59">
        <v>0</v>
      </c>
      <c r="Z59">
        <v>0</v>
      </c>
      <c r="AC59">
        <v>0</v>
      </c>
      <c r="AD59">
        <v>0</v>
      </c>
      <c r="AF59">
        <v>0</v>
      </c>
      <c r="AJ59">
        <v>0</v>
      </c>
      <c r="AK59">
        <v>0</v>
      </c>
      <c r="AM59">
        <v>0</v>
      </c>
      <c r="AN59">
        <v>0</v>
      </c>
      <c r="AP59">
        <v>150</v>
      </c>
      <c r="AQ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101</v>
      </c>
      <c r="BF59">
        <v>0.6</v>
      </c>
      <c r="BG59">
        <v>0</v>
      </c>
      <c r="BH59">
        <v>0</v>
      </c>
      <c r="BI59">
        <v>0.11</v>
      </c>
    </row>
    <row r="60" spans="1:61" x14ac:dyDescent="0.25">
      <c r="A60" t="s">
        <v>250</v>
      </c>
      <c r="D60">
        <v>0</v>
      </c>
      <c r="F60">
        <v>0.23</v>
      </c>
      <c r="H60">
        <v>8</v>
      </c>
      <c r="I60">
        <v>46</v>
      </c>
      <c r="J60">
        <v>11.3</v>
      </c>
      <c r="K60">
        <v>0</v>
      </c>
      <c r="L60">
        <v>1.8</v>
      </c>
      <c r="M60">
        <v>1.2E-2</v>
      </c>
      <c r="O60">
        <v>0</v>
      </c>
      <c r="P60">
        <v>0</v>
      </c>
      <c r="Q60">
        <v>0</v>
      </c>
      <c r="R60">
        <v>0.13</v>
      </c>
      <c r="S60">
        <v>2.1999999999999999E-2</v>
      </c>
      <c r="T60">
        <v>0.2</v>
      </c>
      <c r="Z60">
        <v>0.12</v>
      </c>
      <c r="AC60">
        <v>16</v>
      </c>
      <c r="AD60">
        <v>0</v>
      </c>
      <c r="AF60">
        <v>5</v>
      </c>
      <c r="AG60">
        <v>7.3999999999999996E-2</v>
      </c>
      <c r="AJ60">
        <v>7</v>
      </c>
      <c r="AK60">
        <v>101</v>
      </c>
      <c r="AM60">
        <v>0.1</v>
      </c>
      <c r="AN60">
        <v>0.1</v>
      </c>
      <c r="AP60">
        <v>4</v>
      </c>
      <c r="AQ60">
        <v>9.6199999999999992</v>
      </c>
      <c r="AV60">
        <v>1</v>
      </c>
      <c r="AW60">
        <v>2.1000000000000001E-2</v>
      </c>
      <c r="AX60">
        <v>0</v>
      </c>
      <c r="AY60">
        <v>1.7000000000000001E-2</v>
      </c>
      <c r="AZ60">
        <v>7.2999999999999995E-2</v>
      </c>
      <c r="BA60">
        <v>4.9000000000000002E-2</v>
      </c>
      <c r="BB60">
        <v>1.7999999999999999E-2</v>
      </c>
      <c r="BC60">
        <v>0</v>
      </c>
      <c r="BD60">
        <v>0.9</v>
      </c>
      <c r="BE60">
        <v>0</v>
      </c>
      <c r="BF60">
        <v>0.01</v>
      </c>
      <c r="BG60">
        <v>0</v>
      </c>
      <c r="BH60">
        <v>88.24</v>
      </c>
      <c r="BI60">
        <v>0.02</v>
      </c>
    </row>
    <row r="61" spans="1:61" x14ac:dyDescent="0.25">
      <c r="A61" t="s">
        <v>251</v>
      </c>
      <c r="C61">
        <v>7.0000000000000001E-3</v>
      </c>
      <c r="D61">
        <v>0</v>
      </c>
      <c r="E61">
        <v>6.0000000000000001E-3</v>
      </c>
      <c r="F61">
        <v>0.27</v>
      </c>
      <c r="G61">
        <v>3.2000000000000001E-2</v>
      </c>
      <c r="H61">
        <v>4</v>
      </c>
      <c r="I61">
        <v>67</v>
      </c>
      <c r="J61">
        <v>16.84</v>
      </c>
      <c r="K61">
        <v>0</v>
      </c>
      <c r="L61">
        <v>3.2</v>
      </c>
      <c r="M61">
        <v>5.0999999999999997E-2</v>
      </c>
      <c r="N61">
        <v>2E-3</v>
      </c>
      <c r="O61">
        <v>0</v>
      </c>
      <c r="P61">
        <v>0</v>
      </c>
      <c r="Q61">
        <v>0</v>
      </c>
      <c r="R61">
        <v>0.43</v>
      </c>
      <c r="S61">
        <v>7.0000000000000007E-2</v>
      </c>
      <c r="T61">
        <v>2</v>
      </c>
      <c r="V61">
        <v>1.9E-2</v>
      </c>
      <c r="W61">
        <v>7.0000000000000001E-3</v>
      </c>
      <c r="X61">
        <v>3.0000000000000001E-3</v>
      </c>
      <c r="Z61">
        <v>0.24</v>
      </c>
      <c r="AA61">
        <v>7.0000000000000001E-3</v>
      </c>
      <c r="AB61">
        <v>1.0999999999999999E-2</v>
      </c>
      <c r="AC61">
        <v>18</v>
      </c>
      <c r="AD61">
        <v>0</v>
      </c>
      <c r="AE61">
        <v>1.0999999999999999E-2</v>
      </c>
      <c r="AF61">
        <v>3</v>
      </c>
      <c r="AG61">
        <v>0.16500000000000001</v>
      </c>
      <c r="AH61">
        <v>2E-3</v>
      </c>
      <c r="AI61">
        <v>5.0000000000000001E-3</v>
      </c>
      <c r="AJ61">
        <v>6</v>
      </c>
      <c r="AK61">
        <v>70</v>
      </c>
      <c r="AL61">
        <v>6.0000000000000001E-3</v>
      </c>
      <c r="AM61">
        <v>0.18</v>
      </c>
      <c r="AN61">
        <v>0.3</v>
      </c>
      <c r="AO61">
        <v>7.0000000000000001E-3</v>
      </c>
      <c r="AP61">
        <v>3</v>
      </c>
      <c r="AQ61">
        <v>14.84</v>
      </c>
      <c r="AR61">
        <v>7.0000000000000001E-3</v>
      </c>
      <c r="AS61">
        <v>2E-3</v>
      </c>
      <c r="AT61">
        <v>3.0000000000000001E-3</v>
      </c>
      <c r="AU61">
        <v>8.0000000000000002E-3</v>
      </c>
      <c r="AV61">
        <v>56</v>
      </c>
      <c r="AW61">
        <v>8.9999999999999993E-3</v>
      </c>
      <c r="AX61">
        <v>0</v>
      </c>
      <c r="AY61">
        <v>0.01</v>
      </c>
      <c r="AZ61">
        <v>8.1000000000000003E-2</v>
      </c>
      <c r="BA61">
        <v>3.2000000000000001E-2</v>
      </c>
      <c r="BB61">
        <v>4.3999999999999997E-2</v>
      </c>
      <c r="BC61">
        <v>0</v>
      </c>
      <c r="BD61">
        <v>0.2</v>
      </c>
      <c r="BE61">
        <v>0</v>
      </c>
      <c r="BF61">
        <v>0.21</v>
      </c>
      <c r="BG61">
        <v>0.6</v>
      </c>
      <c r="BH61">
        <v>82.28</v>
      </c>
      <c r="BI61">
        <v>0.05</v>
      </c>
    </row>
    <row r="62" spans="1:61" x14ac:dyDescent="0.25">
      <c r="A62" t="s">
        <v>252</v>
      </c>
      <c r="C62">
        <v>4.7E-2</v>
      </c>
      <c r="D62">
        <v>0</v>
      </c>
      <c r="E62">
        <v>4.2000000000000003E-2</v>
      </c>
      <c r="F62">
        <v>1.57</v>
      </c>
      <c r="G62">
        <v>0.23</v>
      </c>
      <c r="H62">
        <v>19</v>
      </c>
      <c r="I62">
        <v>346</v>
      </c>
      <c r="J62">
        <v>93.53</v>
      </c>
      <c r="K62">
        <v>0</v>
      </c>
      <c r="L62">
        <v>23.1</v>
      </c>
      <c r="M62">
        <v>0.27100000000000002</v>
      </c>
      <c r="N62">
        <v>1.7999999999999999E-2</v>
      </c>
      <c r="O62">
        <v>0</v>
      </c>
      <c r="P62">
        <v>0</v>
      </c>
      <c r="Q62">
        <v>0</v>
      </c>
      <c r="R62">
        <v>0.57999999999999996</v>
      </c>
      <c r="S62">
        <v>9.5000000000000001E-2</v>
      </c>
      <c r="T62">
        <v>12.4</v>
      </c>
      <c r="V62">
        <v>0.13700000000000001</v>
      </c>
      <c r="W62">
        <v>5.1999999999999998E-2</v>
      </c>
      <c r="X62">
        <v>2.1000000000000001E-2</v>
      </c>
      <c r="Z62">
        <v>2</v>
      </c>
      <c r="AA62">
        <v>5.1999999999999998E-2</v>
      </c>
      <c r="AB62">
        <v>8.1000000000000003E-2</v>
      </c>
      <c r="AC62">
        <v>25</v>
      </c>
      <c r="AD62">
        <v>0</v>
      </c>
      <c r="AE62">
        <v>8.2000000000000003E-2</v>
      </c>
      <c r="AF62">
        <v>22</v>
      </c>
      <c r="AG62">
        <v>0.128</v>
      </c>
      <c r="AH62">
        <v>1.2999999999999999E-2</v>
      </c>
      <c r="AI62">
        <v>3.6999999999999998E-2</v>
      </c>
      <c r="AJ62">
        <v>55</v>
      </c>
      <c r="AK62">
        <v>640</v>
      </c>
      <c r="AL62">
        <v>4.4999999999999998E-2</v>
      </c>
      <c r="AM62">
        <v>1.32</v>
      </c>
      <c r="AN62">
        <v>1.8</v>
      </c>
      <c r="AO62">
        <v>5.3999999999999999E-2</v>
      </c>
      <c r="AP62">
        <v>124</v>
      </c>
      <c r="AQ62">
        <v>81.13</v>
      </c>
      <c r="AR62">
        <v>4.7E-2</v>
      </c>
      <c r="AS62">
        <v>1.2E-2</v>
      </c>
      <c r="AT62">
        <v>2.5000000000000001E-2</v>
      </c>
      <c r="AU62">
        <v>6.0999999999999999E-2</v>
      </c>
      <c r="AV62">
        <v>81</v>
      </c>
      <c r="AW62">
        <v>4.5999999999999999E-2</v>
      </c>
      <c r="AX62">
        <v>0</v>
      </c>
      <c r="AY62">
        <v>0.13</v>
      </c>
      <c r="AZ62">
        <v>0.68</v>
      </c>
      <c r="BA62">
        <v>0.432</v>
      </c>
      <c r="BB62">
        <v>0.28000000000000003</v>
      </c>
      <c r="BC62">
        <v>1</v>
      </c>
      <c r="BD62">
        <v>2.2000000000000002</v>
      </c>
      <c r="BE62">
        <v>0</v>
      </c>
      <c r="BF62">
        <v>0.75</v>
      </c>
      <c r="BG62">
        <v>4.3</v>
      </c>
      <c r="BH62">
        <v>3</v>
      </c>
      <c r="BI62">
        <v>0.28999999999999998</v>
      </c>
    </row>
    <row r="63" spans="1:61" x14ac:dyDescent="0.25">
      <c r="A63" t="s">
        <v>253</v>
      </c>
      <c r="C63">
        <v>3.3000000000000002E-2</v>
      </c>
      <c r="D63">
        <v>0</v>
      </c>
      <c r="E63">
        <v>2.9000000000000001E-2</v>
      </c>
      <c r="F63">
        <v>1.1000000000000001</v>
      </c>
      <c r="G63">
        <v>0.16200000000000001</v>
      </c>
      <c r="H63">
        <v>14</v>
      </c>
      <c r="I63">
        <v>243</v>
      </c>
      <c r="J63">
        <v>65.89</v>
      </c>
      <c r="K63">
        <v>0</v>
      </c>
      <c r="L63">
        <v>17.600000000000001</v>
      </c>
      <c r="M63">
        <v>0.191</v>
      </c>
      <c r="N63">
        <v>1.2E-2</v>
      </c>
      <c r="O63">
        <v>0</v>
      </c>
      <c r="P63">
        <v>0</v>
      </c>
      <c r="Q63">
        <v>0</v>
      </c>
      <c r="R63">
        <v>0.32</v>
      </c>
      <c r="S63">
        <v>5.1999999999999998E-2</v>
      </c>
      <c r="T63">
        <v>8.6999999999999993</v>
      </c>
      <c r="V63">
        <v>9.7000000000000003E-2</v>
      </c>
      <c r="W63">
        <v>3.6999999999999998E-2</v>
      </c>
      <c r="X63">
        <v>1.4999999999999999E-2</v>
      </c>
      <c r="Z63">
        <v>1.4</v>
      </c>
      <c r="AA63">
        <v>3.6999999999999998E-2</v>
      </c>
      <c r="AB63">
        <v>5.7000000000000002E-2</v>
      </c>
      <c r="AC63">
        <v>18</v>
      </c>
      <c r="AD63">
        <v>0</v>
      </c>
      <c r="AE63">
        <v>5.8000000000000003E-2</v>
      </c>
      <c r="AF63">
        <v>16</v>
      </c>
      <c r="AG63">
        <v>0.09</v>
      </c>
      <c r="AH63">
        <v>8.9999999999999993E-3</v>
      </c>
      <c r="AI63">
        <v>2.5999999999999999E-2</v>
      </c>
      <c r="AJ63">
        <v>38</v>
      </c>
      <c r="AK63">
        <v>450</v>
      </c>
      <c r="AL63">
        <v>3.2000000000000001E-2</v>
      </c>
      <c r="AM63">
        <v>0.93</v>
      </c>
      <c r="AN63">
        <v>1.3</v>
      </c>
      <c r="AO63">
        <v>3.7999999999999999E-2</v>
      </c>
      <c r="AP63">
        <v>87</v>
      </c>
      <c r="AQ63">
        <v>57.19</v>
      </c>
      <c r="AR63">
        <v>3.3000000000000002E-2</v>
      </c>
      <c r="AS63">
        <v>8.9999999999999993E-3</v>
      </c>
      <c r="AT63">
        <v>1.7000000000000001E-2</v>
      </c>
      <c r="AU63">
        <v>4.2999999999999997E-2</v>
      </c>
      <c r="AV63">
        <v>0</v>
      </c>
      <c r="AW63">
        <v>0</v>
      </c>
      <c r="AX63">
        <v>0</v>
      </c>
      <c r="AY63">
        <v>0.159</v>
      </c>
      <c r="AZ63">
        <v>0.92700000000000005</v>
      </c>
      <c r="BA63">
        <v>0.245</v>
      </c>
      <c r="BB63">
        <v>0.125</v>
      </c>
      <c r="BC63">
        <v>0</v>
      </c>
      <c r="BD63">
        <v>3.9</v>
      </c>
      <c r="BE63">
        <v>0</v>
      </c>
      <c r="BF63">
        <v>0.62</v>
      </c>
      <c r="BG63">
        <v>3</v>
      </c>
      <c r="BH63">
        <v>31.76</v>
      </c>
      <c r="BI63">
        <v>0.2</v>
      </c>
    </row>
    <row r="64" spans="1:61" x14ac:dyDescent="0.25">
      <c r="A64" t="s">
        <v>254</v>
      </c>
      <c r="C64">
        <v>0.01</v>
      </c>
      <c r="E64">
        <v>8.9999999999999993E-3</v>
      </c>
      <c r="F64">
        <v>0.23</v>
      </c>
      <c r="G64">
        <v>0.05</v>
      </c>
      <c r="H64">
        <v>5</v>
      </c>
      <c r="I64">
        <v>47</v>
      </c>
      <c r="J64">
        <v>12</v>
      </c>
      <c r="K64">
        <v>0</v>
      </c>
      <c r="M64">
        <v>6.5000000000000002E-2</v>
      </c>
      <c r="N64">
        <v>4.0000000000000001E-3</v>
      </c>
      <c r="R64">
        <v>0.33</v>
      </c>
      <c r="S64">
        <v>5.2999999999999999E-2</v>
      </c>
      <c r="T64">
        <v>1.3</v>
      </c>
      <c r="V64">
        <v>0.03</v>
      </c>
      <c r="W64">
        <v>1.0999999999999999E-2</v>
      </c>
      <c r="X64">
        <v>5.0000000000000001E-3</v>
      </c>
      <c r="Z64">
        <v>0.19</v>
      </c>
      <c r="AA64">
        <v>1.0999999999999999E-2</v>
      </c>
      <c r="AB64">
        <v>1.7999999999999999E-2</v>
      </c>
      <c r="AE64">
        <v>1.7999999999999999E-2</v>
      </c>
      <c r="AF64">
        <v>3</v>
      </c>
      <c r="AG64">
        <v>0.14599999999999999</v>
      </c>
      <c r="AH64">
        <v>3.0000000000000001E-3</v>
      </c>
      <c r="AI64">
        <v>8.0000000000000002E-3</v>
      </c>
      <c r="AJ64">
        <v>8</v>
      </c>
      <c r="AK64">
        <v>76</v>
      </c>
      <c r="AL64">
        <v>0.01</v>
      </c>
      <c r="AM64">
        <v>0.28999999999999998</v>
      </c>
      <c r="AN64">
        <v>0.2</v>
      </c>
      <c r="AO64">
        <v>1.2E-2</v>
      </c>
      <c r="AP64">
        <v>3</v>
      </c>
      <c r="AR64">
        <v>0.01</v>
      </c>
      <c r="AS64">
        <v>3.0000000000000001E-3</v>
      </c>
      <c r="AT64">
        <v>5.0000000000000001E-3</v>
      </c>
      <c r="AU64">
        <v>1.2999999999999999E-2</v>
      </c>
      <c r="AV64">
        <v>20</v>
      </c>
      <c r="AW64">
        <v>1.4E-2</v>
      </c>
      <c r="AX64">
        <v>0</v>
      </c>
      <c r="AY64">
        <v>1.0999999999999999E-2</v>
      </c>
      <c r="AZ64">
        <v>4.2999999999999997E-2</v>
      </c>
      <c r="BA64">
        <v>5.7000000000000002E-2</v>
      </c>
      <c r="BB64">
        <v>3.2000000000000001E-2</v>
      </c>
      <c r="BC64">
        <v>1</v>
      </c>
      <c r="BD64">
        <v>0.4</v>
      </c>
      <c r="BE64">
        <v>0</v>
      </c>
      <c r="BH64">
        <v>87.16</v>
      </c>
      <c r="BI64">
        <v>0.05</v>
      </c>
    </row>
    <row r="65" spans="1:61" x14ac:dyDescent="0.25">
      <c r="A65" t="s">
        <v>255</v>
      </c>
      <c r="C65">
        <v>0.01</v>
      </c>
      <c r="E65">
        <v>8.9999999999999993E-3</v>
      </c>
      <c r="F65">
        <v>0.24</v>
      </c>
      <c r="G65">
        <v>4.8000000000000001E-2</v>
      </c>
      <c r="H65">
        <v>4</v>
      </c>
      <c r="I65">
        <v>48</v>
      </c>
      <c r="J65">
        <v>12.31</v>
      </c>
      <c r="K65">
        <v>0</v>
      </c>
      <c r="M65">
        <v>5.8000000000000003E-2</v>
      </c>
      <c r="N65">
        <v>4.0000000000000001E-3</v>
      </c>
      <c r="R65">
        <v>0.32</v>
      </c>
      <c r="S65">
        <v>5.2999999999999999E-2</v>
      </c>
      <c r="T65">
        <v>1.3</v>
      </c>
      <c r="V65">
        <v>2.9000000000000001E-2</v>
      </c>
      <c r="W65">
        <v>1.0999999999999999E-2</v>
      </c>
      <c r="X65">
        <v>4.0000000000000001E-3</v>
      </c>
      <c r="Z65">
        <v>0.18</v>
      </c>
      <c r="AA65">
        <v>1.0999999999999999E-2</v>
      </c>
      <c r="AB65">
        <v>1.7000000000000001E-2</v>
      </c>
      <c r="AE65">
        <v>1.7000000000000001E-2</v>
      </c>
      <c r="AF65">
        <v>3</v>
      </c>
      <c r="AG65">
        <v>0.16900000000000001</v>
      </c>
      <c r="AH65">
        <v>3.0000000000000001E-3</v>
      </c>
      <c r="AI65">
        <v>8.0000000000000002E-3</v>
      </c>
      <c r="AJ65">
        <v>8</v>
      </c>
      <c r="AK65">
        <v>77</v>
      </c>
      <c r="AL65">
        <v>8.9999999999999993E-3</v>
      </c>
      <c r="AM65">
        <v>0.28000000000000003</v>
      </c>
      <c r="AN65">
        <v>0.2</v>
      </c>
      <c r="AO65">
        <v>1.0999999999999999E-2</v>
      </c>
      <c r="AP65">
        <v>3</v>
      </c>
      <c r="AR65">
        <v>0.01</v>
      </c>
      <c r="AS65">
        <v>3.0000000000000001E-3</v>
      </c>
      <c r="AT65">
        <v>5.0000000000000001E-3</v>
      </c>
      <c r="AU65">
        <v>1.2999999999999999E-2</v>
      </c>
      <c r="AV65">
        <v>34</v>
      </c>
      <c r="AW65">
        <v>1.2999999999999999E-2</v>
      </c>
      <c r="AX65">
        <v>0</v>
      </c>
      <c r="AY65">
        <v>1.0999999999999999E-2</v>
      </c>
      <c r="AZ65">
        <v>4.2000000000000003E-2</v>
      </c>
      <c r="BA65">
        <v>5.3999999999999999E-2</v>
      </c>
      <c r="BB65">
        <v>3.4000000000000002E-2</v>
      </c>
      <c r="BC65">
        <v>1</v>
      </c>
      <c r="BD65">
        <v>0.1</v>
      </c>
      <c r="BE65">
        <v>0</v>
      </c>
      <c r="BH65">
        <v>86.85</v>
      </c>
      <c r="BI65">
        <v>0.05</v>
      </c>
    </row>
    <row r="66" spans="1:61" x14ac:dyDescent="0.25">
      <c r="A66" t="s">
        <v>256</v>
      </c>
      <c r="C66">
        <v>1.0999999999999999E-2</v>
      </c>
      <c r="D66">
        <v>0</v>
      </c>
      <c r="E66">
        <v>6.0000000000000001E-3</v>
      </c>
      <c r="F66">
        <v>0.19</v>
      </c>
      <c r="G66">
        <v>7.0000000000000007E-2</v>
      </c>
      <c r="H66">
        <v>6</v>
      </c>
      <c r="I66">
        <v>52</v>
      </c>
      <c r="J66">
        <v>13.81</v>
      </c>
      <c r="K66">
        <v>0</v>
      </c>
      <c r="L66">
        <v>3.4</v>
      </c>
      <c r="M66">
        <v>2.7E-2</v>
      </c>
      <c r="N66">
        <v>1E-3</v>
      </c>
      <c r="O66">
        <v>0</v>
      </c>
      <c r="P66">
        <v>0</v>
      </c>
      <c r="Q66">
        <v>0</v>
      </c>
      <c r="R66">
        <v>0.17</v>
      </c>
      <c r="S66">
        <v>2.8000000000000001E-2</v>
      </c>
      <c r="T66">
        <v>2.4</v>
      </c>
      <c r="U66">
        <v>3.3</v>
      </c>
      <c r="V66">
        <v>2.5000000000000001E-2</v>
      </c>
      <c r="W66">
        <v>8.9999999999999993E-3</v>
      </c>
      <c r="X66">
        <v>5.0000000000000001E-3</v>
      </c>
      <c r="Z66">
        <v>0.12</v>
      </c>
      <c r="AA66">
        <v>6.0000000000000001E-3</v>
      </c>
      <c r="AB66">
        <v>1.2999999999999999E-2</v>
      </c>
      <c r="AC66">
        <v>29</v>
      </c>
      <c r="AD66">
        <v>0</v>
      </c>
      <c r="AE66">
        <v>1.2E-2</v>
      </c>
      <c r="AF66">
        <v>5</v>
      </c>
      <c r="AG66">
        <v>3.5000000000000003E-2</v>
      </c>
      <c r="AH66">
        <v>1E-3</v>
      </c>
      <c r="AI66">
        <v>6.0000000000000001E-3</v>
      </c>
      <c r="AJ66">
        <v>11</v>
      </c>
      <c r="AK66">
        <v>107</v>
      </c>
      <c r="AL66">
        <v>6.0000000000000001E-3</v>
      </c>
      <c r="AM66">
        <v>0.26</v>
      </c>
      <c r="AN66">
        <v>0</v>
      </c>
      <c r="AO66">
        <v>0.01</v>
      </c>
      <c r="AP66">
        <v>1</v>
      </c>
      <c r="AQ66">
        <v>10.39</v>
      </c>
      <c r="AR66">
        <v>6.0000000000000001E-3</v>
      </c>
      <c r="AS66">
        <v>1E-3</v>
      </c>
      <c r="AT66">
        <v>1E-3</v>
      </c>
      <c r="AU66">
        <v>1.2E-2</v>
      </c>
      <c r="AV66">
        <v>54</v>
      </c>
      <c r="AW66">
        <v>1.7000000000000001E-2</v>
      </c>
      <c r="AX66">
        <v>0</v>
      </c>
      <c r="AY66">
        <v>2.5999999999999999E-2</v>
      </c>
      <c r="AZ66">
        <v>9.0999999999999998E-2</v>
      </c>
      <c r="BA66">
        <v>6.0999999999999999E-2</v>
      </c>
      <c r="BB66">
        <v>4.1000000000000002E-2</v>
      </c>
      <c r="BC66">
        <v>3</v>
      </c>
      <c r="BD66">
        <v>4.5999999999999996</v>
      </c>
      <c r="BE66">
        <v>0</v>
      </c>
      <c r="BF66">
        <v>0.18</v>
      </c>
      <c r="BG66">
        <v>2.2000000000000002</v>
      </c>
      <c r="BH66">
        <v>85.56</v>
      </c>
      <c r="BI66">
        <v>0.04</v>
      </c>
    </row>
    <row r="67" spans="1:61" x14ac:dyDescent="0.25">
      <c r="A67" t="s">
        <v>257</v>
      </c>
      <c r="C67">
        <v>1.2E-2</v>
      </c>
      <c r="D67">
        <v>0</v>
      </c>
      <c r="E67">
        <v>6.0000000000000001E-3</v>
      </c>
      <c r="F67">
        <v>0.17</v>
      </c>
      <c r="G67">
        <v>7.3999999999999996E-2</v>
      </c>
      <c r="H67">
        <v>5</v>
      </c>
      <c r="I67">
        <v>48</v>
      </c>
      <c r="J67">
        <v>12.76</v>
      </c>
      <c r="K67">
        <v>0</v>
      </c>
      <c r="L67">
        <v>3.4</v>
      </c>
      <c r="M67">
        <v>3.1E-2</v>
      </c>
      <c r="N67">
        <v>1E-3</v>
      </c>
      <c r="O67">
        <v>0</v>
      </c>
      <c r="P67">
        <v>0</v>
      </c>
      <c r="Q67">
        <v>0</v>
      </c>
      <c r="R67">
        <v>0.13</v>
      </c>
      <c r="S67">
        <v>2.1000000000000001E-2</v>
      </c>
      <c r="T67">
        <v>1.3</v>
      </c>
      <c r="V67">
        <v>2.5999999999999999E-2</v>
      </c>
      <c r="W67">
        <v>8.9999999999999993E-3</v>
      </c>
      <c r="X67">
        <v>5.0000000000000001E-3</v>
      </c>
      <c r="Z67">
        <v>7.0000000000000007E-2</v>
      </c>
      <c r="AA67">
        <v>6.0000000000000001E-3</v>
      </c>
      <c r="AB67">
        <v>1.4E-2</v>
      </c>
      <c r="AC67">
        <v>18</v>
      </c>
      <c r="AD67">
        <v>0</v>
      </c>
      <c r="AE67">
        <v>1.2999999999999999E-2</v>
      </c>
      <c r="AF67">
        <v>4</v>
      </c>
      <c r="AG67">
        <v>3.7999999999999999E-2</v>
      </c>
      <c r="AH67">
        <v>1E-3</v>
      </c>
      <c r="AI67">
        <v>7.0000000000000001E-3</v>
      </c>
      <c r="AJ67">
        <v>11</v>
      </c>
      <c r="AK67">
        <v>90</v>
      </c>
      <c r="AL67">
        <v>6.0000000000000001E-3</v>
      </c>
      <c r="AM67">
        <v>0.27</v>
      </c>
      <c r="AN67">
        <v>0</v>
      </c>
      <c r="AO67">
        <v>1.0999999999999999E-2</v>
      </c>
      <c r="AP67">
        <v>0</v>
      </c>
      <c r="AQ67">
        <v>10.1</v>
      </c>
      <c r="AR67">
        <v>6.0000000000000001E-3</v>
      </c>
      <c r="AS67">
        <v>1E-3</v>
      </c>
      <c r="AT67">
        <v>1E-3</v>
      </c>
      <c r="AU67">
        <v>1.2E-2</v>
      </c>
      <c r="AV67">
        <v>38</v>
      </c>
      <c r="AW67">
        <v>1.9E-2</v>
      </c>
      <c r="AX67">
        <v>0</v>
      </c>
      <c r="AY67">
        <v>2.8000000000000001E-2</v>
      </c>
      <c r="AZ67">
        <v>9.0999999999999998E-2</v>
      </c>
      <c r="BA67">
        <v>7.0999999999999994E-2</v>
      </c>
      <c r="BB67">
        <v>3.6999999999999998E-2</v>
      </c>
      <c r="BC67">
        <v>0</v>
      </c>
      <c r="BD67">
        <v>4</v>
      </c>
      <c r="BE67">
        <v>0</v>
      </c>
      <c r="BF67">
        <v>0.06</v>
      </c>
      <c r="BG67">
        <v>0.6</v>
      </c>
      <c r="BH67">
        <v>86.67</v>
      </c>
      <c r="BI67">
        <v>0.05</v>
      </c>
    </row>
    <row r="68" spans="1:61" x14ac:dyDescent="0.25">
      <c r="A68" t="s">
        <v>258</v>
      </c>
      <c r="D68">
        <v>0</v>
      </c>
      <c r="F68">
        <v>0.28000000000000003</v>
      </c>
      <c r="H68">
        <v>5</v>
      </c>
      <c r="I68">
        <v>53</v>
      </c>
      <c r="J68">
        <v>13.64</v>
      </c>
      <c r="K68">
        <v>0</v>
      </c>
      <c r="L68">
        <v>3.4</v>
      </c>
      <c r="M68">
        <v>3.5000000000000003E-2</v>
      </c>
      <c r="O68">
        <v>0</v>
      </c>
      <c r="P68">
        <v>0</v>
      </c>
      <c r="Q68">
        <v>0</v>
      </c>
      <c r="R68">
        <v>0.36</v>
      </c>
      <c r="S68">
        <v>5.8000000000000003E-2</v>
      </c>
      <c r="T68">
        <v>2.4</v>
      </c>
      <c r="Z68">
        <v>0.19</v>
      </c>
      <c r="AC68">
        <v>19</v>
      </c>
      <c r="AD68">
        <v>0</v>
      </c>
      <c r="AF68">
        <v>3</v>
      </c>
      <c r="AG68">
        <v>0.11799999999999999</v>
      </c>
      <c r="AJ68">
        <v>8</v>
      </c>
      <c r="AK68">
        <v>88</v>
      </c>
      <c r="AM68">
        <v>0.26</v>
      </c>
      <c r="AN68">
        <v>0.3</v>
      </c>
      <c r="AP68">
        <v>1</v>
      </c>
      <c r="AQ68">
        <v>11.01</v>
      </c>
      <c r="AV68">
        <v>44</v>
      </c>
      <c r="AW68">
        <v>1.6E-2</v>
      </c>
      <c r="AX68">
        <v>0</v>
      </c>
      <c r="AY68">
        <v>1.2E-2</v>
      </c>
      <c r="AZ68">
        <v>9.5000000000000001E-2</v>
      </c>
      <c r="BA68">
        <v>4.5999999999999999E-2</v>
      </c>
      <c r="BB68">
        <v>4.3999999999999997E-2</v>
      </c>
      <c r="BC68">
        <v>1</v>
      </c>
      <c r="BD68">
        <v>0.2</v>
      </c>
      <c r="BE68">
        <v>0</v>
      </c>
      <c r="BF68">
        <v>0.05</v>
      </c>
      <c r="BG68">
        <v>0.6</v>
      </c>
      <c r="BH68">
        <v>85.47</v>
      </c>
      <c r="BI68">
        <v>0.04</v>
      </c>
    </row>
    <row r="69" spans="1:61" x14ac:dyDescent="0.25">
      <c r="A69" t="s">
        <v>259</v>
      </c>
      <c r="C69">
        <v>7.0000000000000001E-3</v>
      </c>
      <c r="E69">
        <v>6.0000000000000001E-3</v>
      </c>
      <c r="F69">
        <v>0.14000000000000001</v>
      </c>
      <c r="G69">
        <v>3.2000000000000001E-2</v>
      </c>
      <c r="H69">
        <v>4</v>
      </c>
      <c r="I69">
        <v>76</v>
      </c>
      <c r="J69">
        <v>19.91</v>
      </c>
      <c r="K69">
        <v>0</v>
      </c>
      <c r="M69">
        <v>4.2999999999999997E-2</v>
      </c>
      <c r="N69">
        <v>2E-3</v>
      </c>
      <c r="R69">
        <v>0.18</v>
      </c>
      <c r="S69">
        <v>0.03</v>
      </c>
      <c r="T69">
        <v>1.2</v>
      </c>
      <c r="V69">
        <v>1.9E-2</v>
      </c>
      <c r="W69">
        <v>7.0000000000000001E-3</v>
      </c>
      <c r="X69">
        <v>3.0000000000000001E-3</v>
      </c>
      <c r="Z69">
        <v>0.35</v>
      </c>
      <c r="AA69">
        <v>7.0000000000000001E-3</v>
      </c>
      <c r="AB69">
        <v>1.0999999999999999E-2</v>
      </c>
      <c r="AE69">
        <v>1.0999999999999999E-2</v>
      </c>
      <c r="AF69">
        <v>3</v>
      </c>
      <c r="AG69">
        <v>7.4999999999999997E-2</v>
      </c>
      <c r="AH69">
        <v>2E-3</v>
      </c>
      <c r="AI69">
        <v>5.0000000000000001E-3</v>
      </c>
      <c r="AJ69">
        <v>7</v>
      </c>
      <c r="AK69">
        <v>61</v>
      </c>
      <c r="AL69">
        <v>6.0000000000000001E-3</v>
      </c>
      <c r="AM69">
        <v>0.18</v>
      </c>
      <c r="AN69">
        <v>0.3</v>
      </c>
      <c r="AO69">
        <v>7.0000000000000001E-3</v>
      </c>
      <c r="AP69">
        <v>28</v>
      </c>
      <c r="AR69">
        <v>7.0000000000000001E-3</v>
      </c>
      <c r="AS69">
        <v>2E-3</v>
      </c>
      <c r="AT69">
        <v>3.0000000000000001E-3</v>
      </c>
      <c r="AU69">
        <v>8.0000000000000002E-3</v>
      </c>
      <c r="AV69">
        <v>11</v>
      </c>
      <c r="AW69">
        <v>1.2999999999999999E-2</v>
      </c>
      <c r="AX69">
        <v>0</v>
      </c>
      <c r="AY69">
        <v>2.8000000000000001E-2</v>
      </c>
      <c r="AZ69">
        <v>0.188</v>
      </c>
      <c r="BA69">
        <v>5.1999999999999998E-2</v>
      </c>
      <c r="BB69">
        <v>2.5999999999999999E-2</v>
      </c>
      <c r="BC69">
        <v>1</v>
      </c>
      <c r="BD69">
        <v>1.7</v>
      </c>
      <c r="BE69">
        <v>0</v>
      </c>
      <c r="BH69">
        <v>79.58</v>
      </c>
      <c r="BI69">
        <v>0.04</v>
      </c>
    </row>
    <row r="70" spans="1:61" x14ac:dyDescent="0.25">
      <c r="A70" t="s">
        <v>260</v>
      </c>
      <c r="C70">
        <v>7.0000000000000001E-3</v>
      </c>
      <c r="D70">
        <v>0</v>
      </c>
      <c r="E70">
        <v>6.0000000000000001E-3</v>
      </c>
      <c r="F70">
        <v>0.21</v>
      </c>
      <c r="G70">
        <v>3.2000000000000001E-2</v>
      </c>
      <c r="H70">
        <v>3</v>
      </c>
      <c r="I70">
        <v>68</v>
      </c>
      <c r="J70">
        <v>17.489999999999998</v>
      </c>
      <c r="K70">
        <v>0</v>
      </c>
      <c r="L70">
        <v>3.3</v>
      </c>
      <c r="M70">
        <v>3.2000000000000001E-2</v>
      </c>
      <c r="N70">
        <v>2E-3</v>
      </c>
      <c r="O70">
        <v>0</v>
      </c>
      <c r="P70">
        <v>0</v>
      </c>
      <c r="Q70">
        <v>0</v>
      </c>
      <c r="R70">
        <v>0.17</v>
      </c>
      <c r="S70">
        <v>0.03</v>
      </c>
      <c r="T70">
        <v>1.2</v>
      </c>
      <c r="V70">
        <v>1.9E-2</v>
      </c>
      <c r="W70">
        <v>7.0000000000000001E-3</v>
      </c>
      <c r="X70">
        <v>3.0000000000000001E-3</v>
      </c>
      <c r="Z70">
        <v>0.12</v>
      </c>
      <c r="AA70">
        <v>7.0000000000000001E-3</v>
      </c>
      <c r="AB70">
        <v>1.0999999999999999E-2</v>
      </c>
      <c r="AC70">
        <v>18</v>
      </c>
      <c r="AD70">
        <v>0</v>
      </c>
      <c r="AE70">
        <v>1.0999999999999999E-2</v>
      </c>
      <c r="AF70">
        <v>3</v>
      </c>
      <c r="AG70">
        <v>0.03</v>
      </c>
      <c r="AH70">
        <v>2E-3</v>
      </c>
      <c r="AI70">
        <v>5.0000000000000001E-3</v>
      </c>
      <c r="AJ70">
        <v>6</v>
      </c>
      <c r="AK70">
        <v>75</v>
      </c>
      <c r="AL70">
        <v>6.0000000000000001E-3</v>
      </c>
      <c r="AM70">
        <v>0.16</v>
      </c>
      <c r="AN70">
        <v>0.3</v>
      </c>
      <c r="AO70">
        <v>7.0000000000000001E-3</v>
      </c>
      <c r="AP70">
        <v>2</v>
      </c>
      <c r="AQ70">
        <v>14.67</v>
      </c>
      <c r="AR70">
        <v>7.0000000000000001E-3</v>
      </c>
      <c r="AS70">
        <v>2E-3</v>
      </c>
      <c r="AT70">
        <v>3.0000000000000001E-3</v>
      </c>
      <c r="AU70">
        <v>8.0000000000000002E-3</v>
      </c>
      <c r="AV70">
        <v>6</v>
      </c>
      <c r="AW70">
        <v>1.7000000000000001E-2</v>
      </c>
      <c r="AX70">
        <v>0</v>
      </c>
      <c r="AY70">
        <v>2.1999999999999999E-2</v>
      </c>
      <c r="AZ70">
        <v>7.1999999999999995E-2</v>
      </c>
      <c r="BA70">
        <v>4.3999999999999997E-2</v>
      </c>
      <c r="BB70">
        <v>2.7E-2</v>
      </c>
      <c r="BC70">
        <v>1</v>
      </c>
      <c r="BD70">
        <v>1.7</v>
      </c>
      <c r="BE70">
        <v>0</v>
      </c>
      <c r="BF70">
        <v>0.18</v>
      </c>
      <c r="BG70">
        <v>0.6</v>
      </c>
      <c r="BH70">
        <v>81.98</v>
      </c>
      <c r="BI70">
        <v>0.03</v>
      </c>
    </row>
    <row r="71" spans="1:61" x14ac:dyDescent="0.25">
      <c r="A71" t="s">
        <v>261</v>
      </c>
      <c r="C71">
        <v>6.0000000000000001E-3</v>
      </c>
      <c r="D71">
        <v>0</v>
      </c>
      <c r="E71">
        <v>5.0000000000000001E-3</v>
      </c>
      <c r="F71">
        <v>0.24</v>
      </c>
      <c r="G71">
        <v>2.8000000000000001E-2</v>
      </c>
      <c r="H71">
        <v>4</v>
      </c>
      <c r="I71">
        <v>42</v>
      </c>
      <c r="J71">
        <v>11.27</v>
      </c>
      <c r="K71">
        <v>0</v>
      </c>
      <c r="L71">
        <v>2.2000000000000002</v>
      </c>
      <c r="M71">
        <v>2.7E-2</v>
      </c>
      <c r="N71">
        <v>2E-3</v>
      </c>
      <c r="O71">
        <v>0</v>
      </c>
      <c r="P71">
        <v>0</v>
      </c>
      <c r="Q71">
        <v>0</v>
      </c>
      <c r="R71">
        <v>0.1</v>
      </c>
      <c r="S71">
        <v>8.0000000000000002E-3</v>
      </c>
      <c r="T71">
        <v>1.1000000000000001</v>
      </c>
      <c r="V71">
        <v>1.7000000000000001E-2</v>
      </c>
      <c r="W71">
        <v>6.0000000000000001E-3</v>
      </c>
      <c r="X71">
        <v>3.0000000000000001E-3</v>
      </c>
      <c r="Z71">
        <v>0.23</v>
      </c>
      <c r="AA71">
        <v>6.0000000000000001E-3</v>
      </c>
      <c r="AB71">
        <v>0.01</v>
      </c>
      <c r="AC71">
        <v>18</v>
      </c>
      <c r="AD71">
        <v>0</v>
      </c>
      <c r="AE71">
        <v>0.01</v>
      </c>
      <c r="AF71">
        <v>3</v>
      </c>
      <c r="AG71">
        <v>2.5000000000000001E-2</v>
      </c>
      <c r="AH71">
        <v>2E-3</v>
      </c>
      <c r="AI71">
        <v>5.0000000000000001E-3</v>
      </c>
      <c r="AJ71">
        <v>5</v>
      </c>
      <c r="AK71">
        <v>74</v>
      </c>
      <c r="AL71">
        <v>6.0000000000000001E-3</v>
      </c>
      <c r="AM71">
        <v>0.17</v>
      </c>
      <c r="AN71">
        <v>0.3</v>
      </c>
      <c r="AO71">
        <v>7.0000000000000001E-3</v>
      </c>
      <c r="AP71">
        <v>2</v>
      </c>
      <c r="AQ71">
        <v>9.39</v>
      </c>
      <c r="AR71">
        <v>6.0000000000000001E-3</v>
      </c>
      <c r="AS71">
        <v>2E-3</v>
      </c>
      <c r="AT71">
        <v>3.0000000000000001E-3</v>
      </c>
      <c r="AU71">
        <v>8.0000000000000002E-3</v>
      </c>
      <c r="AV71">
        <v>29</v>
      </c>
      <c r="AW71">
        <v>2.5999999999999999E-2</v>
      </c>
      <c r="AX71">
        <v>0</v>
      </c>
      <c r="AY71">
        <v>0.03</v>
      </c>
      <c r="AZ71">
        <v>8.4000000000000005E-2</v>
      </c>
      <c r="BA71">
        <v>4.1000000000000002E-2</v>
      </c>
      <c r="BB71">
        <v>2.7E-2</v>
      </c>
      <c r="BC71">
        <v>3</v>
      </c>
      <c r="BD71">
        <v>1</v>
      </c>
      <c r="BE71">
        <v>0</v>
      </c>
      <c r="BF71">
        <v>0.16</v>
      </c>
      <c r="BG71">
        <v>0.5</v>
      </c>
      <c r="BH71">
        <v>88.22</v>
      </c>
      <c r="BI71">
        <v>0.03</v>
      </c>
    </row>
    <row r="72" spans="1:61" x14ac:dyDescent="0.25">
      <c r="A72" t="s">
        <v>262</v>
      </c>
      <c r="D72">
        <v>0</v>
      </c>
      <c r="F72">
        <v>0.28999999999999998</v>
      </c>
      <c r="H72">
        <v>7</v>
      </c>
      <c r="I72">
        <v>56</v>
      </c>
      <c r="J72">
        <v>14.39</v>
      </c>
      <c r="K72">
        <v>0</v>
      </c>
      <c r="L72">
        <v>1</v>
      </c>
      <c r="M72">
        <v>7.2999999999999995E-2</v>
      </c>
      <c r="O72">
        <v>0</v>
      </c>
      <c r="P72">
        <v>0</v>
      </c>
      <c r="Q72">
        <v>0</v>
      </c>
      <c r="R72">
        <v>0.09</v>
      </c>
      <c r="S72">
        <v>6.0000000000000001E-3</v>
      </c>
      <c r="T72">
        <v>0.6</v>
      </c>
      <c r="U72">
        <v>11.9</v>
      </c>
      <c r="Z72">
        <v>0.38</v>
      </c>
      <c r="AC72">
        <v>14</v>
      </c>
      <c r="AD72">
        <v>0</v>
      </c>
      <c r="AF72">
        <v>5</v>
      </c>
      <c r="AG72">
        <v>3.2000000000000001E-2</v>
      </c>
      <c r="AJ72">
        <v>9</v>
      </c>
      <c r="AK72">
        <v>114</v>
      </c>
      <c r="AM72">
        <v>0.37</v>
      </c>
      <c r="AN72">
        <v>0</v>
      </c>
      <c r="AP72">
        <v>3</v>
      </c>
      <c r="AQ72">
        <v>13.79</v>
      </c>
      <c r="AV72">
        <v>1316</v>
      </c>
      <c r="AW72">
        <v>8.9999999999999993E-3</v>
      </c>
      <c r="AX72">
        <v>0</v>
      </c>
      <c r="AY72">
        <v>1.4E-2</v>
      </c>
      <c r="AZ72">
        <v>0.26</v>
      </c>
      <c r="BA72">
        <v>9.6000000000000002E-2</v>
      </c>
      <c r="BB72">
        <v>2.1999999999999999E-2</v>
      </c>
      <c r="BC72">
        <v>1</v>
      </c>
      <c r="BD72">
        <v>0.6</v>
      </c>
      <c r="BE72">
        <v>0</v>
      </c>
      <c r="BF72">
        <v>0.31</v>
      </c>
      <c r="BG72">
        <v>1.2</v>
      </c>
      <c r="BH72">
        <v>84.87</v>
      </c>
      <c r="BI72">
        <v>0.09</v>
      </c>
    </row>
    <row r="73" spans="1:61" x14ac:dyDescent="0.25">
      <c r="A73" t="s">
        <v>263</v>
      </c>
      <c r="C73">
        <v>2.5999999999999999E-2</v>
      </c>
      <c r="D73">
        <v>0</v>
      </c>
      <c r="E73">
        <v>2.1000000000000001E-2</v>
      </c>
      <c r="F73">
        <v>0.37</v>
      </c>
      <c r="G73">
        <v>0.122</v>
      </c>
      <c r="H73">
        <v>9</v>
      </c>
      <c r="I73">
        <v>83</v>
      </c>
      <c r="J73">
        <v>21.47</v>
      </c>
      <c r="K73">
        <v>0</v>
      </c>
      <c r="L73">
        <v>1.8</v>
      </c>
      <c r="M73">
        <v>7.8E-2</v>
      </c>
      <c r="N73">
        <v>2E-3</v>
      </c>
      <c r="O73">
        <v>0</v>
      </c>
      <c r="P73">
        <v>0</v>
      </c>
      <c r="Q73">
        <v>0</v>
      </c>
      <c r="R73">
        <v>0.08</v>
      </c>
      <c r="S73">
        <v>5.0000000000000001E-3</v>
      </c>
      <c r="T73">
        <v>1.6</v>
      </c>
      <c r="V73">
        <v>5.3999999999999999E-2</v>
      </c>
      <c r="W73">
        <v>1.6E-2</v>
      </c>
      <c r="X73">
        <v>8.9999999999999993E-3</v>
      </c>
      <c r="Z73">
        <v>0.3</v>
      </c>
      <c r="AA73">
        <v>1.6E-2</v>
      </c>
      <c r="AB73">
        <v>3.1E-2</v>
      </c>
      <c r="AC73">
        <v>26</v>
      </c>
      <c r="AD73">
        <v>0</v>
      </c>
      <c r="AE73">
        <v>3.6999999999999998E-2</v>
      </c>
      <c r="AF73">
        <v>7</v>
      </c>
      <c r="AG73">
        <v>5.0999999999999997E-2</v>
      </c>
      <c r="AH73">
        <v>3.0000000000000001E-3</v>
      </c>
      <c r="AI73">
        <v>2.1999999999999999E-2</v>
      </c>
      <c r="AJ73">
        <v>12</v>
      </c>
      <c r="AK73">
        <v>140</v>
      </c>
      <c r="AL73">
        <v>3.2000000000000001E-2</v>
      </c>
      <c r="AM73">
        <v>0.53</v>
      </c>
      <c r="AN73">
        <v>0.1</v>
      </c>
      <c r="AO73">
        <v>3.1E-2</v>
      </c>
      <c r="AP73">
        <v>4</v>
      </c>
      <c r="AQ73">
        <v>19.87</v>
      </c>
      <c r="AR73">
        <v>1.9E-2</v>
      </c>
      <c r="AS73">
        <v>8.9999999999999993E-3</v>
      </c>
      <c r="AT73">
        <v>1.2E-2</v>
      </c>
      <c r="AU73">
        <v>1.9E-2</v>
      </c>
      <c r="AV73">
        <v>1230</v>
      </c>
      <c r="AW73">
        <v>0.02</v>
      </c>
      <c r="AX73">
        <v>0</v>
      </c>
      <c r="AY73">
        <v>2.1999999999999999E-2</v>
      </c>
      <c r="AZ73">
        <v>0.376</v>
      </c>
      <c r="BA73">
        <v>9.1999999999999998E-2</v>
      </c>
      <c r="BB73">
        <v>5.3999999999999999E-2</v>
      </c>
      <c r="BC73">
        <v>2</v>
      </c>
      <c r="BD73">
        <v>3.1</v>
      </c>
      <c r="BE73">
        <v>0</v>
      </c>
      <c r="BF73">
        <v>0.6</v>
      </c>
      <c r="BG73">
        <v>2.2000000000000002</v>
      </c>
      <c r="BH73">
        <v>77.56</v>
      </c>
      <c r="BI73">
        <v>0.11</v>
      </c>
    </row>
    <row r="74" spans="1:61" x14ac:dyDescent="0.25">
      <c r="A74" t="s">
        <v>264</v>
      </c>
      <c r="C74">
        <v>2.5000000000000001E-2</v>
      </c>
      <c r="E74">
        <v>0.02</v>
      </c>
      <c r="F74">
        <v>0.28999999999999998</v>
      </c>
      <c r="G74">
        <v>0.11700000000000001</v>
      </c>
      <c r="H74">
        <v>9</v>
      </c>
      <c r="I74">
        <v>83</v>
      </c>
      <c r="J74">
        <v>21.45</v>
      </c>
      <c r="K74">
        <v>0</v>
      </c>
      <c r="M74">
        <v>6.5000000000000002E-2</v>
      </c>
      <c r="N74">
        <v>2E-3</v>
      </c>
      <c r="R74">
        <v>0.09</v>
      </c>
      <c r="S74">
        <v>6.0000000000000001E-3</v>
      </c>
      <c r="T74">
        <v>1.6</v>
      </c>
      <c r="V74">
        <v>5.1999999999999998E-2</v>
      </c>
      <c r="W74">
        <v>1.6E-2</v>
      </c>
      <c r="X74">
        <v>8.0000000000000002E-3</v>
      </c>
      <c r="Z74">
        <v>0.43</v>
      </c>
      <c r="AA74">
        <v>1.6E-2</v>
      </c>
      <c r="AB74">
        <v>0.03</v>
      </c>
      <c r="AE74">
        <v>3.5999999999999997E-2</v>
      </c>
      <c r="AF74">
        <v>8</v>
      </c>
      <c r="AG74">
        <v>5.0999999999999997E-2</v>
      </c>
      <c r="AH74">
        <v>3.0000000000000001E-3</v>
      </c>
      <c r="AI74">
        <v>2.1000000000000001E-2</v>
      </c>
      <c r="AJ74">
        <v>13</v>
      </c>
      <c r="AK74">
        <v>134</v>
      </c>
      <c r="AL74">
        <v>3.1E-2</v>
      </c>
      <c r="AM74">
        <v>0.51</v>
      </c>
      <c r="AO74">
        <v>2.9000000000000001E-2</v>
      </c>
      <c r="AP74">
        <v>11</v>
      </c>
      <c r="AR74">
        <v>1.7999999999999999E-2</v>
      </c>
      <c r="AS74">
        <v>8.9999999999999993E-3</v>
      </c>
      <c r="AT74">
        <v>1.2E-2</v>
      </c>
      <c r="AU74">
        <v>1.9E-2</v>
      </c>
      <c r="AV74">
        <v>1240</v>
      </c>
      <c r="AW74">
        <v>1.9E-2</v>
      </c>
      <c r="AX74">
        <v>0</v>
      </c>
      <c r="AY74">
        <v>2.3E-2</v>
      </c>
      <c r="AZ74">
        <v>0.41599999999999998</v>
      </c>
      <c r="BA74">
        <v>9.1999999999999998E-2</v>
      </c>
      <c r="BB74">
        <v>5.3999999999999999E-2</v>
      </c>
      <c r="BC74">
        <v>2</v>
      </c>
      <c r="BD74">
        <v>2.8</v>
      </c>
      <c r="BE74">
        <v>0</v>
      </c>
      <c r="BH74">
        <v>77.66</v>
      </c>
      <c r="BI74">
        <v>0.1</v>
      </c>
    </row>
    <row r="75" spans="1:61" x14ac:dyDescent="0.25">
      <c r="A75" t="s">
        <v>265</v>
      </c>
      <c r="C75">
        <v>2.5999999999999999E-2</v>
      </c>
      <c r="D75">
        <v>0</v>
      </c>
      <c r="E75">
        <v>2.1000000000000001E-2</v>
      </c>
      <c r="F75">
        <v>0.37</v>
      </c>
      <c r="G75">
        <v>0.122</v>
      </c>
      <c r="H75">
        <v>11</v>
      </c>
      <c r="I75">
        <v>63</v>
      </c>
      <c r="J75">
        <v>16.489999999999998</v>
      </c>
      <c r="K75">
        <v>0</v>
      </c>
      <c r="L75">
        <v>1.8</v>
      </c>
      <c r="M75">
        <v>7.9000000000000001E-2</v>
      </c>
      <c r="N75">
        <v>2E-3</v>
      </c>
      <c r="O75">
        <v>0</v>
      </c>
      <c r="P75">
        <v>0</v>
      </c>
      <c r="Q75">
        <v>0</v>
      </c>
      <c r="R75">
        <v>0.05</v>
      </c>
      <c r="S75">
        <v>3.0000000000000001E-3</v>
      </c>
      <c r="T75">
        <v>1.6</v>
      </c>
      <c r="V75">
        <v>5.3999999999999999E-2</v>
      </c>
      <c r="W75">
        <v>1.6E-2</v>
      </c>
      <c r="X75">
        <v>8.9999999999999993E-3</v>
      </c>
      <c r="Z75">
        <v>0.39</v>
      </c>
      <c r="AA75">
        <v>1.6E-2</v>
      </c>
      <c r="AB75">
        <v>3.1E-2</v>
      </c>
      <c r="AC75">
        <v>26</v>
      </c>
      <c r="AD75">
        <v>0</v>
      </c>
      <c r="AE75">
        <v>3.6999999999999998E-2</v>
      </c>
      <c r="AF75">
        <v>8</v>
      </c>
      <c r="AG75">
        <v>5.1999999999999998E-2</v>
      </c>
      <c r="AH75">
        <v>3.0000000000000001E-3</v>
      </c>
      <c r="AI75">
        <v>2.1999999999999999E-2</v>
      </c>
      <c r="AJ75">
        <v>13</v>
      </c>
      <c r="AK75">
        <v>138</v>
      </c>
      <c r="AL75">
        <v>3.2000000000000001E-2</v>
      </c>
      <c r="AM75">
        <v>0.53</v>
      </c>
      <c r="AN75">
        <v>0.1</v>
      </c>
      <c r="AO75">
        <v>3.1E-2</v>
      </c>
      <c r="AP75">
        <v>4</v>
      </c>
      <c r="AQ75">
        <v>14.89</v>
      </c>
      <c r="AR75">
        <v>1.9E-2</v>
      </c>
      <c r="AS75">
        <v>8.9999999999999993E-3</v>
      </c>
      <c r="AT75">
        <v>1.2E-2</v>
      </c>
      <c r="AU75">
        <v>1.9E-2</v>
      </c>
      <c r="AV75">
        <v>1322</v>
      </c>
      <c r="AW75">
        <v>1.6E-2</v>
      </c>
      <c r="AX75">
        <v>0</v>
      </c>
      <c r="AY75">
        <v>0.02</v>
      </c>
      <c r="AZ75">
        <v>0.30399999999999999</v>
      </c>
      <c r="BA75">
        <v>9.1999999999999998E-2</v>
      </c>
      <c r="BB75">
        <v>5.3999999999999999E-2</v>
      </c>
      <c r="BC75">
        <v>2</v>
      </c>
      <c r="BD75">
        <v>2.7</v>
      </c>
      <c r="BE75">
        <v>0</v>
      </c>
      <c r="BF75">
        <v>0.6</v>
      </c>
      <c r="BG75">
        <v>2.2000000000000002</v>
      </c>
      <c r="BH75">
        <v>82.56</v>
      </c>
      <c r="BI75">
        <v>0.11</v>
      </c>
    </row>
    <row r="76" spans="1:61" x14ac:dyDescent="0.25">
      <c r="A76" t="s">
        <v>266</v>
      </c>
      <c r="C76">
        <v>3.5000000000000003E-2</v>
      </c>
      <c r="D76">
        <v>0</v>
      </c>
      <c r="E76">
        <v>2.8000000000000001E-2</v>
      </c>
      <c r="F76">
        <v>0.38</v>
      </c>
      <c r="G76">
        <v>0.16300000000000001</v>
      </c>
      <c r="H76">
        <v>8</v>
      </c>
      <c r="I76">
        <v>27</v>
      </c>
      <c r="J76">
        <v>6.39</v>
      </c>
      <c r="K76">
        <v>0</v>
      </c>
      <c r="L76">
        <v>1.8</v>
      </c>
      <c r="M76">
        <v>8.2000000000000003E-2</v>
      </c>
      <c r="N76">
        <v>2E-3</v>
      </c>
      <c r="O76">
        <v>0</v>
      </c>
      <c r="P76">
        <v>0</v>
      </c>
      <c r="Q76">
        <v>0</v>
      </c>
      <c r="R76">
        <v>0.16</v>
      </c>
      <c r="S76">
        <v>1.0999999999999999E-2</v>
      </c>
      <c r="T76">
        <v>1.6</v>
      </c>
      <c r="V76">
        <v>7.1999999999999995E-2</v>
      </c>
      <c r="W76">
        <v>2.1999999999999999E-2</v>
      </c>
      <c r="X76">
        <v>1.2E-2</v>
      </c>
      <c r="Z76">
        <v>0.32</v>
      </c>
      <c r="AA76">
        <v>2.1999999999999999E-2</v>
      </c>
      <c r="AB76">
        <v>4.2000000000000003E-2</v>
      </c>
      <c r="AC76">
        <v>26</v>
      </c>
      <c r="AD76">
        <v>0</v>
      </c>
      <c r="AE76">
        <v>4.9000000000000002E-2</v>
      </c>
      <c r="AF76">
        <v>7</v>
      </c>
      <c r="AG76">
        <v>5.2999999999999999E-2</v>
      </c>
      <c r="AH76">
        <v>4.0000000000000001E-3</v>
      </c>
      <c r="AI76">
        <v>0.03</v>
      </c>
      <c r="AJ76">
        <v>13</v>
      </c>
      <c r="AK76">
        <v>192</v>
      </c>
      <c r="AL76">
        <v>4.2999999999999997E-2</v>
      </c>
      <c r="AM76">
        <v>0.71</v>
      </c>
      <c r="AN76">
        <v>0.1</v>
      </c>
      <c r="AO76">
        <v>4.1000000000000002E-2</v>
      </c>
      <c r="AP76">
        <v>3</v>
      </c>
      <c r="AQ76">
        <v>4.79</v>
      </c>
      <c r="AR76">
        <v>2.5999999999999999E-2</v>
      </c>
      <c r="AS76">
        <v>1.2999999999999999E-2</v>
      </c>
      <c r="AT76">
        <v>1.7000000000000001E-2</v>
      </c>
      <c r="AU76">
        <v>2.5999999999999999E-2</v>
      </c>
      <c r="AV76">
        <v>1959</v>
      </c>
      <c r="AW76">
        <v>2.1000000000000001E-2</v>
      </c>
      <c r="AX76">
        <v>0</v>
      </c>
      <c r="AY76">
        <v>2.3E-2</v>
      </c>
      <c r="AZ76">
        <v>0.39500000000000002</v>
      </c>
      <c r="BA76">
        <v>9.1999999999999998E-2</v>
      </c>
      <c r="BB76">
        <v>5.3999999999999999E-2</v>
      </c>
      <c r="BC76">
        <v>2</v>
      </c>
      <c r="BD76">
        <v>3.4</v>
      </c>
      <c r="BE76">
        <v>0</v>
      </c>
      <c r="BF76">
        <v>0.6</v>
      </c>
      <c r="BG76">
        <v>2.2000000000000002</v>
      </c>
      <c r="BH76">
        <v>92.36</v>
      </c>
      <c r="BI76">
        <v>0.11</v>
      </c>
    </row>
    <row r="77" spans="1:61" x14ac:dyDescent="0.25">
      <c r="A77" t="s">
        <v>267</v>
      </c>
      <c r="C77">
        <v>3.9E-2</v>
      </c>
      <c r="D77">
        <v>0</v>
      </c>
      <c r="E77">
        <v>2.3E-2</v>
      </c>
      <c r="F77">
        <v>0.91</v>
      </c>
      <c r="G77">
        <v>0.33100000000000002</v>
      </c>
      <c r="H77">
        <v>19</v>
      </c>
      <c r="I77">
        <v>85</v>
      </c>
      <c r="J77">
        <v>22.15</v>
      </c>
      <c r="K77">
        <v>0</v>
      </c>
      <c r="L77">
        <v>4.9000000000000004</v>
      </c>
      <c r="M77">
        <v>0.121</v>
      </c>
      <c r="N77">
        <v>7.0000000000000001E-3</v>
      </c>
      <c r="O77">
        <v>0</v>
      </c>
      <c r="P77">
        <v>0</v>
      </c>
      <c r="Q77">
        <v>0</v>
      </c>
      <c r="R77">
        <v>0.18</v>
      </c>
      <c r="S77">
        <v>6.0000000000000001E-3</v>
      </c>
      <c r="T77">
        <v>2.6</v>
      </c>
      <c r="V77">
        <v>6.6000000000000003E-2</v>
      </c>
      <c r="W77">
        <v>2.5000000000000001E-2</v>
      </c>
      <c r="X77">
        <v>1.7000000000000001E-2</v>
      </c>
      <c r="Z77">
        <v>0.94</v>
      </c>
      <c r="AA77">
        <v>2.1999999999999999E-2</v>
      </c>
      <c r="AB77">
        <v>3.6999999999999998E-2</v>
      </c>
      <c r="AC77">
        <v>0</v>
      </c>
      <c r="AD77">
        <v>0</v>
      </c>
      <c r="AE77">
        <v>2.9000000000000001E-2</v>
      </c>
      <c r="AF77">
        <v>11</v>
      </c>
      <c r="AG77">
        <v>8.3000000000000004E-2</v>
      </c>
      <c r="AH77">
        <v>5.0000000000000001E-3</v>
      </c>
      <c r="AI77">
        <v>2.1999999999999999E-2</v>
      </c>
      <c r="AJ77">
        <v>25</v>
      </c>
      <c r="AK77">
        <v>411</v>
      </c>
      <c r="AL77">
        <v>0.28999999999999998</v>
      </c>
      <c r="AM77">
        <v>1.2</v>
      </c>
      <c r="AN77">
        <v>0.8</v>
      </c>
      <c r="AO77">
        <v>3.1E-2</v>
      </c>
      <c r="AP77">
        <v>4</v>
      </c>
      <c r="AQ77">
        <v>19.57</v>
      </c>
      <c r="AR77">
        <v>2.5999999999999999E-2</v>
      </c>
      <c r="AS77">
        <v>6.0000000000000001E-3</v>
      </c>
      <c r="AT77">
        <v>1.4E-2</v>
      </c>
      <c r="AU77">
        <v>2.8000000000000001E-2</v>
      </c>
      <c r="AV77">
        <v>1275</v>
      </c>
      <c r="AW77">
        <v>5.0000000000000001E-3</v>
      </c>
      <c r="AX77">
        <v>0</v>
      </c>
      <c r="AY77">
        <v>2.5999999999999999E-2</v>
      </c>
      <c r="AZ77">
        <v>0.91500000000000004</v>
      </c>
      <c r="BA77">
        <v>0.21099999999999999</v>
      </c>
      <c r="BB77">
        <v>5.0999999999999997E-2</v>
      </c>
      <c r="BC77">
        <v>3</v>
      </c>
      <c r="BD77">
        <v>0.3</v>
      </c>
      <c r="BE77">
        <v>0</v>
      </c>
      <c r="BF77">
        <v>1.53</v>
      </c>
      <c r="BG77">
        <v>1.1000000000000001</v>
      </c>
      <c r="BH77">
        <v>75.56</v>
      </c>
      <c r="BI77">
        <v>0.14000000000000001</v>
      </c>
    </row>
    <row r="78" spans="1:61" x14ac:dyDescent="0.25">
      <c r="A78" t="s">
        <v>268</v>
      </c>
      <c r="C78">
        <v>0.11</v>
      </c>
      <c r="D78">
        <v>0</v>
      </c>
      <c r="E78">
        <v>6.6000000000000003E-2</v>
      </c>
      <c r="F78">
        <v>2.57</v>
      </c>
      <c r="G78">
        <v>0.93700000000000006</v>
      </c>
      <c r="H78">
        <v>55</v>
      </c>
      <c r="I78">
        <v>241</v>
      </c>
      <c r="J78">
        <v>62.64</v>
      </c>
      <c r="K78">
        <v>0</v>
      </c>
      <c r="L78">
        <v>13.9</v>
      </c>
      <c r="M78">
        <v>0.34300000000000003</v>
      </c>
      <c r="N78">
        <v>1.9E-2</v>
      </c>
      <c r="O78">
        <v>0</v>
      </c>
      <c r="P78">
        <v>0</v>
      </c>
      <c r="Q78">
        <v>0</v>
      </c>
      <c r="R78">
        <v>0.51</v>
      </c>
      <c r="S78">
        <v>1.7000000000000001E-2</v>
      </c>
      <c r="T78">
        <v>7.3</v>
      </c>
      <c r="V78">
        <v>0.188</v>
      </c>
      <c r="W78">
        <v>7.0000000000000007E-2</v>
      </c>
      <c r="X78">
        <v>4.7E-2</v>
      </c>
      <c r="Z78">
        <v>2.66</v>
      </c>
      <c r="AA78">
        <v>6.3E-2</v>
      </c>
      <c r="AB78">
        <v>0.105</v>
      </c>
      <c r="AC78">
        <v>0</v>
      </c>
      <c r="AD78">
        <v>0</v>
      </c>
      <c r="AE78">
        <v>8.3000000000000004E-2</v>
      </c>
      <c r="AF78">
        <v>32</v>
      </c>
      <c r="AG78">
        <v>0.23499999999999999</v>
      </c>
      <c r="AH78">
        <v>1.4999999999999999E-2</v>
      </c>
      <c r="AI78">
        <v>6.2E-2</v>
      </c>
      <c r="AJ78">
        <v>71</v>
      </c>
      <c r="AK78">
        <v>1162</v>
      </c>
      <c r="AL78">
        <v>0.82099999999999995</v>
      </c>
      <c r="AM78">
        <v>3.39</v>
      </c>
      <c r="AN78">
        <v>2.2000000000000002</v>
      </c>
      <c r="AO78">
        <v>8.6999999999999994E-2</v>
      </c>
      <c r="AP78">
        <v>10</v>
      </c>
      <c r="AQ78">
        <v>53.44</v>
      </c>
      <c r="AR78">
        <v>7.2999999999999995E-2</v>
      </c>
      <c r="AS78">
        <v>1.6E-2</v>
      </c>
      <c r="AT78">
        <v>3.9E-2</v>
      </c>
      <c r="AU78">
        <v>7.8E-2</v>
      </c>
      <c r="AV78">
        <v>3604</v>
      </c>
      <c r="AW78">
        <v>1.4999999999999999E-2</v>
      </c>
      <c r="AX78">
        <v>0</v>
      </c>
      <c r="AY78">
        <v>7.3999999999999996E-2</v>
      </c>
      <c r="AZ78">
        <v>2.589</v>
      </c>
      <c r="BA78">
        <v>0.51600000000000001</v>
      </c>
      <c r="BB78">
        <v>0.14299999999999999</v>
      </c>
      <c r="BC78">
        <v>10</v>
      </c>
      <c r="BD78">
        <v>1</v>
      </c>
      <c r="BE78">
        <v>0</v>
      </c>
      <c r="BF78">
        <v>4.47</v>
      </c>
      <c r="BG78">
        <v>3.1</v>
      </c>
      <c r="BH78">
        <v>30.89</v>
      </c>
      <c r="BI78">
        <v>0.39</v>
      </c>
    </row>
    <row r="79" spans="1:61" x14ac:dyDescent="0.25">
      <c r="A79" t="s">
        <v>269</v>
      </c>
      <c r="C79">
        <v>3.4000000000000002E-2</v>
      </c>
      <c r="D79">
        <v>0</v>
      </c>
      <c r="E79">
        <v>2.1999999999999999E-2</v>
      </c>
      <c r="F79">
        <v>0.8</v>
      </c>
      <c r="G79">
        <v>0.157</v>
      </c>
      <c r="H79">
        <v>10</v>
      </c>
      <c r="I79">
        <v>98</v>
      </c>
      <c r="J79">
        <v>25.1</v>
      </c>
      <c r="K79">
        <v>0</v>
      </c>
      <c r="M79">
        <v>6.4000000000000001E-2</v>
      </c>
      <c r="N79">
        <v>2E-3</v>
      </c>
      <c r="O79">
        <v>0</v>
      </c>
      <c r="P79">
        <v>0</v>
      </c>
      <c r="Q79">
        <v>0</v>
      </c>
      <c r="R79">
        <v>0.1</v>
      </c>
      <c r="S79">
        <v>7.0000000000000001E-3</v>
      </c>
      <c r="T79">
        <v>2.2000000000000002</v>
      </c>
      <c r="V79">
        <v>7.9000000000000001E-2</v>
      </c>
      <c r="W79">
        <v>0.02</v>
      </c>
      <c r="X79">
        <v>1.2999999999999999E-2</v>
      </c>
      <c r="Z79">
        <v>0.9</v>
      </c>
      <c r="AA79">
        <v>0.02</v>
      </c>
      <c r="AB79">
        <v>3.9E-2</v>
      </c>
      <c r="AE79">
        <v>4.9000000000000002E-2</v>
      </c>
      <c r="AF79">
        <v>9</v>
      </c>
      <c r="AG79">
        <v>0.05</v>
      </c>
      <c r="AH79">
        <v>3.0000000000000001E-3</v>
      </c>
      <c r="AI79">
        <v>2.5999999999999999E-2</v>
      </c>
      <c r="AJ79">
        <v>19</v>
      </c>
      <c r="AK79">
        <v>229</v>
      </c>
      <c r="AL79">
        <v>5.0999999999999997E-2</v>
      </c>
      <c r="AM79">
        <v>0.7</v>
      </c>
      <c r="AN79">
        <v>0.4</v>
      </c>
      <c r="AO79">
        <v>4.2000000000000003E-2</v>
      </c>
      <c r="AP79">
        <v>4</v>
      </c>
      <c r="AR79">
        <v>2.4E-2</v>
      </c>
      <c r="AS79">
        <v>8.0000000000000002E-3</v>
      </c>
      <c r="AT79">
        <v>1.4999999999999999E-2</v>
      </c>
      <c r="AU79">
        <v>2.4E-2</v>
      </c>
      <c r="AV79">
        <v>1680</v>
      </c>
      <c r="AW79">
        <v>0.02</v>
      </c>
      <c r="AX79">
        <v>0</v>
      </c>
      <c r="AY79">
        <v>0.04</v>
      </c>
      <c r="AZ79">
        <v>0.8</v>
      </c>
      <c r="BA79">
        <v>0.2</v>
      </c>
      <c r="BB79">
        <v>0.06</v>
      </c>
      <c r="BC79">
        <v>2</v>
      </c>
      <c r="BD79">
        <v>9</v>
      </c>
      <c r="BE79">
        <v>0</v>
      </c>
      <c r="BH79">
        <v>73.3</v>
      </c>
      <c r="BI79">
        <v>0.1</v>
      </c>
    </row>
    <row r="80" spans="1:61" x14ac:dyDescent="0.25">
      <c r="A80" t="s">
        <v>270</v>
      </c>
      <c r="C80">
        <v>6.8000000000000005E-2</v>
      </c>
      <c r="D80">
        <v>0</v>
      </c>
      <c r="E80">
        <v>4.4999999999999998E-2</v>
      </c>
      <c r="F80">
        <v>0.75</v>
      </c>
      <c r="G80">
        <v>0.314</v>
      </c>
      <c r="H80">
        <v>13</v>
      </c>
      <c r="I80">
        <v>48</v>
      </c>
      <c r="J80">
        <v>11.12</v>
      </c>
      <c r="K80">
        <v>0</v>
      </c>
      <c r="L80">
        <v>2.8</v>
      </c>
      <c r="M80">
        <v>7.8E-2</v>
      </c>
      <c r="N80">
        <v>3.0000000000000001E-3</v>
      </c>
      <c r="O80">
        <v>0</v>
      </c>
      <c r="P80">
        <v>0</v>
      </c>
      <c r="Q80">
        <v>0</v>
      </c>
      <c r="R80">
        <v>0.39</v>
      </c>
      <c r="S80">
        <v>2.7E-2</v>
      </c>
      <c r="T80">
        <v>2</v>
      </c>
      <c r="V80">
        <v>0.157</v>
      </c>
      <c r="W80">
        <v>0.04</v>
      </c>
      <c r="X80">
        <v>2.7E-2</v>
      </c>
      <c r="Z80">
        <v>0.39</v>
      </c>
      <c r="AA80">
        <v>4.1000000000000002E-2</v>
      </c>
      <c r="AB80">
        <v>7.6999999999999999E-2</v>
      </c>
      <c r="AC80">
        <v>89</v>
      </c>
      <c r="AD80">
        <v>0</v>
      </c>
      <c r="AE80">
        <v>9.7000000000000003E-2</v>
      </c>
      <c r="AF80">
        <v>10</v>
      </c>
      <c r="AG80">
        <v>7.6999999999999999E-2</v>
      </c>
      <c r="AH80">
        <v>6.0000000000000001E-3</v>
      </c>
      <c r="AI80">
        <v>5.1999999999999998E-2</v>
      </c>
      <c r="AJ80">
        <v>23</v>
      </c>
      <c r="AK80">
        <v>259</v>
      </c>
      <c r="AL80">
        <v>0.10100000000000001</v>
      </c>
      <c r="AM80">
        <v>1.4</v>
      </c>
      <c r="AN80">
        <v>0.1</v>
      </c>
      <c r="AO80">
        <v>8.3000000000000004E-2</v>
      </c>
      <c r="AP80">
        <v>1</v>
      </c>
      <c r="AQ80">
        <v>9.24</v>
      </c>
      <c r="AR80">
        <v>4.7E-2</v>
      </c>
      <c r="AS80">
        <v>1.4999999999999999E-2</v>
      </c>
      <c r="AT80">
        <v>2.9000000000000001E-2</v>
      </c>
      <c r="AU80">
        <v>4.7E-2</v>
      </c>
      <c r="AV80">
        <v>1926</v>
      </c>
      <c r="AW80">
        <v>0.03</v>
      </c>
      <c r="AX80">
        <v>0</v>
      </c>
      <c r="AY80">
        <v>0.04</v>
      </c>
      <c r="AZ80">
        <v>0.6</v>
      </c>
      <c r="BA80">
        <v>0.24</v>
      </c>
      <c r="BB80">
        <v>5.3999999999999999E-2</v>
      </c>
      <c r="BC80">
        <v>9</v>
      </c>
      <c r="BD80">
        <v>10</v>
      </c>
      <c r="BE80">
        <v>0</v>
      </c>
      <c r="BF80">
        <v>0.89</v>
      </c>
      <c r="BG80">
        <v>3.3</v>
      </c>
      <c r="BH80">
        <v>86.35</v>
      </c>
      <c r="BI80">
        <v>0.2</v>
      </c>
    </row>
    <row r="81" spans="1:61" x14ac:dyDescent="0.25">
      <c r="A81" t="s">
        <v>271</v>
      </c>
      <c r="F81">
        <v>2.19</v>
      </c>
      <c r="H81">
        <v>7</v>
      </c>
      <c r="I81">
        <v>78</v>
      </c>
      <c r="J81">
        <v>16.14</v>
      </c>
      <c r="K81">
        <v>0</v>
      </c>
      <c r="M81">
        <v>0.13500000000000001</v>
      </c>
      <c r="R81">
        <v>0.1</v>
      </c>
      <c r="Z81">
        <v>1.21</v>
      </c>
      <c r="AF81">
        <v>49</v>
      </c>
      <c r="AG81">
        <v>0.28499999999999998</v>
      </c>
      <c r="AJ81">
        <v>197</v>
      </c>
      <c r="AK81">
        <v>881</v>
      </c>
      <c r="AM81">
        <v>4.49</v>
      </c>
      <c r="AN81">
        <v>0.6</v>
      </c>
      <c r="AP81">
        <v>18</v>
      </c>
      <c r="AV81">
        <v>0</v>
      </c>
      <c r="AW81">
        <v>0.14399999999999999</v>
      </c>
      <c r="AX81">
        <v>0</v>
      </c>
      <c r="AY81">
        <v>0.06</v>
      </c>
      <c r="AZ81">
        <v>1.1599999999999999</v>
      </c>
      <c r="BA81">
        <v>0.44900000000000001</v>
      </c>
      <c r="BB81">
        <v>0.20599999999999999</v>
      </c>
      <c r="BC81">
        <v>9</v>
      </c>
      <c r="BD81">
        <v>0.3</v>
      </c>
      <c r="BE81">
        <v>0</v>
      </c>
      <c r="BH81">
        <v>77.08</v>
      </c>
      <c r="BI81">
        <v>0.22</v>
      </c>
    </row>
    <row r="82" spans="1:61" x14ac:dyDescent="0.25">
      <c r="A82" t="s">
        <v>272</v>
      </c>
      <c r="F82">
        <v>1.67</v>
      </c>
      <c r="H82">
        <v>10</v>
      </c>
      <c r="I82">
        <v>99</v>
      </c>
      <c r="J82">
        <v>20.23</v>
      </c>
      <c r="K82">
        <v>0</v>
      </c>
      <c r="M82">
        <v>0.17100000000000001</v>
      </c>
      <c r="R82">
        <v>0.28999999999999998</v>
      </c>
      <c r="Z82">
        <v>2.57</v>
      </c>
      <c r="AF82">
        <v>51</v>
      </c>
      <c r="AG82">
        <v>0.36</v>
      </c>
      <c r="AJ82">
        <v>174</v>
      </c>
      <c r="AK82">
        <v>922</v>
      </c>
      <c r="AM82">
        <v>5.33</v>
      </c>
      <c r="AN82">
        <v>0.7</v>
      </c>
      <c r="AP82">
        <v>22</v>
      </c>
      <c r="AV82">
        <v>0</v>
      </c>
      <c r="AW82">
        <v>0.17</v>
      </c>
      <c r="AX82">
        <v>0</v>
      </c>
      <c r="AY82">
        <v>7.2999999999999995E-2</v>
      </c>
      <c r="AZ82">
        <v>1.65</v>
      </c>
      <c r="BA82">
        <v>0.59899999999999998</v>
      </c>
      <c r="BB82">
        <v>0.26</v>
      </c>
      <c r="BC82">
        <v>14</v>
      </c>
      <c r="BD82">
        <v>1.1000000000000001</v>
      </c>
      <c r="BE82">
        <v>0</v>
      </c>
      <c r="BH82">
        <v>72.48</v>
      </c>
      <c r="BI82">
        <v>0.28000000000000003</v>
      </c>
    </row>
    <row r="83" spans="1:61" x14ac:dyDescent="0.25">
      <c r="A83" t="s">
        <v>273</v>
      </c>
      <c r="C83">
        <v>1.4E-2</v>
      </c>
      <c r="E83">
        <v>1.2E-2</v>
      </c>
      <c r="F83">
        <v>0.08</v>
      </c>
      <c r="G83">
        <v>4.7E-2</v>
      </c>
      <c r="H83">
        <v>40</v>
      </c>
      <c r="I83">
        <v>357</v>
      </c>
      <c r="J83">
        <v>88.15</v>
      </c>
      <c r="K83">
        <v>0</v>
      </c>
      <c r="M83">
        <v>0.04</v>
      </c>
      <c r="N83">
        <v>6.0000000000000001E-3</v>
      </c>
      <c r="R83">
        <v>0.1</v>
      </c>
      <c r="S83">
        <v>1.9E-2</v>
      </c>
      <c r="T83">
        <v>3.4</v>
      </c>
      <c r="V83">
        <v>0.05</v>
      </c>
      <c r="W83">
        <v>1.4E-2</v>
      </c>
      <c r="X83">
        <v>4.0000000000000001E-3</v>
      </c>
      <c r="Z83">
        <v>0.33</v>
      </c>
      <c r="AA83">
        <v>0.01</v>
      </c>
      <c r="AB83">
        <v>1.9E-2</v>
      </c>
      <c r="AE83">
        <v>1.2999999999999999E-2</v>
      </c>
      <c r="AF83">
        <v>3</v>
      </c>
      <c r="AG83">
        <v>0.47</v>
      </c>
      <c r="AH83">
        <v>6.0000000000000001E-3</v>
      </c>
      <c r="AI83">
        <v>1.2E-2</v>
      </c>
      <c r="AJ83">
        <v>5</v>
      </c>
      <c r="AK83">
        <v>11</v>
      </c>
      <c r="AL83">
        <v>8.9999999999999993E-3</v>
      </c>
      <c r="AM83">
        <v>0.3</v>
      </c>
      <c r="AO83">
        <v>1.2999999999999999E-2</v>
      </c>
      <c r="AP83">
        <v>2</v>
      </c>
      <c r="AR83">
        <v>1.2E-2</v>
      </c>
      <c r="AS83">
        <v>4.0000000000000001E-3</v>
      </c>
      <c r="AT83">
        <v>8.9999999999999993E-3</v>
      </c>
      <c r="AU83">
        <v>1.4E-2</v>
      </c>
      <c r="AV83">
        <v>0</v>
      </c>
      <c r="AW83">
        <v>1E-3</v>
      </c>
      <c r="AX83">
        <v>0</v>
      </c>
      <c r="AY83">
        <v>0</v>
      </c>
      <c r="AZ83">
        <v>0</v>
      </c>
      <c r="BA83">
        <v>0.13</v>
      </c>
      <c r="BB83">
        <v>5.0000000000000001E-3</v>
      </c>
      <c r="BC83">
        <v>7</v>
      </c>
      <c r="BD83">
        <v>0</v>
      </c>
      <c r="BE83">
        <v>0</v>
      </c>
      <c r="BH83">
        <v>11.37</v>
      </c>
      <c r="BI83">
        <v>7.0000000000000007E-2</v>
      </c>
    </row>
    <row r="84" spans="1:61" x14ac:dyDescent="0.25">
      <c r="A84" t="s">
        <v>274</v>
      </c>
      <c r="F84">
        <v>1.42</v>
      </c>
      <c r="H84">
        <v>6</v>
      </c>
      <c r="I84">
        <v>65</v>
      </c>
      <c r="J84">
        <v>13.39</v>
      </c>
      <c r="K84">
        <v>0</v>
      </c>
      <c r="M84">
        <v>0.121</v>
      </c>
      <c r="R84">
        <v>0.2</v>
      </c>
      <c r="S84">
        <v>3.9E-2</v>
      </c>
      <c r="T84">
        <v>1.3</v>
      </c>
      <c r="Z84">
        <v>2.2200000000000002</v>
      </c>
      <c r="AF84">
        <v>25</v>
      </c>
      <c r="AG84">
        <v>0.17399999999999999</v>
      </c>
      <c r="AJ84">
        <v>98</v>
      </c>
      <c r="AK84">
        <v>454</v>
      </c>
      <c r="AM84">
        <v>4.24</v>
      </c>
      <c r="AN84">
        <v>0.7</v>
      </c>
      <c r="AP84">
        <v>26</v>
      </c>
      <c r="AV84">
        <v>19</v>
      </c>
      <c r="AW84">
        <v>0.14299999999999999</v>
      </c>
      <c r="AX84">
        <v>0</v>
      </c>
      <c r="AY84">
        <v>5.8999999999999997E-2</v>
      </c>
      <c r="AZ84">
        <v>1.6930000000000001</v>
      </c>
      <c r="BA84">
        <v>0.29199999999999998</v>
      </c>
      <c r="BB84">
        <v>0.26600000000000001</v>
      </c>
      <c r="BC84">
        <v>338</v>
      </c>
      <c r="BD84">
        <v>1.9</v>
      </c>
      <c r="BE84">
        <v>0</v>
      </c>
      <c r="BH84">
        <v>80.75</v>
      </c>
      <c r="BI84">
        <v>0.63</v>
      </c>
    </row>
    <row r="85" spans="1:61" x14ac:dyDescent="0.25">
      <c r="A85" t="s">
        <v>275</v>
      </c>
      <c r="D85">
        <v>0</v>
      </c>
      <c r="F85">
        <v>0.74</v>
      </c>
      <c r="H85">
        <v>21</v>
      </c>
      <c r="I85">
        <v>53</v>
      </c>
      <c r="J85">
        <v>11.95</v>
      </c>
      <c r="K85">
        <v>0</v>
      </c>
      <c r="L85">
        <v>34.4</v>
      </c>
      <c r="M85">
        <v>0.127</v>
      </c>
      <c r="O85">
        <v>0</v>
      </c>
      <c r="P85">
        <v>0</v>
      </c>
      <c r="Q85">
        <v>0</v>
      </c>
      <c r="R85">
        <v>0.34</v>
      </c>
      <c r="S85">
        <v>8.1000000000000003E-2</v>
      </c>
      <c r="T85">
        <v>8.6</v>
      </c>
      <c r="Z85">
        <v>0.61</v>
      </c>
      <c r="AC85">
        <v>464</v>
      </c>
      <c r="AD85">
        <v>0</v>
      </c>
      <c r="AF85">
        <v>42</v>
      </c>
      <c r="AG85">
        <v>0.22500000000000001</v>
      </c>
      <c r="AJ85">
        <v>73</v>
      </c>
      <c r="AK85">
        <v>286</v>
      </c>
      <c r="AM85">
        <v>2.89</v>
      </c>
      <c r="AN85">
        <v>0.2</v>
      </c>
      <c r="AP85">
        <v>60</v>
      </c>
      <c r="AQ85">
        <v>0.99</v>
      </c>
      <c r="AV85">
        <v>13</v>
      </c>
      <c r="AW85">
        <v>0.05</v>
      </c>
      <c r="AX85">
        <v>0</v>
      </c>
      <c r="AY85">
        <v>8.8999999999999996E-2</v>
      </c>
      <c r="AZ85">
        <v>1.1100000000000001</v>
      </c>
      <c r="BA85">
        <v>0.24</v>
      </c>
      <c r="BB85">
        <v>8.1000000000000003E-2</v>
      </c>
      <c r="BC85">
        <v>89</v>
      </c>
      <c r="BD85">
        <v>7.4</v>
      </c>
      <c r="BE85">
        <v>0</v>
      </c>
      <c r="BF85">
        <v>0.19</v>
      </c>
      <c r="BG85">
        <v>14.8</v>
      </c>
      <c r="BH85">
        <v>84.08</v>
      </c>
      <c r="BI85">
        <v>0.4</v>
      </c>
    </row>
    <row r="86" spans="1:61" x14ac:dyDescent="0.25">
      <c r="A86" t="s">
        <v>276</v>
      </c>
      <c r="D86">
        <v>0</v>
      </c>
      <c r="F86">
        <v>0.71</v>
      </c>
      <c r="H86">
        <v>21</v>
      </c>
      <c r="I86">
        <v>45</v>
      </c>
      <c r="J86">
        <v>9.18</v>
      </c>
      <c r="K86">
        <v>0</v>
      </c>
      <c r="L86">
        <v>29.2</v>
      </c>
      <c r="M86">
        <v>6.0999999999999999E-2</v>
      </c>
      <c r="O86">
        <v>0</v>
      </c>
      <c r="P86">
        <v>0</v>
      </c>
      <c r="Q86">
        <v>0</v>
      </c>
      <c r="R86">
        <v>0.5</v>
      </c>
      <c r="S86">
        <v>0.11899999999999999</v>
      </c>
      <c r="T86">
        <v>4.5999999999999996</v>
      </c>
      <c r="Z86">
        <v>0.56000000000000005</v>
      </c>
      <c r="AC86">
        <v>394</v>
      </c>
      <c r="AD86">
        <v>0</v>
      </c>
      <c r="AF86">
        <v>31</v>
      </c>
      <c r="AG86">
        <v>0.27300000000000002</v>
      </c>
      <c r="AJ86">
        <v>61</v>
      </c>
      <c r="AK86">
        <v>264</v>
      </c>
      <c r="AM86">
        <v>3.11</v>
      </c>
      <c r="AN86">
        <v>0.2</v>
      </c>
      <c r="AP86">
        <v>53</v>
      </c>
      <c r="AQ86">
        <v>0.84</v>
      </c>
      <c r="AV86">
        <v>11</v>
      </c>
      <c r="AW86">
        <v>6.2E-2</v>
      </c>
      <c r="AX86">
        <v>0</v>
      </c>
      <c r="AY86">
        <v>0.158</v>
      </c>
      <c r="AZ86">
        <v>0.91500000000000004</v>
      </c>
      <c r="BA86">
        <v>0.2</v>
      </c>
      <c r="BB86">
        <v>8.6999999999999994E-2</v>
      </c>
      <c r="BC86">
        <v>119</v>
      </c>
      <c r="BD86">
        <v>5</v>
      </c>
      <c r="BE86">
        <v>0</v>
      </c>
      <c r="BF86">
        <v>0.16</v>
      </c>
      <c r="BG86">
        <v>12.6</v>
      </c>
      <c r="BH86">
        <v>86.5</v>
      </c>
      <c r="BI86">
        <v>0.36</v>
      </c>
    </row>
    <row r="87" spans="1:61" x14ac:dyDescent="0.25">
      <c r="A87" t="s">
        <v>277</v>
      </c>
      <c r="F87">
        <v>0.6</v>
      </c>
      <c r="H87">
        <v>19</v>
      </c>
      <c r="I87">
        <v>38</v>
      </c>
      <c r="J87">
        <v>7.76</v>
      </c>
      <c r="K87">
        <v>0</v>
      </c>
      <c r="M87">
        <v>5.3999999999999999E-2</v>
      </c>
      <c r="R87">
        <v>0.43</v>
      </c>
      <c r="S87">
        <v>9.9000000000000005E-2</v>
      </c>
      <c r="T87">
        <v>3.9</v>
      </c>
      <c r="Z87">
        <v>0.5</v>
      </c>
      <c r="AF87">
        <v>27</v>
      </c>
      <c r="AG87">
        <v>0.24299999999999999</v>
      </c>
      <c r="AJ87">
        <v>58</v>
      </c>
      <c r="AK87">
        <v>248</v>
      </c>
      <c r="AM87">
        <v>2.63</v>
      </c>
      <c r="AN87">
        <v>0.2</v>
      </c>
      <c r="AP87">
        <v>47</v>
      </c>
      <c r="AV87">
        <v>154</v>
      </c>
      <c r="AW87">
        <v>5.8000000000000003E-2</v>
      </c>
      <c r="AX87">
        <v>0</v>
      </c>
      <c r="AY87">
        <v>0.14000000000000001</v>
      </c>
      <c r="AZ87">
        <v>0.86</v>
      </c>
      <c r="BA87">
        <v>0.188</v>
      </c>
      <c r="BB87">
        <v>8.2000000000000003E-2</v>
      </c>
      <c r="BC87">
        <v>126</v>
      </c>
      <c r="BD87">
        <v>5.3</v>
      </c>
      <c r="BE87">
        <v>0</v>
      </c>
      <c r="BH87">
        <v>88.59</v>
      </c>
      <c r="BI87">
        <v>0.32</v>
      </c>
    </row>
    <row r="88" spans="1:61" x14ac:dyDescent="0.25">
      <c r="A88" t="s">
        <v>278</v>
      </c>
      <c r="D88">
        <v>0</v>
      </c>
      <c r="F88">
        <v>1.1299999999999999</v>
      </c>
      <c r="H88">
        <v>44</v>
      </c>
      <c r="I88">
        <v>47</v>
      </c>
      <c r="J88">
        <v>10.51</v>
      </c>
      <c r="K88">
        <v>0</v>
      </c>
      <c r="L88">
        <v>34.4</v>
      </c>
      <c r="M88">
        <v>0.23100000000000001</v>
      </c>
      <c r="O88">
        <v>0</v>
      </c>
      <c r="P88">
        <v>0</v>
      </c>
      <c r="Q88">
        <v>0</v>
      </c>
      <c r="R88">
        <v>0.15</v>
      </c>
      <c r="S88">
        <v>3.5999999999999997E-2</v>
      </c>
      <c r="T88">
        <v>5.4</v>
      </c>
      <c r="Z88">
        <v>1.28</v>
      </c>
      <c r="AC88">
        <v>464</v>
      </c>
      <c r="AD88">
        <v>0</v>
      </c>
      <c r="AF88">
        <v>60</v>
      </c>
      <c r="AG88">
        <v>0.25600000000000001</v>
      </c>
      <c r="AJ88">
        <v>90</v>
      </c>
      <c r="AK88">
        <v>370</v>
      </c>
      <c r="AM88">
        <v>3.27</v>
      </c>
      <c r="AN88">
        <v>0.2</v>
      </c>
      <c r="AP88">
        <v>94</v>
      </c>
      <c r="AQ88">
        <v>0.99</v>
      </c>
      <c r="AV88">
        <v>13</v>
      </c>
      <c r="AW88">
        <v>7.1999999999999995E-2</v>
      </c>
      <c r="AX88">
        <v>0</v>
      </c>
      <c r="AY88">
        <v>6.6000000000000003E-2</v>
      </c>
      <c r="AZ88">
        <v>1.046</v>
      </c>
      <c r="BA88">
        <v>0.33800000000000002</v>
      </c>
      <c r="BB88">
        <v>0.11600000000000001</v>
      </c>
      <c r="BC88">
        <v>68</v>
      </c>
      <c r="BD88">
        <v>11.7</v>
      </c>
      <c r="BE88">
        <v>0</v>
      </c>
      <c r="BF88">
        <v>0.19</v>
      </c>
      <c r="BG88">
        <v>14.8</v>
      </c>
      <c r="BH88">
        <v>84.94</v>
      </c>
      <c r="BI88">
        <v>0.49</v>
      </c>
    </row>
    <row r="89" spans="1:61" x14ac:dyDescent="0.25">
      <c r="A89" t="s">
        <v>279</v>
      </c>
      <c r="D89">
        <v>0</v>
      </c>
      <c r="F89">
        <v>1.4</v>
      </c>
      <c r="H89">
        <v>160</v>
      </c>
      <c r="I89">
        <v>25</v>
      </c>
      <c r="J89">
        <v>3.65</v>
      </c>
      <c r="K89">
        <v>0</v>
      </c>
      <c r="L89">
        <v>15.3</v>
      </c>
      <c r="M89">
        <v>7.5999999999999998E-2</v>
      </c>
      <c r="O89">
        <v>0</v>
      </c>
      <c r="P89">
        <v>0</v>
      </c>
      <c r="Q89">
        <v>0</v>
      </c>
      <c r="R89">
        <v>0.66</v>
      </c>
      <c r="S89">
        <v>8.5999999999999993E-2</v>
      </c>
      <c r="T89">
        <v>1.6</v>
      </c>
      <c r="Z89">
        <v>1.46</v>
      </c>
      <c r="AC89">
        <v>3555</v>
      </c>
      <c r="AD89">
        <v>0</v>
      </c>
      <c r="AF89">
        <v>47</v>
      </c>
      <c r="AG89">
        <v>0.32100000000000001</v>
      </c>
      <c r="AJ89">
        <v>52</v>
      </c>
      <c r="AK89">
        <v>369</v>
      </c>
      <c r="AM89">
        <v>2.58</v>
      </c>
      <c r="AN89">
        <v>0.3</v>
      </c>
      <c r="AP89">
        <v>27</v>
      </c>
      <c r="AQ89">
        <v>2.0499999999999998</v>
      </c>
      <c r="AV89">
        <v>2373</v>
      </c>
      <c r="AW89">
        <v>4.3999999999999997E-2</v>
      </c>
      <c r="AX89">
        <v>0</v>
      </c>
      <c r="AY89">
        <v>8.5999999999999993E-2</v>
      </c>
      <c r="AZ89">
        <v>0.30499999999999999</v>
      </c>
      <c r="BA89">
        <v>0.437</v>
      </c>
      <c r="BB89">
        <v>7.2999999999999995E-2</v>
      </c>
      <c r="BC89">
        <v>97</v>
      </c>
      <c r="BD89">
        <v>15</v>
      </c>
      <c r="BE89">
        <v>0</v>
      </c>
      <c r="BF89">
        <v>0.43</v>
      </c>
      <c r="BG89">
        <v>108.6</v>
      </c>
      <c r="BH89">
        <v>91.71</v>
      </c>
      <c r="BI89">
        <v>0.47</v>
      </c>
    </row>
    <row r="90" spans="1:61" x14ac:dyDescent="0.25">
      <c r="A90" t="s">
        <v>280</v>
      </c>
      <c r="F90">
        <v>3.1</v>
      </c>
      <c r="H90">
        <v>47</v>
      </c>
      <c r="I90">
        <v>20</v>
      </c>
      <c r="J90">
        <v>0</v>
      </c>
      <c r="K90">
        <v>7</v>
      </c>
      <c r="R90">
        <v>0.5</v>
      </c>
      <c r="S90">
        <v>0.1</v>
      </c>
      <c r="Z90">
        <v>3.3</v>
      </c>
      <c r="AK90">
        <v>102</v>
      </c>
      <c r="AM90">
        <v>3.8</v>
      </c>
      <c r="AP90">
        <v>656</v>
      </c>
      <c r="AV90">
        <v>0</v>
      </c>
      <c r="AW90">
        <v>0</v>
      </c>
      <c r="AY90">
        <v>0.2</v>
      </c>
      <c r="AZ90">
        <v>0</v>
      </c>
      <c r="BD90">
        <v>0</v>
      </c>
      <c r="BH90">
        <v>90.4</v>
      </c>
    </row>
    <row r="91" spans="1:61" x14ac:dyDescent="0.25">
      <c r="A91" t="s">
        <v>281</v>
      </c>
      <c r="C91">
        <v>0.10100000000000001</v>
      </c>
      <c r="D91">
        <v>0</v>
      </c>
      <c r="E91">
        <v>0.1</v>
      </c>
      <c r="F91">
        <v>0.77</v>
      </c>
      <c r="G91">
        <v>0.248</v>
      </c>
      <c r="H91">
        <v>16</v>
      </c>
      <c r="I91">
        <v>19</v>
      </c>
      <c r="J91">
        <v>2.46</v>
      </c>
      <c r="K91">
        <v>0</v>
      </c>
      <c r="L91">
        <v>21.4</v>
      </c>
      <c r="M91">
        <v>9.6000000000000002E-2</v>
      </c>
      <c r="N91">
        <v>2.5000000000000001E-2</v>
      </c>
      <c r="O91">
        <v>0</v>
      </c>
      <c r="P91">
        <v>0</v>
      </c>
      <c r="Q91">
        <v>0</v>
      </c>
      <c r="R91">
        <v>0.65</v>
      </c>
      <c r="S91">
        <v>0.14699999999999999</v>
      </c>
      <c r="T91">
        <v>1.6</v>
      </c>
      <c r="V91">
        <v>0.35</v>
      </c>
      <c r="W91">
        <v>6.9000000000000006E-2</v>
      </c>
      <c r="X91">
        <v>3.3000000000000002E-2</v>
      </c>
      <c r="Z91">
        <v>1.83</v>
      </c>
      <c r="AA91">
        <v>7.9000000000000001E-2</v>
      </c>
      <c r="AB91">
        <v>9.2999999999999999E-2</v>
      </c>
      <c r="AC91">
        <v>630</v>
      </c>
      <c r="AD91">
        <v>24</v>
      </c>
      <c r="AE91">
        <v>0.10100000000000001</v>
      </c>
      <c r="AF91">
        <v>10</v>
      </c>
      <c r="AG91">
        <v>0.17</v>
      </c>
      <c r="AH91">
        <v>2.1000000000000001E-2</v>
      </c>
      <c r="AI91">
        <v>5.0999999999999997E-2</v>
      </c>
      <c r="AJ91">
        <v>43</v>
      </c>
      <c r="AK91">
        <v>172</v>
      </c>
      <c r="AL91">
        <v>0.114</v>
      </c>
      <c r="AM91">
        <v>2.14</v>
      </c>
      <c r="AN91">
        <v>1.7</v>
      </c>
      <c r="AO91">
        <v>8.1000000000000003E-2</v>
      </c>
      <c r="AP91">
        <v>287</v>
      </c>
      <c r="AQ91">
        <v>1.06</v>
      </c>
      <c r="AR91">
        <v>0.06</v>
      </c>
      <c r="AS91">
        <v>2.1000000000000001E-2</v>
      </c>
      <c r="AT91">
        <v>3.4000000000000002E-2</v>
      </c>
      <c r="AU91">
        <v>8.2000000000000003E-2</v>
      </c>
      <c r="AV91">
        <v>822</v>
      </c>
      <c r="AW91">
        <v>6.0999999999999999E-2</v>
      </c>
      <c r="AX91">
        <v>0</v>
      </c>
      <c r="AY91">
        <v>0.1</v>
      </c>
      <c r="AZ91">
        <v>0.95399999999999996</v>
      </c>
      <c r="BA91">
        <v>0.13900000000000001</v>
      </c>
      <c r="BB91">
        <v>0.11</v>
      </c>
      <c r="BC91">
        <v>96</v>
      </c>
      <c r="BD91">
        <v>18.399999999999999</v>
      </c>
      <c r="BE91">
        <v>0</v>
      </c>
      <c r="BF91">
        <v>1.22</v>
      </c>
      <c r="BG91">
        <v>41.3</v>
      </c>
      <c r="BH91">
        <v>93.98</v>
      </c>
      <c r="BI91">
        <v>0.4</v>
      </c>
    </row>
    <row r="92" spans="1:61" x14ac:dyDescent="0.25">
      <c r="A92" t="s">
        <v>282</v>
      </c>
      <c r="C92">
        <v>0.13900000000000001</v>
      </c>
      <c r="D92">
        <v>0</v>
      </c>
      <c r="E92">
        <v>0.13800000000000001</v>
      </c>
      <c r="F92">
        <v>0.61</v>
      </c>
      <c r="G92">
        <v>0.34200000000000003</v>
      </c>
      <c r="H92">
        <v>18</v>
      </c>
      <c r="I92">
        <v>18</v>
      </c>
      <c r="J92">
        <v>1.92</v>
      </c>
      <c r="K92">
        <v>0</v>
      </c>
      <c r="L92">
        <v>20.9</v>
      </c>
      <c r="M92">
        <v>0.105</v>
      </c>
      <c r="N92">
        <v>3.5000000000000003E-2</v>
      </c>
      <c r="O92">
        <v>0</v>
      </c>
      <c r="P92">
        <v>0</v>
      </c>
      <c r="Q92">
        <v>0</v>
      </c>
      <c r="R92">
        <v>0.42</v>
      </c>
      <c r="S92">
        <v>9.6000000000000002E-2</v>
      </c>
      <c r="T92">
        <v>1.6</v>
      </c>
      <c r="V92">
        <v>0.48299999999999998</v>
      </c>
      <c r="W92">
        <v>9.6000000000000002E-2</v>
      </c>
      <c r="X92">
        <v>4.5999999999999999E-2</v>
      </c>
      <c r="Z92">
        <v>0.56000000000000005</v>
      </c>
      <c r="AA92">
        <v>0.109</v>
      </c>
      <c r="AB92">
        <v>0.128</v>
      </c>
      <c r="AC92">
        <v>618</v>
      </c>
      <c r="AD92">
        <v>24</v>
      </c>
      <c r="AE92">
        <v>0.14000000000000001</v>
      </c>
      <c r="AF92">
        <v>10</v>
      </c>
      <c r="AG92">
        <v>0.14000000000000001</v>
      </c>
      <c r="AH92">
        <v>2.8000000000000001E-2</v>
      </c>
      <c r="AI92">
        <v>7.0000000000000007E-2</v>
      </c>
      <c r="AJ92">
        <v>49</v>
      </c>
      <c r="AK92">
        <v>172</v>
      </c>
      <c r="AL92">
        <v>0.157</v>
      </c>
      <c r="AM92">
        <v>2.95</v>
      </c>
      <c r="AN92">
        <v>3.9</v>
      </c>
      <c r="AO92">
        <v>0.112</v>
      </c>
      <c r="AP92">
        <v>3</v>
      </c>
      <c r="AQ92">
        <v>0.32</v>
      </c>
      <c r="AR92">
        <v>8.2000000000000003E-2</v>
      </c>
      <c r="AS92">
        <v>2.9000000000000001E-2</v>
      </c>
      <c r="AT92">
        <v>4.7E-2</v>
      </c>
      <c r="AU92">
        <v>0.114</v>
      </c>
      <c r="AV92">
        <v>806</v>
      </c>
      <c r="AW92">
        <v>6.5000000000000002E-2</v>
      </c>
      <c r="AX92">
        <v>0</v>
      </c>
      <c r="AY92">
        <v>0.10299999999999999</v>
      </c>
      <c r="AZ92">
        <v>1.038</v>
      </c>
      <c r="BA92">
        <v>0.158</v>
      </c>
      <c r="BB92">
        <v>0.02</v>
      </c>
      <c r="BC92">
        <v>135</v>
      </c>
      <c r="BD92">
        <v>24.4</v>
      </c>
      <c r="BE92">
        <v>0</v>
      </c>
      <c r="BF92">
        <v>1.39</v>
      </c>
      <c r="BG92">
        <v>80</v>
      </c>
      <c r="BH92">
        <v>94.1</v>
      </c>
      <c r="BI92">
        <v>0.41</v>
      </c>
    </row>
    <row r="93" spans="1:61" x14ac:dyDescent="0.25">
      <c r="A93" t="s">
        <v>283</v>
      </c>
      <c r="C93">
        <v>0.152</v>
      </c>
      <c r="D93">
        <v>0</v>
      </c>
      <c r="E93">
        <v>0.151</v>
      </c>
      <c r="F93">
        <v>0.62</v>
      </c>
      <c r="G93">
        <v>0.374</v>
      </c>
      <c r="H93">
        <v>25</v>
      </c>
      <c r="I93">
        <v>24</v>
      </c>
      <c r="J93">
        <v>4.0999999999999996</v>
      </c>
      <c r="K93">
        <v>0</v>
      </c>
      <c r="M93">
        <v>0.13700000000000001</v>
      </c>
      <c r="N93">
        <v>3.7999999999999999E-2</v>
      </c>
      <c r="O93">
        <v>0</v>
      </c>
      <c r="P93">
        <v>0</v>
      </c>
      <c r="Q93">
        <v>0</v>
      </c>
      <c r="R93">
        <v>0.23</v>
      </c>
      <c r="S93">
        <v>5.1999999999999998E-2</v>
      </c>
      <c r="T93">
        <v>1.9</v>
      </c>
      <c r="V93">
        <v>0.52800000000000002</v>
      </c>
      <c r="W93">
        <v>0.105</v>
      </c>
      <c r="X93">
        <v>0.05</v>
      </c>
      <c r="Z93">
        <v>0.73</v>
      </c>
      <c r="AA93">
        <v>0.11899999999999999</v>
      </c>
      <c r="AB93">
        <v>0.14000000000000001</v>
      </c>
      <c r="AE93">
        <v>0.153</v>
      </c>
      <c r="AF93">
        <v>14</v>
      </c>
      <c r="AG93">
        <v>0.20300000000000001</v>
      </c>
      <c r="AH93">
        <v>3.1E-2</v>
      </c>
      <c r="AI93">
        <v>7.5999999999999998E-2</v>
      </c>
      <c r="AJ93">
        <v>64</v>
      </c>
      <c r="AK93">
        <v>253</v>
      </c>
      <c r="AL93">
        <v>0.17100000000000001</v>
      </c>
      <c r="AM93">
        <v>3.23</v>
      </c>
      <c r="AN93">
        <v>1.7</v>
      </c>
      <c r="AO93">
        <v>0.123</v>
      </c>
      <c r="AP93">
        <v>8</v>
      </c>
      <c r="AR93">
        <v>0.09</v>
      </c>
      <c r="AS93">
        <v>3.1E-2</v>
      </c>
      <c r="AT93">
        <v>5.0999999999999997E-2</v>
      </c>
      <c r="AU93">
        <v>0.124</v>
      </c>
      <c r="AV93">
        <v>948</v>
      </c>
      <c r="AW93">
        <v>0.121</v>
      </c>
      <c r="AX93">
        <v>0</v>
      </c>
      <c r="AY93">
        <v>0.13100000000000001</v>
      </c>
      <c r="AZ93">
        <v>1.202</v>
      </c>
      <c r="BA93">
        <v>0.184</v>
      </c>
      <c r="BB93">
        <v>0.111</v>
      </c>
      <c r="BC93">
        <v>191</v>
      </c>
      <c r="BD93">
        <v>31.8</v>
      </c>
      <c r="BE93">
        <v>0</v>
      </c>
      <c r="BH93">
        <v>91.82</v>
      </c>
      <c r="BI93">
        <v>0.59</v>
      </c>
    </row>
    <row r="94" spans="1:61" x14ac:dyDescent="0.25">
      <c r="A94" t="s">
        <v>284</v>
      </c>
      <c r="C94">
        <v>0.115</v>
      </c>
      <c r="D94">
        <v>0</v>
      </c>
      <c r="E94">
        <v>9.0999999999999998E-2</v>
      </c>
      <c r="F94">
        <v>0.57999999999999996</v>
      </c>
      <c r="G94">
        <v>0.50800000000000001</v>
      </c>
      <c r="H94">
        <v>24</v>
      </c>
      <c r="I94">
        <v>20</v>
      </c>
      <c r="J94">
        <v>3.88</v>
      </c>
      <c r="K94">
        <v>0</v>
      </c>
      <c r="L94">
        <v>16</v>
      </c>
      <c r="M94">
        <v>0.189</v>
      </c>
      <c r="N94">
        <v>3.1E-2</v>
      </c>
      <c r="O94">
        <v>0</v>
      </c>
      <c r="P94">
        <v>0</v>
      </c>
      <c r="Q94">
        <v>0</v>
      </c>
      <c r="R94">
        <v>0.12</v>
      </c>
      <c r="S94">
        <v>0.04</v>
      </c>
      <c r="T94">
        <v>2.1</v>
      </c>
      <c r="V94">
        <v>0.23300000000000001</v>
      </c>
      <c r="W94">
        <v>9.2999999999999999E-2</v>
      </c>
      <c r="X94">
        <v>4.9000000000000002E-2</v>
      </c>
      <c r="Z94">
        <v>2.14</v>
      </c>
      <c r="AA94">
        <v>7.4999999999999997E-2</v>
      </c>
      <c r="AB94">
        <v>0.128</v>
      </c>
      <c r="AC94">
        <v>710</v>
      </c>
      <c r="AD94">
        <v>0</v>
      </c>
      <c r="AE94">
        <v>0.104</v>
      </c>
      <c r="AF94">
        <v>14</v>
      </c>
      <c r="AG94">
        <v>0.158</v>
      </c>
      <c r="AH94">
        <v>3.1E-2</v>
      </c>
      <c r="AI94">
        <v>7.4999999999999997E-2</v>
      </c>
      <c r="AJ94">
        <v>52</v>
      </c>
      <c r="AK94">
        <v>202</v>
      </c>
      <c r="AL94">
        <v>7.0999999999999994E-2</v>
      </c>
      <c r="AM94">
        <v>2.2000000000000002</v>
      </c>
      <c r="AN94">
        <v>2.2999999999999998</v>
      </c>
      <c r="AO94">
        <v>0.106</v>
      </c>
      <c r="AP94">
        <v>2</v>
      </c>
      <c r="AQ94">
        <v>1.88</v>
      </c>
      <c r="AR94">
        <v>8.4000000000000005E-2</v>
      </c>
      <c r="AS94">
        <v>2.7E-2</v>
      </c>
      <c r="AT94">
        <v>5.1999999999999998E-2</v>
      </c>
      <c r="AU94">
        <v>0.115</v>
      </c>
      <c r="AV94">
        <v>756</v>
      </c>
      <c r="AW94">
        <v>0.14299999999999999</v>
      </c>
      <c r="AX94">
        <v>0</v>
      </c>
      <c r="AY94">
        <v>0.14099999999999999</v>
      </c>
      <c r="AZ94">
        <v>0.97799999999999998</v>
      </c>
      <c r="BA94">
        <v>0.27400000000000002</v>
      </c>
      <c r="BB94">
        <v>9.0999999999999998E-2</v>
      </c>
      <c r="BC94">
        <v>52</v>
      </c>
      <c r="BD94">
        <v>5.6</v>
      </c>
      <c r="BE94">
        <v>0</v>
      </c>
      <c r="BF94">
        <v>1.22</v>
      </c>
      <c r="BG94">
        <v>41.6</v>
      </c>
      <c r="BH94">
        <v>93.22</v>
      </c>
      <c r="BI94">
        <v>0.54</v>
      </c>
    </row>
    <row r="95" spans="1:61" x14ac:dyDescent="0.25">
      <c r="A95" t="s">
        <v>285</v>
      </c>
      <c r="B95">
        <v>0.111</v>
      </c>
      <c r="C95">
        <v>0.109</v>
      </c>
      <c r="D95">
        <v>0</v>
      </c>
      <c r="E95">
        <v>8.7999999999999995E-2</v>
      </c>
      <c r="F95">
        <v>1.58</v>
      </c>
      <c r="G95">
        <v>0.23599999999999999</v>
      </c>
      <c r="H95">
        <v>12</v>
      </c>
      <c r="I95">
        <v>160</v>
      </c>
      <c r="J95">
        <v>8.5299999999999994</v>
      </c>
      <c r="K95">
        <v>0</v>
      </c>
      <c r="L95">
        <v>14.2</v>
      </c>
      <c r="M95">
        <v>0.19</v>
      </c>
      <c r="N95">
        <v>2.7E-2</v>
      </c>
      <c r="O95">
        <v>0</v>
      </c>
      <c r="P95">
        <v>0</v>
      </c>
      <c r="Q95">
        <v>0</v>
      </c>
      <c r="R95">
        <v>14.66</v>
      </c>
      <c r="S95">
        <v>2.1259999999999999</v>
      </c>
      <c r="T95">
        <v>6.7</v>
      </c>
      <c r="U95">
        <v>7</v>
      </c>
      <c r="V95">
        <v>0.28699999999999998</v>
      </c>
      <c r="W95">
        <v>0.104</v>
      </c>
      <c r="X95">
        <v>4.9000000000000002E-2</v>
      </c>
      <c r="Z95">
        <v>0.55000000000000004</v>
      </c>
      <c r="AA95">
        <v>8.4000000000000005E-2</v>
      </c>
      <c r="AB95">
        <v>0.14299999999999999</v>
      </c>
      <c r="AC95">
        <v>271</v>
      </c>
      <c r="AD95">
        <v>0</v>
      </c>
      <c r="AE95">
        <v>0.13200000000000001</v>
      </c>
      <c r="AF95">
        <v>29</v>
      </c>
      <c r="AG95">
        <v>0.14199999999999999</v>
      </c>
      <c r="AH95">
        <v>3.7999999999999999E-2</v>
      </c>
      <c r="AI95">
        <v>9.7000000000000003E-2</v>
      </c>
      <c r="AJ95">
        <v>52</v>
      </c>
      <c r="AK95">
        <v>485</v>
      </c>
      <c r="AL95">
        <v>9.8000000000000004E-2</v>
      </c>
      <c r="AM95">
        <v>2</v>
      </c>
      <c r="AN95">
        <v>0.4</v>
      </c>
      <c r="AO95">
        <v>0.114</v>
      </c>
      <c r="AP95">
        <v>7</v>
      </c>
      <c r="AQ95">
        <v>0.66</v>
      </c>
      <c r="AR95">
        <v>7.2999999999999995E-2</v>
      </c>
      <c r="AS95">
        <v>2.5000000000000001E-2</v>
      </c>
      <c r="AT95">
        <v>4.9000000000000002E-2</v>
      </c>
      <c r="AU95">
        <v>0.107</v>
      </c>
      <c r="AV95">
        <v>146</v>
      </c>
      <c r="AW95">
        <v>6.7000000000000004E-2</v>
      </c>
      <c r="AX95">
        <v>0</v>
      </c>
      <c r="AY95">
        <v>0.13</v>
      </c>
      <c r="AZ95">
        <v>1.738</v>
      </c>
      <c r="BA95">
        <v>1.389</v>
      </c>
      <c r="BB95">
        <v>0.25700000000000001</v>
      </c>
      <c r="BC95">
        <v>81</v>
      </c>
      <c r="BD95">
        <v>10</v>
      </c>
      <c r="BE95">
        <v>0</v>
      </c>
      <c r="BF95">
        <v>2.4700000000000002</v>
      </c>
      <c r="BG95">
        <v>21</v>
      </c>
      <c r="BH95">
        <v>73.23</v>
      </c>
      <c r="BI95">
        <v>0.64</v>
      </c>
    </row>
    <row r="96" spans="1:61" x14ac:dyDescent="0.25">
      <c r="A96" t="s">
        <v>117</v>
      </c>
      <c r="D96">
        <v>0</v>
      </c>
      <c r="F96">
        <v>0.26</v>
      </c>
      <c r="H96">
        <v>7</v>
      </c>
      <c r="I96">
        <v>51</v>
      </c>
      <c r="J96">
        <v>12.3</v>
      </c>
      <c r="K96">
        <v>0</v>
      </c>
      <c r="L96">
        <v>2.2999999999999998</v>
      </c>
      <c r="M96">
        <v>0.02</v>
      </c>
      <c r="O96">
        <v>0</v>
      </c>
      <c r="P96">
        <v>0</v>
      </c>
      <c r="Q96">
        <v>0</v>
      </c>
      <c r="R96">
        <v>0.1</v>
      </c>
      <c r="S96">
        <v>1.7999999999999999E-2</v>
      </c>
      <c r="T96">
        <v>0.2</v>
      </c>
      <c r="Z96">
        <v>0.2</v>
      </c>
      <c r="AC96">
        <v>16</v>
      </c>
      <c r="AD96">
        <v>0</v>
      </c>
      <c r="AF96">
        <v>6</v>
      </c>
      <c r="AG96">
        <v>0.08</v>
      </c>
      <c r="AJ96">
        <v>8</v>
      </c>
      <c r="AK96">
        <v>123</v>
      </c>
      <c r="AM96">
        <v>0.2</v>
      </c>
      <c r="AN96">
        <v>0.3</v>
      </c>
      <c r="AP96">
        <v>4</v>
      </c>
      <c r="AQ96">
        <v>11</v>
      </c>
      <c r="AV96">
        <v>9</v>
      </c>
      <c r="AW96">
        <v>0.01</v>
      </c>
      <c r="AX96">
        <v>0</v>
      </c>
      <c r="AY96">
        <v>0.01</v>
      </c>
      <c r="AZ96">
        <v>0.14000000000000001</v>
      </c>
      <c r="BA96">
        <v>0.125</v>
      </c>
      <c r="BB96">
        <v>0.06</v>
      </c>
      <c r="BC96">
        <v>1</v>
      </c>
      <c r="BD96">
        <v>27.9</v>
      </c>
      <c r="BE96">
        <v>0</v>
      </c>
      <c r="BF96">
        <v>0.02</v>
      </c>
      <c r="BG96">
        <v>0</v>
      </c>
      <c r="BH96">
        <v>87.1</v>
      </c>
      <c r="BI96">
        <v>0.04</v>
      </c>
    </row>
    <row r="97" spans="1:61" x14ac:dyDescent="0.25">
      <c r="A97" t="s">
        <v>286</v>
      </c>
      <c r="D97">
        <v>0</v>
      </c>
      <c r="F97">
        <v>0.13</v>
      </c>
      <c r="H97">
        <v>10</v>
      </c>
      <c r="I97">
        <v>51</v>
      </c>
      <c r="J97">
        <v>12.1</v>
      </c>
      <c r="K97">
        <v>0</v>
      </c>
      <c r="L97">
        <v>3.4</v>
      </c>
      <c r="M97">
        <v>0.02</v>
      </c>
      <c r="O97">
        <v>0</v>
      </c>
      <c r="P97">
        <v>0</v>
      </c>
      <c r="Q97">
        <v>0</v>
      </c>
      <c r="R97">
        <v>0.1</v>
      </c>
      <c r="S97">
        <v>0.02</v>
      </c>
      <c r="T97">
        <v>0.9</v>
      </c>
      <c r="Z97">
        <v>0.2</v>
      </c>
      <c r="AC97">
        <v>19</v>
      </c>
      <c r="AD97">
        <v>0</v>
      </c>
      <c r="AF97">
        <v>6</v>
      </c>
      <c r="AG97">
        <v>0.04</v>
      </c>
      <c r="AJ97">
        <v>13</v>
      </c>
      <c r="AK97">
        <v>50</v>
      </c>
      <c r="AM97">
        <v>0.2</v>
      </c>
      <c r="AN97">
        <v>0.3</v>
      </c>
      <c r="AP97">
        <v>6</v>
      </c>
      <c r="AQ97">
        <v>10.83</v>
      </c>
      <c r="AV97">
        <v>31</v>
      </c>
      <c r="AW97">
        <v>0.01</v>
      </c>
      <c r="AX97">
        <v>0</v>
      </c>
      <c r="AY97">
        <v>0.02</v>
      </c>
      <c r="AZ97">
        <v>0.08</v>
      </c>
      <c r="BA97">
        <v>3.9E-2</v>
      </c>
      <c r="BB97">
        <v>0.05</v>
      </c>
      <c r="BC97">
        <v>1</v>
      </c>
      <c r="BD97">
        <v>31.3</v>
      </c>
      <c r="BE97">
        <v>0</v>
      </c>
      <c r="BF97">
        <v>0.23</v>
      </c>
      <c r="BG97">
        <v>0.6</v>
      </c>
      <c r="BH97">
        <v>87.5</v>
      </c>
      <c r="BI97">
        <v>0.04</v>
      </c>
    </row>
    <row r="98" spans="1:61" x14ac:dyDescent="0.25">
      <c r="A98" t="s">
        <v>118</v>
      </c>
      <c r="D98">
        <v>0</v>
      </c>
      <c r="F98">
        <v>0.7</v>
      </c>
      <c r="H98">
        <v>22</v>
      </c>
      <c r="I98">
        <v>59</v>
      </c>
      <c r="J98">
        <v>5.7</v>
      </c>
      <c r="K98">
        <v>8</v>
      </c>
      <c r="L98">
        <v>15.9</v>
      </c>
      <c r="M98">
        <v>5.3999999999999999E-2</v>
      </c>
      <c r="O98">
        <v>0</v>
      </c>
      <c r="P98">
        <v>0</v>
      </c>
      <c r="Q98">
        <v>0</v>
      </c>
      <c r="R98">
        <v>2.5</v>
      </c>
      <c r="S98">
        <v>0.96</v>
      </c>
      <c r="T98">
        <v>2.6</v>
      </c>
      <c r="Z98">
        <v>0.5</v>
      </c>
      <c r="AC98">
        <v>139</v>
      </c>
      <c r="AD98">
        <v>1</v>
      </c>
      <c r="AF98">
        <v>13</v>
      </c>
      <c r="AG98">
        <v>0.14000000000000001</v>
      </c>
      <c r="AJ98">
        <v>45</v>
      </c>
      <c r="AK98">
        <v>226</v>
      </c>
      <c r="AM98">
        <v>3.4</v>
      </c>
      <c r="AN98">
        <v>2.8</v>
      </c>
      <c r="AP98">
        <v>69</v>
      </c>
      <c r="AQ98">
        <v>2.04</v>
      </c>
      <c r="AV98">
        <v>14452</v>
      </c>
      <c r="AW98">
        <v>0.02</v>
      </c>
      <c r="AX98">
        <v>0.3</v>
      </c>
      <c r="AY98">
        <v>0.06</v>
      </c>
      <c r="AZ98">
        <v>0.93</v>
      </c>
      <c r="BB98">
        <v>0.1</v>
      </c>
      <c r="BC98">
        <v>17</v>
      </c>
      <c r="BD98">
        <v>0.8</v>
      </c>
      <c r="BE98">
        <v>1</v>
      </c>
      <c r="BF98">
        <v>0.65</v>
      </c>
      <c r="BG98">
        <v>7.4</v>
      </c>
      <c r="BH98">
        <v>87.3</v>
      </c>
      <c r="BI98">
        <v>0.8</v>
      </c>
    </row>
    <row r="99" spans="1:61" x14ac:dyDescent="0.25">
      <c r="A99" t="s">
        <v>287</v>
      </c>
      <c r="D99">
        <v>0</v>
      </c>
      <c r="F99">
        <v>0.37</v>
      </c>
      <c r="H99">
        <v>19</v>
      </c>
      <c r="I99">
        <v>26</v>
      </c>
      <c r="J99">
        <v>5.23</v>
      </c>
      <c r="K99">
        <v>0</v>
      </c>
      <c r="L99">
        <v>5</v>
      </c>
      <c r="M99">
        <v>8.1000000000000003E-2</v>
      </c>
      <c r="O99">
        <v>0</v>
      </c>
      <c r="P99">
        <v>0</v>
      </c>
      <c r="Q99">
        <v>0</v>
      </c>
      <c r="R99">
        <v>0.3</v>
      </c>
      <c r="S99">
        <v>5.1999999999999998E-2</v>
      </c>
      <c r="T99">
        <v>2.2999999999999998</v>
      </c>
      <c r="Z99">
        <v>0.2</v>
      </c>
      <c r="AC99">
        <v>167</v>
      </c>
      <c r="AD99">
        <v>1</v>
      </c>
      <c r="AF99">
        <v>6</v>
      </c>
      <c r="AJ99">
        <v>21</v>
      </c>
      <c r="AK99">
        <v>129</v>
      </c>
      <c r="AM99">
        <v>0.6</v>
      </c>
      <c r="AN99">
        <v>0.8</v>
      </c>
      <c r="AP99">
        <v>48</v>
      </c>
      <c r="AQ99">
        <v>2.5</v>
      </c>
      <c r="AV99">
        <v>14710</v>
      </c>
      <c r="AW99">
        <v>0.02</v>
      </c>
      <c r="AX99">
        <v>0</v>
      </c>
      <c r="AY99">
        <v>0.03</v>
      </c>
      <c r="AZ99">
        <v>0.25</v>
      </c>
      <c r="BB99">
        <v>0.05</v>
      </c>
      <c r="BC99">
        <v>7</v>
      </c>
      <c r="BD99">
        <v>0.7</v>
      </c>
      <c r="BE99">
        <v>0</v>
      </c>
      <c r="BF99">
        <v>0.59</v>
      </c>
      <c r="BG99">
        <v>7.9</v>
      </c>
      <c r="BH99">
        <v>93.5</v>
      </c>
      <c r="BI99">
        <v>0.2</v>
      </c>
    </row>
    <row r="100" spans="1:61" x14ac:dyDescent="0.25">
      <c r="A100" t="s">
        <v>288</v>
      </c>
      <c r="C100">
        <v>0.06</v>
      </c>
      <c r="D100">
        <v>0</v>
      </c>
      <c r="E100">
        <v>9.4E-2</v>
      </c>
      <c r="F100">
        <v>0.4</v>
      </c>
      <c r="G100">
        <v>0.113</v>
      </c>
      <c r="H100">
        <v>6</v>
      </c>
      <c r="I100">
        <v>75</v>
      </c>
      <c r="J100">
        <v>15.7</v>
      </c>
      <c r="K100">
        <v>0</v>
      </c>
      <c r="L100">
        <v>4.0999999999999996</v>
      </c>
      <c r="M100">
        <v>7.4999999999999997E-2</v>
      </c>
      <c r="N100">
        <v>0.03</v>
      </c>
      <c r="O100">
        <v>0</v>
      </c>
      <c r="P100">
        <v>0</v>
      </c>
      <c r="Q100">
        <v>0</v>
      </c>
      <c r="R100">
        <v>0.7</v>
      </c>
      <c r="S100">
        <v>0.126</v>
      </c>
      <c r="T100">
        <v>0.8</v>
      </c>
      <c r="U100">
        <v>8.1</v>
      </c>
      <c r="V100">
        <v>0.29099999999999998</v>
      </c>
      <c r="W100">
        <v>7.0999999999999994E-2</v>
      </c>
      <c r="X100">
        <v>3.4000000000000002E-2</v>
      </c>
      <c r="Z100">
        <v>7.5</v>
      </c>
      <c r="AA100">
        <v>4.9000000000000002E-2</v>
      </c>
      <c r="AB100">
        <v>0.1</v>
      </c>
      <c r="AC100">
        <v>17</v>
      </c>
      <c r="AD100">
        <v>0</v>
      </c>
      <c r="AE100">
        <v>5.3999999999999999E-2</v>
      </c>
      <c r="AF100">
        <v>11</v>
      </c>
      <c r="AH100">
        <v>3.1E-2</v>
      </c>
      <c r="AI100">
        <v>6.7000000000000004E-2</v>
      </c>
      <c r="AJ100">
        <v>41</v>
      </c>
      <c r="AK100">
        <v>48</v>
      </c>
      <c r="AL100">
        <v>6.5000000000000002E-2</v>
      </c>
      <c r="AM100">
        <v>1.3</v>
      </c>
      <c r="AN100">
        <v>3</v>
      </c>
      <c r="AO100">
        <v>6.3E-2</v>
      </c>
      <c r="AP100">
        <v>3</v>
      </c>
      <c r="AQ100">
        <v>9.48</v>
      </c>
      <c r="AR100">
        <v>4.5999999999999999E-2</v>
      </c>
      <c r="AS100">
        <v>1.7000000000000001E-2</v>
      </c>
      <c r="AT100">
        <v>5.1999999999999998E-2</v>
      </c>
      <c r="AU100">
        <v>6.9000000000000006E-2</v>
      </c>
      <c r="AV100">
        <v>28</v>
      </c>
      <c r="AW100">
        <v>0.25</v>
      </c>
      <c r="AX100">
        <v>0</v>
      </c>
      <c r="AY100">
        <v>0.48399999999999999</v>
      </c>
      <c r="AZ100">
        <v>5.6</v>
      </c>
      <c r="BA100">
        <v>0.22700000000000001</v>
      </c>
      <c r="BB100">
        <v>0.24</v>
      </c>
      <c r="BC100">
        <v>4</v>
      </c>
      <c r="BD100">
        <v>24.5</v>
      </c>
      <c r="BE100">
        <v>0</v>
      </c>
      <c r="BF100">
        <v>0.1</v>
      </c>
      <c r="BG100">
        <v>0.6</v>
      </c>
      <c r="BH100">
        <v>81.8</v>
      </c>
      <c r="BI100">
        <v>7.5</v>
      </c>
    </row>
    <row r="101" spans="1:61" x14ac:dyDescent="0.25">
      <c r="A101" t="s">
        <v>289</v>
      </c>
      <c r="C101">
        <v>6.5000000000000002E-2</v>
      </c>
      <c r="D101">
        <v>0</v>
      </c>
      <c r="E101">
        <v>5.7000000000000002E-2</v>
      </c>
      <c r="F101">
        <v>0.61</v>
      </c>
      <c r="G101">
        <v>0.13500000000000001</v>
      </c>
      <c r="H101">
        <v>18</v>
      </c>
      <c r="I101">
        <v>68</v>
      </c>
      <c r="J101">
        <v>15.23</v>
      </c>
      <c r="K101">
        <v>1</v>
      </c>
      <c r="L101">
        <v>10.199999999999999</v>
      </c>
      <c r="M101">
        <v>5.0999999999999997E-2</v>
      </c>
      <c r="N101">
        <v>1.7000000000000001E-2</v>
      </c>
      <c r="O101">
        <v>0</v>
      </c>
      <c r="P101">
        <v>0</v>
      </c>
      <c r="Q101">
        <v>0</v>
      </c>
      <c r="R101">
        <v>0.28000000000000003</v>
      </c>
      <c r="S101">
        <v>5.2999999999999999E-2</v>
      </c>
      <c r="T101">
        <v>1.8</v>
      </c>
      <c r="U101">
        <v>0.5</v>
      </c>
      <c r="V101">
        <v>0.21</v>
      </c>
      <c r="W101">
        <v>4.1000000000000002E-2</v>
      </c>
      <c r="X101">
        <v>3.7999999999999999E-2</v>
      </c>
      <c r="Z101">
        <v>0.31</v>
      </c>
      <c r="AA101">
        <v>5.8999999999999997E-2</v>
      </c>
      <c r="AB101">
        <v>0.114</v>
      </c>
      <c r="AC101">
        <v>215</v>
      </c>
      <c r="AD101">
        <v>0</v>
      </c>
      <c r="AE101">
        <v>6.6000000000000003E-2</v>
      </c>
      <c r="AF101">
        <v>10</v>
      </c>
      <c r="AG101">
        <v>0</v>
      </c>
      <c r="AH101">
        <v>3.3000000000000002E-2</v>
      </c>
      <c r="AI101">
        <v>5.2999999999999999E-2</v>
      </c>
      <c r="AJ101">
        <v>29</v>
      </c>
      <c r="AK101">
        <v>154</v>
      </c>
      <c r="AL101">
        <v>0.11799999999999999</v>
      </c>
      <c r="AM101">
        <v>1.26</v>
      </c>
      <c r="AN101">
        <v>1.1000000000000001</v>
      </c>
      <c r="AO101">
        <v>5.7000000000000002E-2</v>
      </c>
      <c r="AP101">
        <v>14</v>
      </c>
      <c r="AQ101">
        <v>4</v>
      </c>
      <c r="AR101">
        <v>5.1999999999999998E-2</v>
      </c>
      <c r="AS101">
        <v>1.7000000000000001E-2</v>
      </c>
      <c r="AT101">
        <v>5.6000000000000001E-2</v>
      </c>
      <c r="AU101">
        <v>7.3999999999999996E-2</v>
      </c>
      <c r="AV101">
        <v>2496</v>
      </c>
      <c r="AW101">
        <v>1.7999999999999999E-2</v>
      </c>
      <c r="AX101">
        <v>0.01</v>
      </c>
      <c r="AY101">
        <v>4.1000000000000002E-2</v>
      </c>
      <c r="AZ101">
        <v>0.44400000000000001</v>
      </c>
      <c r="BA101">
        <v>0.32300000000000001</v>
      </c>
      <c r="BB101">
        <v>0.06</v>
      </c>
      <c r="BC101">
        <v>14</v>
      </c>
      <c r="BD101">
        <v>5</v>
      </c>
      <c r="BE101">
        <v>0</v>
      </c>
      <c r="BF101">
        <v>0.51</v>
      </c>
      <c r="BG101">
        <v>0.6</v>
      </c>
      <c r="BH101">
        <v>82.62</v>
      </c>
      <c r="BI101">
        <v>0.19</v>
      </c>
    </row>
    <row r="102" spans="1:61" x14ac:dyDescent="0.25">
      <c r="A102" t="s">
        <v>290</v>
      </c>
      <c r="D102">
        <v>0</v>
      </c>
      <c r="F102">
        <v>0.38</v>
      </c>
      <c r="H102">
        <v>19</v>
      </c>
      <c r="I102">
        <v>96</v>
      </c>
      <c r="J102">
        <v>6.36</v>
      </c>
      <c r="K102">
        <v>12</v>
      </c>
      <c r="L102">
        <v>9.9</v>
      </c>
      <c r="M102">
        <v>3.5999999999999997E-2</v>
      </c>
      <c r="O102">
        <v>0</v>
      </c>
      <c r="P102">
        <v>0</v>
      </c>
      <c r="Q102">
        <v>0</v>
      </c>
      <c r="R102">
        <v>6.93</v>
      </c>
      <c r="S102">
        <v>2.84</v>
      </c>
      <c r="T102">
        <v>1.8</v>
      </c>
      <c r="Z102">
        <v>0.33</v>
      </c>
      <c r="AC102">
        <v>58</v>
      </c>
      <c r="AD102">
        <v>0</v>
      </c>
      <c r="AF102">
        <v>15</v>
      </c>
      <c r="AG102">
        <v>6.0000000000000001E-3</v>
      </c>
      <c r="AJ102">
        <v>24</v>
      </c>
      <c r="AK102">
        <v>127</v>
      </c>
      <c r="AM102">
        <v>2.0299999999999998</v>
      </c>
      <c r="AN102">
        <v>2.2000000000000002</v>
      </c>
      <c r="AP102">
        <v>38</v>
      </c>
      <c r="AQ102">
        <v>2.16</v>
      </c>
      <c r="AV102">
        <v>4436</v>
      </c>
      <c r="AW102">
        <v>0.03</v>
      </c>
      <c r="AX102">
        <v>0.09</v>
      </c>
      <c r="AY102">
        <v>0.06</v>
      </c>
      <c r="AZ102">
        <v>0.7</v>
      </c>
      <c r="BA102">
        <v>0.25900000000000001</v>
      </c>
      <c r="BB102">
        <v>8.3000000000000004E-2</v>
      </c>
      <c r="BC102">
        <v>11</v>
      </c>
      <c r="BD102">
        <v>0</v>
      </c>
      <c r="BE102">
        <v>1</v>
      </c>
      <c r="BF102">
        <v>0.56999999999999995</v>
      </c>
      <c r="BG102">
        <v>11.6</v>
      </c>
      <c r="BH102">
        <v>84.3</v>
      </c>
      <c r="BI102">
        <v>0.35</v>
      </c>
    </row>
    <row r="103" spans="1:61" x14ac:dyDescent="0.25">
      <c r="A103" t="s">
        <v>291</v>
      </c>
      <c r="D103">
        <v>0</v>
      </c>
      <c r="F103">
        <v>0.67</v>
      </c>
      <c r="H103">
        <v>37</v>
      </c>
      <c r="I103">
        <v>62</v>
      </c>
      <c r="J103">
        <v>6.34</v>
      </c>
      <c r="K103">
        <v>13</v>
      </c>
      <c r="L103">
        <v>31.1</v>
      </c>
      <c r="M103">
        <v>0.03</v>
      </c>
      <c r="O103">
        <v>0</v>
      </c>
      <c r="P103">
        <v>0</v>
      </c>
      <c r="Q103">
        <v>0</v>
      </c>
      <c r="R103">
        <v>2.48</v>
      </c>
      <c r="S103">
        <v>0.51</v>
      </c>
      <c r="T103">
        <v>1.4</v>
      </c>
      <c r="Z103">
        <v>0.52</v>
      </c>
      <c r="AC103">
        <v>511</v>
      </c>
      <c r="AD103">
        <v>0</v>
      </c>
      <c r="AF103">
        <v>12</v>
      </c>
      <c r="AG103">
        <v>0.12</v>
      </c>
      <c r="AJ103">
        <v>58</v>
      </c>
      <c r="AK103">
        <v>170</v>
      </c>
      <c r="AM103">
        <v>3.59</v>
      </c>
      <c r="AN103">
        <v>2.2000000000000002</v>
      </c>
      <c r="AP103">
        <v>17</v>
      </c>
      <c r="AQ103">
        <v>1.43</v>
      </c>
      <c r="AV103">
        <v>474</v>
      </c>
      <c r="AW103">
        <v>1.9E-2</v>
      </c>
      <c r="AX103">
        <v>0.33</v>
      </c>
      <c r="AY103">
        <v>9.8000000000000004E-2</v>
      </c>
      <c r="AZ103">
        <v>0.96399999999999997</v>
      </c>
      <c r="BA103">
        <v>0.27300000000000002</v>
      </c>
      <c r="BB103">
        <v>5.1999999999999998E-2</v>
      </c>
      <c r="BC103">
        <v>69</v>
      </c>
      <c r="BD103">
        <v>17.7</v>
      </c>
      <c r="BE103">
        <v>1</v>
      </c>
      <c r="BF103">
        <v>0.64</v>
      </c>
      <c r="BG103">
        <v>73.5</v>
      </c>
      <c r="BH103">
        <v>86.92</v>
      </c>
      <c r="BI103">
        <v>0.39</v>
      </c>
    </row>
    <row r="104" spans="1:61" x14ac:dyDescent="0.25">
      <c r="A104" t="s">
        <v>292</v>
      </c>
      <c r="D104">
        <v>0</v>
      </c>
      <c r="F104">
        <v>0.3</v>
      </c>
      <c r="H104">
        <v>18</v>
      </c>
      <c r="I104">
        <v>51</v>
      </c>
      <c r="J104">
        <v>9.1999999999999993</v>
      </c>
      <c r="K104">
        <v>10</v>
      </c>
      <c r="L104">
        <v>6.7</v>
      </c>
      <c r="M104">
        <v>2.5000000000000001E-2</v>
      </c>
      <c r="O104">
        <v>2E-3</v>
      </c>
      <c r="P104">
        <v>1E-3</v>
      </c>
      <c r="Q104">
        <v>1E-3</v>
      </c>
      <c r="R104">
        <v>0.9</v>
      </c>
      <c r="S104">
        <v>0.21099999999999999</v>
      </c>
      <c r="T104">
        <v>1.1000000000000001</v>
      </c>
      <c r="Z104">
        <v>0.2</v>
      </c>
      <c r="AC104">
        <v>105</v>
      </c>
      <c r="AD104">
        <v>0</v>
      </c>
      <c r="AF104">
        <v>8</v>
      </c>
      <c r="AJ104">
        <v>20</v>
      </c>
      <c r="AK104">
        <v>60</v>
      </c>
      <c r="AM104">
        <v>1.6</v>
      </c>
      <c r="AN104">
        <v>3</v>
      </c>
      <c r="AP104">
        <v>25</v>
      </c>
      <c r="AQ104">
        <v>0.55000000000000004</v>
      </c>
      <c r="AV104">
        <v>1170</v>
      </c>
      <c r="AW104">
        <v>0.01</v>
      </c>
      <c r="AX104">
        <v>0.1</v>
      </c>
      <c r="AY104">
        <v>0.02</v>
      </c>
      <c r="AZ104">
        <v>0.3</v>
      </c>
      <c r="BB104">
        <v>0.03</v>
      </c>
      <c r="BC104">
        <v>3</v>
      </c>
      <c r="BD104">
        <v>1</v>
      </c>
      <c r="BE104">
        <v>1</v>
      </c>
      <c r="BF104">
        <v>0.11</v>
      </c>
      <c r="BG104">
        <v>1.8</v>
      </c>
      <c r="BH104">
        <v>88</v>
      </c>
      <c r="BI104">
        <v>0.25</v>
      </c>
    </row>
    <row r="105" spans="1:61" x14ac:dyDescent="0.25">
      <c r="A105" t="s">
        <v>293</v>
      </c>
      <c r="C105">
        <v>8.5000000000000006E-2</v>
      </c>
      <c r="D105">
        <v>0</v>
      </c>
      <c r="E105">
        <v>0.10199999999999999</v>
      </c>
      <c r="F105">
        <v>0.7</v>
      </c>
      <c r="G105">
        <v>0.16700000000000001</v>
      </c>
      <c r="H105">
        <v>51</v>
      </c>
      <c r="I105">
        <v>61</v>
      </c>
      <c r="J105">
        <v>8.1999999999999993</v>
      </c>
      <c r="K105">
        <v>6</v>
      </c>
      <c r="L105">
        <v>3.2</v>
      </c>
      <c r="M105">
        <v>2.1000000000000001E-2</v>
      </c>
      <c r="N105">
        <v>3.2000000000000001E-2</v>
      </c>
      <c r="O105">
        <v>0</v>
      </c>
      <c r="P105">
        <v>0</v>
      </c>
      <c r="Q105">
        <v>0</v>
      </c>
      <c r="R105">
        <v>2</v>
      </c>
      <c r="S105">
        <v>1.175</v>
      </c>
      <c r="T105">
        <v>0.3</v>
      </c>
      <c r="U105">
        <v>6</v>
      </c>
      <c r="V105">
        <v>0.66500000000000004</v>
      </c>
      <c r="W105">
        <v>5.8000000000000003E-2</v>
      </c>
      <c r="X105">
        <v>6.2E-2</v>
      </c>
      <c r="Z105">
        <v>0.3</v>
      </c>
      <c r="AA105">
        <v>0.13</v>
      </c>
      <c r="AB105">
        <v>0.23400000000000001</v>
      </c>
      <c r="AC105">
        <v>1</v>
      </c>
      <c r="AD105">
        <v>0</v>
      </c>
      <c r="AE105">
        <v>0.14799999999999999</v>
      </c>
      <c r="AF105">
        <v>7</v>
      </c>
      <c r="AH105">
        <v>0.09</v>
      </c>
      <c r="AI105">
        <v>0.13200000000000001</v>
      </c>
      <c r="AJ105">
        <v>59</v>
      </c>
      <c r="AK105">
        <v>44</v>
      </c>
      <c r="AL105">
        <v>0.29299999999999998</v>
      </c>
      <c r="AM105">
        <v>2.6</v>
      </c>
      <c r="AN105">
        <v>3.8</v>
      </c>
      <c r="AO105">
        <v>0.104</v>
      </c>
      <c r="AP105">
        <v>266</v>
      </c>
      <c r="AQ105">
        <v>1.32</v>
      </c>
      <c r="AR105">
        <v>7.8E-2</v>
      </c>
      <c r="AS105">
        <v>3.2000000000000001E-2</v>
      </c>
      <c r="AT105">
        <v>0.123</v>
      </c>
      <c r="AU105">
        <v>0.14699999999999999</v>
      </c>
      <c r="AV105">
        <v>106</v>
      </c>
      <c r="AW105">
        <v>5.6000000000000001E-2</v>
      </c>
      <c r="AX105">
        <v>0.03</v>
      </c>
      <c r="AY105">
        <v>6.4000000000000001E-2</v>
      </c>
      <c r="AZ105">
        <v>0.54500000000000004</v>
      </c>
      <c r="BB105">
        <v>1.6E-2</v>
      </c>
      <c r="BC105">
        <v>11</v>
      </c>
      <c r="BD105">
        <v>1.3</v>
      </c>
      <c r="BE105">
        <v>2</v>
      </c>
      <c r="BF105">
        <v>0.03</v>
      </c>
      <c r="BG105">
        <v>0.2</v>
      </c>
      <c r="BH105">
        <v>86.5</v>
      </c>
      <c r="BI105">
        <v>0.32</v>
      </c>
    </row>
    <row r="106" spans="1:61" x14ac:dyDescent="0.25">
      <c r="A106" t="s">
        <v>294</v>
      </c>
      <c r="C106">
        <v>0.128</v>
      </c>
      <c r="D106">
        <v>0</v>
      </c>
      <c r="E106">
        <v>0.13300000000000001</v>
      </c>
      <c r="F106">
        <v>0.3</v>
      </c>
      <c r="G106">
        <v>0.19800000000000001</v>
      </c>
      <c r="H106">
        <v>14</v>
      </c>
      <c r="I106">
        <v>59</v>
      </c>
      <c r="J106">
        <v>9.4</v>
      </c>
      <c r="K106">
        <v>4</v>
      </c>
      <c r="L106">
        <v>10.4</v>
      </c>
      <c r="M106">
        <v>3.9E-2</v>
      </c>
      <c r="N106">
        <v>3.4000000000000002E-2</v>
      </c>
      <c r="O106">
        <v>0</v>
      </c>
      <c r="P106">
        <v>0</v>
      </c>
      <c r="Q106">
        <v>0</v>
      </c>
      <c r="R106">
        <v>1.1000000000000001</v>
      </c>
      <c r="S106">
        <v>0.41099999999999998</v>
      </c>
      <c r="T106">
        <v>1.1000000000000001</v>
      </c>
      <c r="V106">
        <v>0.61899999999999999</v>
      </c>
      <c r="W106">
        <v>0.126</v>
      </c>
      <c r="X106">
        <v>6.4000000000000001E-2</v>
      </c>
      <c r="Z106">
        <v>0.36</v>
      </c>
      <c r="AA106">
        <v>0.11799999999999999</v>
      </c>
      <c r="AB106">
        <v>0.19800000000000001</v>
      </c>
      <c r="AC106">
        <v>12</v>
      </c>
      <c r="AD106">
        <v>250</v>
      </c>
      <c r="AE106">
        <v>0.14899999999999999</v>
      </c>
      <c r="AF106">
        <v>7</v>
      </c>
      <c r="AH106">
        <v>3.9E-2</v>
      </c>
      <c r="AI106">
        <v>0.112</v>
      </c>
      <c r="AJ106">
        <v>44</v>
      </c>
      <c r="AK106">
        <v>72</v>
      </c>
      <c r="AL106">
        <v>0.20100000000000001</v>
      </c>
      <c r="AM106">
        <v>2.5</v>
      </c>
      <c r="AN106">
        <v>8.4</v>
      </c>
      <c r="AO106">
        <v>0.104</v>
      </c>
      <c r="AP106">
        <v>35</v>
      </c>
      <c r="AQ106">
        <v>2.4300000000000002</v>
      </c>
      <c r="AR106">
        <v>0.09</v>
      </c>
      <c r="AS106">
        <v>2.8000000000000001E-2</v>
      </c>
      <c r="AT106">
        <v>8.2000000000000003E-2</v>
      </c>
      <c r="AU106">
        <v>0.127</v>
      </c>
      <c r="AV106">
        <v>691</v>
      </c>
      <c r="AW106">
        <v>4.8000000000000001E-2</v>
      </c>
      <c r="AX106">
        <v>0.24</v>
      </c>
      <c r="AY106">
        <v>5.5E-2</v>
      </c>
      <c r="AZ106">
        <v>0.751</v>
      </c>
      <c r="BB106">
        <v>4.7E-2</v>
      </c>
      <c r="BC106">
        <v>9</v>
      </c>
      <c r="BD106">
        <v>1.5</v>
      </c>
      <c r="BE106">
        <v>1</v>
      </c>
      <c r="BF106">
        <v>0.81</v>
      </c>
      <c r="BG106">
        <v>6.7</v>
      </c>
      <c r="BH106">
        <v>86.7</v>
      </c>
      <c r="BI106">
        <v>0.36</v>
      </c>
    </row>
    <row r="107" spans="1:61" x14ac:dyDescent="0.25">
      <c r="A107" t="s">
        <v>295</v>
      </c>
      <c r="F107">
        <v>0.4</v>
      </c>
      <c r="H107">
        <v>17</v>
      </c>
      <c r="I107">
        <v>33</v>
      </c>
      <c r="J107">
        <v>8</v>
      </c>
      <c r="M107">
        <v>3.5999999999999997E-2</v>
      </c>
      <c r="R107">
        <v>0</v>
      </c>
      <c r="Z107">
        <v>0.31</v>
      </c>
      <c r="AF107">
        <v>10</v>
      </c>
      <c r="AJ107">
        <v>22</v>
      </c>
      <c r="AK107">
        <v>112</v>
      </c>
      <c r="AM107">
        <v>1</v>
      </c>
      <c r="AN107">
        <v>0.7</v>
      </c>
      <c r="AP107">
        <v>38</v>
      </c>
      <c r="AV107">
        <v>2444</v>
      </c>
      <c r="AW107">
        <v>1.4E-2</v>
      </c>
      <c r="AX107">
        <v>0</v>
      </c>
      <c r="AY107">
        <v>2.4E-2</v>
      </c>
      <c r="AZ107">
        <v>0.41399999999999998</v>
      </c>
      <c r="BA107">
        <v>0.23</v>
      </c>
      <c r="BB107">
        <v>7.4999999999999997E-2</v>
      </c>
      <c r="BC107">
        <v>7</v>
      </c>
      <c r="BD107">
        <v>3.3</v>
      </c>
      <c r="BH107">
        <v>90.6</v>
      </c>
      <c r="BI107">
        <v>0.24</v>
      </c>
    </row>
    <row r="108" spans="1:61" x14ac:dyDescent="0.25">
      <c r="A108" t="s">
        <v>296</v>
      </c>
      <c r="D108">
        <v>0</v>
      </c>
      <c r="F108">
        <v>0.41</v>
      </c>
      <c r="H108">
        <v>14</v>
      </c>
      <c r="I108">
        <v>60</v>
      </c>
      <c r="J108">
        <v>8.4</v>
      </c>
      <c r="K108">
        <v>5</v>
      </c>
      <c r="L108">
        <v>6.4</v>
      </c>
      <c r="M108">
        <v>0.11</v>
      </c>
      <c r="O108">
        <v>0</v>
      </c>
      <c r="P108">
        <v>0</v>
      </c>
      <c r="Q108">
        <v>0</v>
      </c>
      <c r="R108">
        <v>2.1</v>
      </c>
      <c r="S108">
        <v>1.23</v>
      </c>
      <c r="T108">
        <v>1.5</v>
      </c>
      <c r="Z108">
        <v>0.5</v>
      </c>
      <c r="AC108">
        <v>341</v>
      </c>
      <c r="AD108">
        <v>290</v>
      </c>
      <c r="AF108">
        <v>24</v>
      </c>
      <c r="AG108">
        <v>0.39</v>
      </c>
      <c r="AJ108">
        <v>50</v>
      </c>
      <c r="AK108">
        <v>133</v>
      </c>
      <c r="AM108">
        <v>1.7</v>
      </c>
      <c r="AN108">
        <v>6.4</v>
      </c>
      <c r="AP108">
        <v>11</v>
      </c>
      <c r="AQ108">
        <v>1.2</v>
      </c>
      <c r="AV108">
        <v>555</v>
      </c>
      <c r="AW108">
        <v>0.06</v>
      </c>
      <c r="AX108">
        <v>0</v>
      </c>
      <c r="AY108">
        <v>0.05</v>
      </c>
      <c r="AZ108">
        <v>0.56000000000000005</v>
      </c>
      <c r="BA108">
        <v>0.17799999999999999</v>
      </c>
      <c r="BB108">
        <v>0.11</v>
      </c>
      <c r="BC108">
        <v>9</v>
      </c>
      <c r="BD108">
        <v>2.9</v>
      </c>
      <c r="BE108">
        <v>0</v>
      </c>
      <c r="BF108">
        <v>0.23</v>
      </c>
      <c r="BG108">
        <v>2.1</v>
      </c>
      <c r="BH108">
        <v>87.3</v>
      </c>
      <c r="BI108">
        <v>0.4</v>
      </c>
    </row>
    <row r="109" spans="1:61" x14ac:dyDescent="0.25">
      <c r="A109" t="s">
        <v>297</v>
      </c>
      <c r="D109">
        <v>0</v>
      </c>
      <c r="F109">
        <v>0.5</v>
      </c>
      <c r="H109">
        <v>24</v>
      </c>
      <c r="I109">
        <v>56</v>
      </c>
      <c r="J109">
        <v>9.57</v>
      </c>
      <c r="K109">
        <v>4</v>
      </c>
      <c r="L109">
        <v>7.7</v>
      </c>
      <c r="M109">
        <v>0.03</v>
      </c>
      <c r="O109">
        <v>2E-3</v>
      </c>
      <c r="P109">
        <v>1E-3</v>
      </c>
      <c r="Q109">
        <v>0</v>
      </c>
      <c r="R109">
        <v>0.92</v>
      </c>
      <c r="S109">
        <v>0.23899999999999999</v>
      </c>
      <c r="T109">
        <v>1</v>
      </c>
      <c r="U109">
        <v>20</v>
      </c>
      <c r="Z109">
        <v>0.41</v>
      </c>
      <c r="AC109">
        <v>134</v>
      </c>
      <c r="AD109">
        <v>1127</v>
      </c>
      <c r="AF109">
        <v>9</v>
      </c>
      <c r="AG109">
        <v>0.12</v>
      </c>
      <c r="AJ109">
        <v>37</v>
      </c>
      <c r="AK109">
        <v>86</v>
      </c>
      <c r="AM109">
        <v>2.37</v>
      </c>
      <c r="AN109">
        <v>3.3</v>
      </c>
      <c r="AP109">
        <v>23</v>
      </c>
      <c r="AQ109">
        <v>1.25</v>
      </c>
      <c r="AV109">
        <v>1886</v>
      </c>
      <c r="AW109">
        <v>3.3000000000000002E-2</v>
      </c>
      <c r="AX109">
        <v>0.02</v>
      </c>
      <c r="AY109">
        <v>4.3999999999999997E-2</v>
      </c>
      <c r="AZ109">
        <v>0.69199999999999995</v>
      </c>
      <c r="BA109">
        <v>0.2</v>
      </c>
      <c r="BB109">
        <v>5.1999999999999998E-2</v>
      </c>
      <c r="BC109">
        <v>8</v>
      </c>
      <c r="BD109">
        <v>0.3</v>
      </c>
      <c r="BE109">
        <v>0</v>
      </c>
      <c r="BF109">
        <v>0.31</v>
      </c>
      <c r="BG109">
        <v>3</v>
      </c>
      <c r="BH109">
        <v>86.64</v>
      </c>
      <c r="BI109">
        <v>0.47</v>
      </c>
    </row>
    <row r="110" spans="1:61" x14ac:dyDescent="0.25">
      <c r="A110" t="s">
        <v>298</v>
      </c>
      <c r="D110">
        <v>0</v>
      </c>
      <c r="F110">
        <v>0.42</v>
      </c>
      <c r="H110">
        <v>27</v>
      </c>
      <c r="I110">
        <v>53</v>
      </c>
      <c r="J110">
        <v>8.66</v>
      </c>
      <c r="K110">
        <v>7</v>
      </c>
      <c r="L110">
        <v>9.4</v>
      </c>
      <c r="M110">
        <v>0.02</v>
      </c>
      <c r="O110">
        <v>2E-3</v>
      </c>
      <c r="P110">
        <v>0</v>
      </c>
      <c r="Q110">
        <v>0</v>
      </c>
      <c r="R110">
        <v>1.1200000000000001</v>
      </c>
      <c r="S110">
        <v>0.30199999999999999</v>
      </c>
      <c r="T110">
        <v>1.1000000000000001</v>
      </c>
      <c r="Z110">
        <v>0.33</v>
      </c>
      <c r="AC110">
        <v>36</v>
      </c>
      <c r="AD110">
        <v>0</v>
      </c>
      <c r="AF110">
        <v>8</v>
      </c>
      <c r="AG110">
        <v>0.11</v>
      </c>
      <c r="AJ110">
        <v>32</v>
      </c>
      <c r="AK110">
        <v>83</v>
      </c>
      <c r="AM110">
        <v>2.04</v>
      </c>
      <c r="AN110">
        <v>2.1</v>
      </c>
      <c r="AP110">
        <v>34</v>
      </c>
      <c r="AQ110">
        <v>1.46</v>
      </c>
      <c r="AV110">
        <v>2612</v>
      </c>
      <c r="AW110">
        <v>2.5000000000000001E-2</v>
      </c>
      <c r="AX110">
        <v>0.02</v>
      </c>
      <c r="AY110">
        <v>4.5999999999999999E-2</v>
      </c>
      <c r="AZ110">
        <v>0.628</v>
      </c>
      <c r="BA110">
        <v>0.127</v>
      </c>
      <c r="BB110">
        <v>4.5999999999999999E-2</v>
      </c>
      <c r="BC110">
        <v>3</v>
      </c>
      <c r="BD110">
        <v>0.2</v>
      </c>
      <c r="BE110">
        <v>2</v>
      </c>
      <c r="BF110">
        <v>0.16</v>
      </c>
      <c r="BG110">
        <v>2.1</v>
      </c>
      <c r="BH110">
        <v>87.76</v>
      </c>
      <c r="BI110">
        <v>0.3</v>
      </c>
    </row>
    <row r="111" spans="1:61" x14ac:dyDescent="0.25">
      <c r="A111" t="s">
        <v>299</v>
      </c>
      <c r="C111">
        <v>0.12</v>
      </c>
      <c r="D111">
        <v>0</v>
      </c>
      <c r="E111">
        <v>0.14099999999999999</v>
      </c>
      <c r="F111">
        <v>0.5</v>
      </c>
      <c r="G111">
        <v>0.20899999999999999</v>
      </c>
      <c r="H111">
        <v>13</v>
      </c>
      <c r="I111">
        <v>51</v>
      </c>
      <c r="J111">
        <v>7.1</v>
      </c>
      <c r="K111">
        <v>5</v>
      </c>
      <c r="M111">
        <v>2.9000000000000001E-2</v>
      </c>
      <c r="N111">
        <v>1.7999999999999999E-2</v>
      </c>
      <c r="O111">
        <v>0</v>
      </c>
      <c r="P111">
        <v>0</v>
      </c>
      <c r="Q111">
        <v>0</v>
      </c>
      <c r="R111">
        <v>1.7</v>
      </c>
      <c r="S111">
        <v>0.69599999999999995</v>
      </c>
      <c r="T111">
        <v>1.1000000000000001</v>
      </c>
      <c r="V111">
        <v>0.41799999999999998</v>
      </c>
      <c r="W111">
        <v>0.105</v>
      </c>
      <c r="X111">
        <v>4.8000000000000001E-2</v>
      </c>
      <c r="Z111">
        <v>0.34</v>
      </c>
      <c r="AA111">
        <v>9.5000000000000001E-2</v>
      </c>
      <c r="AB111">
        <v>0.155</v>
      </c>
      <c r="AE111">
        <v>0.154</v>
      </c>
      <c r="AF111">
        <v>7</v>
      </c>
      <c r="AH111">
        <v>3.1E-2</v>
      </c>
      <c r="AI111">
        <v>8.3000000000000004E-2</v>
      </c>
      <c r="AJ111">
        <v>49</v>
      </c>
      <c r="AK111">
        <v>95</v>
      </c>
      <c r="AL111">
        <v>0.115</v>
      </c>
      <c r="AM111">
        <v>2.1</v>
      </c>
      <c r="AN111">
        <v>2.4</v>
      </c>
      <c r="AO111">
        <v>7.6999999999999999E-2</v>
      </c>
      <c r="AP111">
        <v>13</v>
      </c>
      <c r="AQ111">
        <v>0.94</v>
      </c>
      <c r="AR111">
        <v>7.6999999999999999E-2</v>
      </c>
      <c r="AS111">
        <v>2.4E-2</v>
      </c>
      <c r="AT111">
        <v>6.6000000000000003E-2</v>
      </c>
      <c r="AU111">
        <v>0.10199999999999999</v>
      </c>
      <c r="AV111">
        <v>1483</v>
      </c>
      <c r="AW111">
        <v>2.1000000000000001E-2</v>
      </c>
      <c r="AX111">
        <v>0.16</v>
      </c>
      <c r="AY111">
        <v>3.2000000000000001E-2</v>
      </c>
      <c r="AZ111">
        <v>0.55400000000000005</v>
      </c>
      <c r="BA111">
        <v>0.159</v>
      </c>
      <c r="BB111">
        <v>4.3999999999999997E-2</v>
      </c>
      <c r="BC111">
        <v>4</v>
      </c>
      <c r="BD111">
        <v>1.7</v>
      </c>
      <c r="BE111">
        <v>0</v>
      </c>
      <c r="BF111">
        <v>0.24</v>
      </c>
      <c r="BH111">
        <v>88.6</v>
      </c>
      <c r="BI111">
        <v>0.22</v>
      </c>
    </row>
    <row r="112" spans="1:61" x14ac:dyDescent="0.25">
      <c r="A112" t="s">
        <v>300</v>
      </c>
      <c r="F112">
        <v>0.4</v>
      </c>
      <c r="H112">
        <v>32</v>
      </c>
      <c r="I112">
        <v>52</v>
      </c>
      <c r="J112">
        <v>7.6</v>
      </c>
      <c r="M112">
        <v>2.5999999999999999E-2</v>
      </c>
      <c r="R112">
        <v>1.5</v>
      </c>
      <c r="T112">
        <v>1.1000000000000001</v>
      </c>
      <c r="Z112">
        <v>0.26</v>
      </c>
      <c r="AF112">
        <v>9</v>
      </c>
      <c r="AJ112">
        <v>29</v>
      </c>
      <c r="AK112">
        <v>73</v>
      </c>
      <c r="AM112">
        <v>1.8</v>
      </c>
      <c r="AN112">
        <v>2.8</v>
      </c>
      <c r="AP112">
        <v>17</v>
      </c>
      <c r="AV112">
        <v>994</v>
      </c>
      <c r="AW112">
        <v>2.4E-2</v>
      </c>
      <c r="AX112">
        <v>0.12</v>
      </c>
      <c r="AY112">
        <v>0.04</v>
      </c>
      <c r="AZ112">
        <v>0.29899999999999999</v>
      </c>
      <c r="BA112">
        <v>0.217</v>
      </c>
      <c r="BB112">
        <v>1.7999999999999999E-2</v>
      </c>
      <c r="BC112">
        <v>3</v>
      </c>
      <c r="BD112">
        <v>0.8</v>
      </c>
      <c r="BH112">
        <v>88.7</v>
      </c>
      <c r="BI112">
        <v>0.3</v>
      </c>
    </row>
    <row r="113" spans="1:61" x14ac:dyDescent="0.25">
      <c r="A113" t="s">
        <v>301</v>
      </c>
      <c r="D113">
        <v>0</v>
      </c>
      <c r="F113">
        <v>0.3</v>
      </c>
      <c r="H113">
        <v>8</v>
      </c>
      <c r="I113">
        <v>64</v>
      </c>
      <c r="J113">
        <v>15.3</v>
      </c>
      <c r="K113">
        <v>0</v>
      </c>
      <c r="L113">
        <v>4.4000000000000004</v>
      </c>
      <c r="M113">
        <v>0.09</v>
      </c>
      <c r="O113">
        <v>0</v>
      </c>
      <c r="P113">
        <v>0</v>
      </c>
      <c r="Q113">
        <v>0</v>
      </c>
      <c r="R113">
        <v>0.22</v>
      </c>
      <c r="S113">
        <v>4.1000000000000002E-2</v>
      </c>
      <c r="T113">
        <v>1.4</v>
      </c>
      <c r="Z113">
        <v>0.2</v>
      </c>
      <c r="AC113">
        <v>13</v>
      </c>
      <c r="AD113">
        <v>0</v>
      </c>
      <c r="AF113">
        <v>6</v>
      </c>
      <c r="AG113">
        <v>0.06</v>
      </c>
      <c r="AJ113">
        <v>17</v>
      </c>
      <c r="AK113">
        <v>149</v>
      </c>
      <c r="AM113">
        <v>0.3</v>
      </c>
      <c r="AN113">
        <v>0.3</v>
      </c>
      <c r="AP113">
        <v>3</v>
      </c>
      <c r="AQ113">
        <v>11.6</v>
      </c>
      <c r="AV113">
        <v>2050</v>
      </c>
      <c r="AW113">
        <v>0.01</v>
      </c>
      <c r="AX113">
        <v>0</v>
      </c>
      <c r="AY113">
        <v>0.02</v>
      </c>
      <c r="AZ113">
        <v>0.1</v>
      </c>
      <c r="BA113">
        <v>0.10299999999999999</v>
      </c>
      <c r="BB113">
        <v>0.05</v>
      </c>
      <c r="BC113">
        <v>2</v>
      </c>
      <c r="BD113">
        <v>6.4</v>
      </c>
      <c r="BE113">
        <v>0</v>
      </c>
      <c r="BF113">
        <v>0.16</v>
      </c>
      <c r="BG113">
        <v>0.8</v>
      </c>
      <c r="BH113">
        <v>84</v>
      </c>
      <c r="BI113">
        <v>0.1</v>
      </c>
    </row>
    <row r="114" spans="1:61" x14ac:dyDescent="0.25">
      <c r="A114" t="s">
        <v>302</v>
      </c>
      <c r="D114">
        <v>0</v>
      </c>
      <c r="F114">
        <v>0.2</v>
      </c>
      <c r="H114">
        <v>4</v>
      </c>
      <c r="I114">
        <v>41</v>
      </c>
      <c r="J114">
        <v>10.8</v>
      </c>
      <c r="K114">
        <v>0</v>
      </c>
      <c r="L114">
        <v>3.4</v>
      </c>
      <c r="M114">
        <v>3.7999999999999999E-2</v>
      </c>
      <c r="O114">
        <v>0</v>
      </c>
      <c r="P114">
        <v>0</v>
      </c>
      <c r="Q114">
        <v>0</v>
      </c>
      <c r="R114">
        <v>0.2</v>
      </c>
      <c r="S114">
        <v>3.2000000000000001E-2</v>
      </c>
      <c r="T114">
        <v>1.7</v>
      </c>
      <c r="U114">
        <v>1</v>
      </c>
      <c r="Z114">
        <v>0.22</v>
      </c>
      <c r="AC114">
        <v>17</v>
      </c>
      <c r="AD114">
        <v>0</v>
      </c>
      <c r="AF114">
        <v>3</v>
      </c>
      <c r="AJ114">
        <v>7</v>
      </c>
      <c r="AK114">
        <v>71</v>
      </c>
      <c r="AM114">
        <v>0.2</v>
      </c>
      <c r="AN114">
        <v>0.3</v>
      </c>
      <c r="AP114">
        <v>0</v>
      </c>
      <c r="AQ114">
        <v>9.8699999999999992</v>
      </c>
      <c r="AV114">
        <v>28</v>
      </c>
      <c r="AW114">
        <v>1.2E-2</v>
      </c>
      <c r="AX114">
        <v>0</v>
      </c>
      <c r="AY114">
        <v>2.8000000000000001E-2</v>
      </c>
      <c r="AZ114">
        <v>6.0999999999999999E-2</v>
      </c>
      <c r="BA114">
        <v>0.11</v>
      </c>
      <c r="BB114">
        <v>3.1E-2</v>
      </c>
      <c r="BC114">
        <v>2</v>
      </c>
      <c r="BD114">
        <v>38.299999999999997</v>
      </c>
      <c r="BE114">
        <v>0</v>
      </c>
      <c r="BF114">
        <v>0.6</v>
      </c>
      <c r="BG114">
        <v>0.5</v>
      </c>
      <c r="BH114">
        <v>88.6</v>
      </c>
      <c r="BI114">
        <v>0.02</v>
      </c>
    </row>
    <row r="115" spans="1:61" x14ac:dyDescent="0.25">
      <c r="A115" t="s">
        <v>303</v>
      </c>
      <c r="D115">
        <v>0</v>
      </c>
      <c r="F115">
        <v>0.59</v>
      </c>
      <c r="H115">
        <v>4</v>
      </c>
      <c r="I115">
        <v>65</v>
      </c>
      <c r="J115">
        <v>14.48</v>
      </c>
      <c r="K115">
        <v>0</v>
      </c>
      <c r="L115">
        <v>8.5</v>
      </c>
      <c r="M115">
        <v>0.03</v>
      </c>
      <c r="O115">
        <v>0</v>
      </c>
      <c r="P115">
        <v>0</v>
      </c>
      <c r="Q115">
        <v>0</v>
      </c>
      <c r="R115">
        <v>0.33</v>
      </c>
      <c r="S115">
        <v>0.02</v>
      </c>
      <c r="T115">
        <v>1.3</v>
      </c>
      <c r="U115">
        <v>0</v>
      </c>
      <c r="Z115">
        <v>0.23</v>
      </c>
      <c r="AC115">
        <v>163</v>
      </c>
      <c r="AD115">
        <v>0</v>
      </c>
      <c r="AF115">
        <v>7</v>
      </c>
      <c r="AG115">
        <v>3.6999999999999998E-2</v>
      </c>
      <c r="AJ115">
        <v>15</v>
      </c>
      <c r="AK115">
        <v>195</v>
      </c>
      <c r="AM115">
        <v>0.94</v>
      </c>
      <c r="AN115">
        <v>0.1</v>
      </c>
      <c r="AP115">
        <v>4</v>
      </c>
      <c r="AQ115">
        <v>11.5</v>
      </c>
      <c r="AV115">
        <v>686</v>
      </c>
      <c r="AW115">
        <v>1.4999999999999999E-2</v>
      </c>
      <c r="AX115">
        <v>0</v>
      </c>
      <c r="AY115">
        <v>7.6999999999999999E-2</v>
      </c>
      <c r="AZ115">
        <v>1.64</v>
      </c>
      <c r="BA115">
        <v>8.3000000000000004E-2</v>
      </c>
      <c r="BB115">
        <v>1.7999999999999999E-2</v>
      </c>
      <c r="BC115">
        <v>21</v>
      </c>
      <c r="BD115">
        <v>46.1</v>
      </c>
      <c r="BE115">
        <v>0</v>
      </c>
      <c r="BF115">
        <v>2.04</v>
      </c>
      <c r="BG115">
        <v>6.6</v>
      </c>
      <c r="BH115">
        <v>83.65</v>
      </c>
      <c r="BI115">
        <v>0.11</v>
      </c>
    </row>
    <row r="116" spans="1:61" x14ac:dyDescent="0.25">
      <c r="A116" t="s">
        <v>304</v>
      </c>
      <c r="D116">
        <v>0</v>
      </c>
      <c r="F116">
        <v>0.2</v>
      </c>
      <c r="H116">
        <v>8</v>
      </c>
      <c r="I116">
        <v>44</v>
      </c>
      <c r="J116">
        <v>11.6</v>
      </c>
      <c r="K116">
        <v>0</v>
      </c>
      <c r="L116">
        <v>2.2999999999999998</v>
      </c>
      <c r="M116">
        <v>0.08</v>
      </c>
      <c r="O116">
        <v>0</v>
      </c>
      <c r="P116">
        <v>0</v>
      </c>
      <c r="Q116">
        <v>0</v>
      </c>
      <c r="R116">
        <v>0.1</v>
      </c>
      <c r="S116">
        <v>6.0000000000000001E-3</v>
      </c>
      <c r="T116">
        <v>3.6</v>
      </c>
      <c r="U116">
        <v>9</v>
      </c>
      <c r="Z116">
        <v>0.25</v>
      </c>
      <c r="AC116">
        <v>38</v>
      </c>
      <c r="AD116">
        <v>0</v>
      </c>
      <c r="AF116">
        <v>9</v>
      </c>
      <c r="AJ116">
        <v>12</v>
      </c>
      <c r="AK116">
        <v>115</v>
      </c>
      <c r="AM116">
        <v>0.3</v>
      </c>
      <c r="AN116">
        <v>0.4</v>
      </c>
      <c r="AP116">
        <v>1</v>
      </c>
      <c r="AQ116">
        <v>7.34</v>
      </c>
      <c r="AV116">
        <v>18</v>
      </c>
      <c r="AW116">
        <v>1.4E-2</v>
      </c>
      <c r="AX116">
        <v>0</v>
      </c>
      <c r="AY116">
        <v>0.03</v>
      </c>
      <c r="AZ116">
        <v>0.188</v>
      </c>
      <c r="BA116">
        <v>9.5000000000000001E-2</v>
      </c>
      <c r="BB116">
        <v>0.01</v>
      </c>
      <c r="BC116">
        <v>4</v>
      </c>
      <c r="BD116">
        <v>22</v>
      </c>
      <c r="BE116">
        <v>0</v>
      </c>
      <c r="BF116">
        <v>0.6</v>
      </c>
      <c r="BG116">
        <v>3.4</v>
      </c>
      <c r="BH116">
        <v>87.8</v>
      </c>
      <c r="BI116">
        <v>0.08</v>
      </c>
    </row>
    <row r="117" spans="1:61" x14ac:dyDescent="0.25">
      <c r="A117" t="s">
        <v>305</v>
      </c>
      <c r="D117">
        <v>0</v>
      </c>
      <c r="F117">
        <v>0.3</v>
      </c>
      <c r="H117">
        <v>14</v>
      </c>
      <c r="I117">
        <v>69</v>
      </c>
      <c r="J117">
        <v>16</v>
      </c>
      <c r="K117">
        <v>15</v>
      </c>
      <c r="L117">
        <v>3.5</v>
      </c>
      <c r="M117">
        <v>0.2</v>
      </c>
      <c r="O117">
        <v>1E-3</v>
      </c>
      <c r="P117">
        <v>0</v>
      </c>
      <c r="Q117">
        <v>0</v>
      </c>
      <c r="R117">
        <v>0.4</v>
      </c>
      <c r="S117">
        <v>0.11</v>
      </c>
      <c r="T117">
        <v>0.4</v>
      </c>
      <c r="Z117">
        <v>0.3</v>
      </c>
      <c r="AC117">
        <v>25</v>
      </c>
      <c r="AD117">
        <v>0</v>
      </c>
      <c r="AF117">
        <v>4</v>
      </c>
      <c r="AJ117">
        <v>28</v>
      </c>
      <c r="AK117">
        <v>47</v>
      </c>
      <c r="AM117">
        <v>0.4</v>
      </c>
      <c r="AN117">
        <v>0.4</v>
      </c>
      <c r="AP117">
        <v>17</v>
      </c>
      <c r="AQ117">
        <v>9.41</v>
      </c>
      <c r="AV117">
        <v>199</v>
      </c>
      <c r="AW117">
        <v>0.03</v>
      </c>
      <c r="AX117">
        <v>0.01</v>
      </c>
      <c r="AY117">
        <v>0.02</v>
      </c>
      <c r="AZ117">
        <v>0.08</v>
      </c>
      <c r="BB117">
        <v>0.02</v>
      </c>
      <c r="BC117">
        <v>3</v>
      </c>
      <c r="BD117">
        <v>7.2</v>
      </c>
      <c r="BE117">
        <v>0</v>
      </c>
      <c r="BF117">
        <v>0.15</v>
      </c>
      <c r="BG117">
        <v>0.6</v>
      </c>
      <c r="BH117">
        <v>82.9</v>
      </c>
      <c r="BI117">
        <v>0.19</v>
      </c>
    </row>
    <row r="118" spans="1:61" x14ac:dyDescent="0.25">
      <c r="A118" t="s">
        <v>306</v>
      </c>
      <c r="D118">
        <v>0</v>
      </c>
      <c r="H118">
        <v>12</v>
      </c>
      <c r="I118">
        <v>65</v>
      </c>
      <c r="J118">
        <v>15.3</v>
      </c>
      <c r="K118">
        <v>0</v>
      </c>
      <c r="M118">
        <v>2.8000000000000001E-2</v>
      </c>
      <c r="R118">
        <v>0</v>
      </c>
      <c r="S118">
        <v>0</v>
      </c>
      <c r="T118">
        <v>0.1</v>
      </c>
      <c r="Z118">
        <v>0.3</v>
      </c>
      <c r="AF118">
        <v>10</v>
      </c>
      <c r="AJ118">
        <v>11</v>
      </c>
      <c r="AK118">
        <v>90</v>
      </c>
      <c r="AM118">
        <v>0</v>
      </c>
      <c r="AP118">
        <v>10</v>
      </c>
      <c r="AV118">
        <v>8</v>
      </c>
      <c r="AW118">
        <v>0.01</v>
      </c>
      <c r="AX118">
        <v>0</v>
      </c>
      <c r="AY118">
        <v>0.02</v>
      </c>
      <c r="AZ118">
        <v>0.2</v>
      </c>
      <c r="BB118">
        <v>0.06</v>
      </c>
      <c r="BC118">
        <v>3</v>
      </c>
      <c r="BD118">
        <v>33.799999999999997</v>
      </c>
      <c r="BH118">
        <v>84.4</v>
      </c>
      <c r="BI118">
        <v>0.05</v>
      </c>
    </row>
    <row r="119" spans="1:61" x14ac:dyDescent="0.25">
      <c r="A119" t="s">
        <v>307</v>
      </c>
      <c r="D119">
        <v>0</v>
      </c>
      <c r="F119">
        <v>0.2</v>
      </c>
      <c r="H119">
        <v>4</v>
      </c>
      <c r="I119">
        <v>47</v>
      </c>
      <c r="J119">
        <v>11.7</v>
      </c>
      <c r="K119">
        <v>0</v>
      </c>
      <c r="L119">
        <v>1.8</v>
      </c>
      <c r="M119">
        <v>0.04</v>
      </c>
      <c r="O119">
        <v>0</v>
      </c>
      <c r="P119">
        <v>0</v>
      </c>
      <c r="Q119">
        <v>0</v>
      </c>
      <c r="R119">
        <v>0.1</v>
      </c>
      <c r="S119">
        <v>1.7999999999999999E-2</v>
      </c>
      <c r="T119">
        <v>0.1</v>
      </c>
      <c r="U119">
        <v>12</v>
      </c>
      <c r="Z119">
        <v>0.56999999999999995</v>
      </c>
      <c r="AC119">
        <v>16</v>
      </c>
      <c r="AD119">
        <v>0</v>
      </c>
      <c r="AF119">
        <v>3</v>
      </c>
      <c r="AJ119">
        <v>5</v>
      </c>
      <c r="AK119">
        <v>91</v>
      </c>
      <c r="AM119">
        <v>0</v>
      </c>
      <c r="AN119">
        <v>0.1</v>
      </c>
      <c r="AP119">
        <v>8</v>
      </c>
      <c r="AQ119">
        <v>10.7</v>
      </c>
      <c r="AV119">
        <v>18</v>
      </c>
      <c r="AW119">
        <v>7.0000000000000001E-3</v>
      </c>
      <c r="AX119">
        <v>0</v>
      </c>
      <c r="AY119">
        <v>1.6E-2</v>
      </c>
      <c r="AZ119">
        <v>8.3000000000000004E-2</v>
      </c>
      <c r="BA119">
        <v>0.11600000000000001</v>
      </c>
      <c r="BB119">
        <v>2.9000000000000001E-2</v>
      </c>
      <c r="BC119">
        <v>0</v>
      </c>
      <c r="BD119">
        <v>57.9</v>
      </c>
      <c r="BE119">
        <v>0</v>
      </c>
      <c r="BF119">
        <v>0.6</v>
      </c>
      <c r="BG119">
        <v>0</v>
      </c>
      <c r="BH119">
        <v>88</v>
      </c>
      <c r="BI119">
        <v>0.03</v>
      </c>
    </row>
    <row r="120" spans="1:61" x14ac:dyDescent="0.25">
      <c r="A120" t="s">
        <v>308</v>
      </c>
      <c r="D120">
        <v>0</v>
      </c>
      <c r="F120">
        <v>0.3</v>
      </c>
      <c r="H120">
        <v>5</v>
      </c>
      <c r="I120">
        <v>41</v>
      </c>
      <c r="J120">
        <v>9.9</v>
      </c>
      <c r="K120">
        <v>0</v>
      </c>
      <c r="L120">
        <v>2.4</v>
      </c>
      <c r="M120">
        <v>4.2999999999999997E-2</v>
      </c>
      <c r="O120">
        <v>0</v>
      </c>
      <c r="P120">
        <v>0</v>
      </c>
      <c r="Q120">
        <v>0</v>
      </c>
      <c r="R120">
        <v>0.2</v>
      </c>
      <c r="S120">
        <v>3.5000000000000003E-2</v>
      </c>
      <c r="T120">
        <v>0.1</v>
      </c>
      <c r="U120">
        <v>67</v>
      </c>
      <c r="Z120">
        <v>0.66</v>
      </c>
      <c r="AC120">
        <v>26</v>
      </c>
      <c r="AD120">
        <v>0</v>
      </c>
      <c r="AF120">
        <v>3</v>
      </c>
      <c r="AJ120">
        <v>6</v>
      </c>
      <c r="AK120">
        <v>98</v>
      </c>
      <c r="AM120">
        <v>0.1</v>
      </c>
      <c r="AN120">
        <v>0.1</v>
      </c>
      <c r="AP120">
        <v>0</v>
      </c>
      <c r="AQ120">
        <v>8.98</v>
      </c>
      <c r="AV120">
        <v>5</v>
      </c>
      <c r="AW120">
        <v>8.0000000000000002E-3</v>
      </c>
      <c r="AX120">
        <v>0</v>
      </c>
      <c r="AY120">
        <v>1.4999999999999999E-2</v>
      </c>
      <c r="AZ120">
        <v>9.4E-2</v>
      </c>
      <c r="BA120">
        <v>0.10199999999999999</v>
      </c>
      <c r="BB120">
        <v>3.1E-2</v>
      </c>
      <c r="BC120">
        <v>0</v>
      </c>
      <c r="BD120">
        <v>58.3</v>
      </c>
      <c r="BE120">
        <v>0</v>
      </c>
      <c r="BF120">
        <v>0.02</v>
      </c>
      <c r="BG120">
        <v>0.4</v>
      </c>
      <c r="BH120">
        <v>89.5</v>
      </c>
      <c r="BI120">
        <v>0.03</v>
      </c>
    </row>
    <row r="121" spans="1:61" x14ac:dyDescent="0.25">
      <c r="A121" t="s">
        <v>309</v>
      </c>
      <c r="D121">
        <v>0</v>
      </c>
      <c r="F121">
        <v>0.26</v>
      </c>
      <c r="H121">
        <v>6</v>
      </c>
      <c r="I121">
        <v>46</v>
      </c>
      <c r="J121">
        <v>11.34</v>
      </c>
      <c r="K121">
        <v>0</v>
      </c>
      <c r="L121">
        <v>1.9</v>
      </c>
      <c r="M121">
        <v>7.8E-2</v>
      </c>
      <c r="O121">
        <v>0</v>
      </c>
      <c r="P121">
        <v>0</v>
      </c>
      <c r="Q121">
        <v>0</v>
      </c>
      <c r="R121">
        <v>0.2</v>
      </c>
      <c r="S121">
        <v>0.04</v>
      </c>
      <c r="T121">
        <v>0.1</v>
      </c>
      <c r="U121">
        <v>45</v>
      </c>
      <c r="Z121">
        <v>0.39</v>
      </c>
      <c r="AC121">
        <v>0</v>
      </c>
      <c r="AD121">
        <v>0</v>
      </c>
      <c r="AF121">
        <v>6</v>
      </c>
      <c r="AJ121">
        <v>5</v>
      </c>
      <c r="AK121">
        <v>90</v>
      </c>
      <c r="AM121">
        <v>0.1</v>
      </c>
      <c r="AN121">
        <v>0.1</v>
      </c>
      <c r="AP121">
        <v>0</v>
      </c>
      <c r="AQ121">
        <v>10.9</v>
      </c>
      <c r="AV121">
        <v>4</v>
      </c>
      <c r="AW121">
        <v>7.0000000000000001E-3</v>
      </c>
      <c r="AX121">
        <v>0</v>
      </c>
      <c r="AY121">
        <v>2.1000000000000001E-2</v>
      </c>
      <c r="AZ121">
        <v>0.109</v>
      </c>
      <c r="BA121">
        <v>7.4999999999999997E-2</v>
      </c>
      <c r="BB121">
        <v>3.4000000000000002E-2</v>
      </c>
      <c r="BC121">
        <v>1</v>
      </c>
      <c r="BD121">
        <v>31.5</v>
      </c>
      <c r="BE121">
        <v>0</v>
      </c>
      <c r="BF121">
        <v>0</v>
      </c>
      <c r="BG121">
        <v>0</v>
      </c>
      <c r="BH121">
        <v>88.1</v>
      </c>
      <c r="BI121">
        <v>0.04</v>
      </c>
    </row>
    <row r="122" spans="1:61" x14ac:dyDescent="0.25">
      <c r="A122" t="s">
        <v>310</v>
      </c>
      <c r="D122">
        <v>0</v>
      </c>
      <c r="F122">
        <v>0.3</v>
      </c>
      <c r="H122">
        <v>5</v>
      </c>
      <c r="I122">
        <v>49</v>
      </c>
      <c r="J122">
        <v>12.3</v>
      </c>
      <c r="K122">
        <v>0</v>
      </c>
      <c r="L122">
        <v>1.6</v>
      </c>
      <c r="M122">
        <v>4.2000000000000003E-2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0.1</v>
      </c>
      <c r="Z122">
        <v>0.62</v>
      </c>
      <c r="AC122">
        <v>21</v>
      </c>
      <c r="AD122">
        <v>0</v>
      </c>
      <c r="AF122">
        <v>3</v>
      </c>
      <c r="AJ122">
        <v>3</v>
      </c>
      <c r="AK122">
        <v>101</v>
      </c>
      <c r="AM122">
        <v>0.1</v>
      </c>
      <c r="AN122">
        <v>0.3</v>
      </c>
      <c r="AP122">
        <v>0</v>
      </c>
      <c r="AQ122">
        <v>11.54</v>
      </c>
      <c r="AV122">
        <v>43</v>
      </c>
      <c r="AW122">
        <v>0.02</v>
      </c>
      <c r="AX122">
        <v>0</v>
      </c>
      <c r="AY122">
        <v>1.7000000000000001E-2</v>
      </c>
      <c r="AZ122">
        <v>0.19500000000000001</v>
      </c>
      <c r="BA122">
        <v>0.123</v>
      </c>
      <c r="BB122">
        <v>2.8000000000000001E-2</v>
      </c>
      <c r="BC122">
        <v>0</v>
      </c>
      <c r="BD122">
        <v>58.2</v>
      </c>
      <c r="BE122">
        <v>0</v>
      </c>
      <c r="BF122">
        <v>0.04</v>
      </c>
      <c r="BG122">
        <v>0.8</v>
      </c>
      <c r="BH122">
        <v>87.3</v>
      </c>
      <c r="BI122">
        <v>0.03</v>
      </c>
    </row>
    <row r="123" spans="1:61" x14ac:dyDescent="0.25">
      <c r="A123" t="s">
        <v>311</v>
      </c>
      <c r="D123">
        <v>0</v>
      </c>
      <c r="F123">
        <v>0.4</v>
      </c>
      <c r="H123">
        <v>12</v>
      </c>
      <c r="I123">
        <v>45</v>
      </c>
      <c r="J123">
        <v>10.199999999999999</v>
      </c>
      <c r="K123">
        <v>0</v>
      </c>
      <c r="L123">
        <v>6.2</v>
      </c>
      <c r="M123">
        <v>4.5999999999999999E-2</v>
      </c>
      <c r="O123">
        <v>0</v>
      </c>
      <c r="P123">
        <v>0</v>
      </c>
      <c r="Q123">
        <v>0</v>
      </c>
      <c r="R123">
        <v>0.3</v>
      </c>
      <c r="S123">
        <v>3.5000000000000003E-2</v>
      </c>
      <c r="T123">
        <v>0.1</v>
      </c>
      <c r="Z123">
        <v>0.17</v>
      </c>
      <c r="AC123">
        <v>113</v>
      </c>
      <c r="AD123">
        <v>0</v>
      </c>
      <c r="AF123">
        <v>9</v>
      </c>
      <c r="AJ123">
        <v>11</v>
      </c>
      <c r="AK123">
        <v>184</v>
      </c>
      <c r="AM123">
        <v>0.6</v>
      </c>
      <c r="AN123">
        <v>0.1</v>
      </c>
      <c r="AP123">
        <v>0</v>
      </c>
      <c r="AQ123">
        <v>8.26</v>
      </c>
      <c r="AV123">
        <v>55</v>
      </c>
      <c r="AW123">
        <v>4.4999999999999998E-2</v>
      </c>
      <c r="AX123">
        <v>0</v>
      </c>
      <c r="AY123">
        <v>2.8000000000000001E-2</v>
      </c>
      <c r="AZ123">
        <v>0.23899999999999999</v>
      </c>
      <c r="BA123">
        <v>0.13700000000000001</v>
      </c>
      <c r="BB123">
        <v>5.3999999999999999E-2</v>
      </c>
      <c r="BC123">
        <v>26</v>
      </c>
      <c r="BD123">
        <v>62.5</v>
      </c>
      <c r="BE123">
        <v>0</v>
      </c>
      <c r="BF123">
        <v>0.04</v>
      </c>
      <c r="BG123">
        <v>0.1</v>
      </c>
      <c r="BH123">
        <v>88.5</v>
      </c>
      <c r="BI123">
        <v>0.06</v>
      </c>
    </row>
    <row r="124" spans="1:61" x14ac:dyDescent="0.25">
      <c r="A124" t="s">
        <v>312</v>
      </c>
      <c r="F124">
        <v>0.4</v>
      </c>
      <c r="H124">
        <v>10</v>
      </c>
      <c r="I124">
        <v>43</v>
      </c>
      <c r="J124">
        <v>10.1</v>
      </c>
      <c r="M124">
        <v>0.04</v>
      </c>
      <c r="R124">
        <v>0.2</v>
      </c>
      <c r="Z124">
        <v>0.2</v>
      </c>
      <c r="AF124">
        <v>5</v>
      </c>
      <c r="AJ124">
        <v>7</v>
      </c>
      <c r="AK124">
        <v>138</v>
      </c>
      <c r="AM124">
        <v>0.4</v>
      </c>
      <c r="AN124">
        <v>0.1</v>
      </c>
      <c r="AP124">
        <v>3</v>
      </c>
      <c r="AV124">
        <v>73</v>
      </c>
      <c r="AW124">
        <v>3.7999999999999999E-2</v>
      </c>
      <c r="AX124">
        <v>0</v>
      </c>
      <c r="AY124">
        <v>2.8000000000000001E-2</v>
      </c>
      <c r="AZ124">
        <v>0.185</v>
      </c>
      <c r="BA124">
        <v>0.12</v>
      </c>
      <c r="BB124">
        <v>3.7999999999999999E-2</v>
      </c>
      <c r="BC124">
        <v>12</v>
      </c>
      <c r="BD124">
        <v>76.900000000000006</v>
      </c>
      <c r="BH124">
        <v>88.9</v>
      </c>
      <c r="BI124">
        <v>0.03</v>
      </c>
    </row>
    <row r="125" spans="1:61" x14ac:dyDescent="0.25">
      <c r="A125" t="s">
        <v>313</v>
      </c>
      <c r="F125">
        <v>0.4</v>
      </c>
      <c r="H125">
        <v>17</v>
      </c>
      <c r="I125">
        <v>50</v>
      </c>
      <c r="J125">
        <v>11.9</v>
      </c>
      <c r="M125">
        <v>4.2000000000000003E-2</v>
      </c>
      <c r="R125">
        <v>0.1</v>
      </c>
      <c r="Z125">
        <v>0.11</v>
      </c>
      <c r="AF125">
        <v>14</v>
      </c>
      <c r="AJ125">
        <v>13</v>
      </c>
      <c r="AK125">
        <v>200</v>
      </c>
      <c r="AM125">
        <v>0.7</v>
      </c>
      <c r="AN125">
        <v>0.1</v>
      </c>
      <c r="AP125">
        <v>3</v>
      </c>
      <c r="AV125">
        <v>46</v>
      </c>
      <c r="AW125">
        <v>5.0999999999999997E-2</v>
      </c>
      <c r="AX125">
        <v>0</v>
      </c>
      <c r="AY125">
        <v>4.2000000000000003E-2</v>
      </c>
      <c r="AZ125">
        <v>0.18</v>
      </c>
      <c r="BA125">
        <v>0.14799999999999999</v>
      </c>
      <c r="BB125">
        <v>5.3999999999999999E-2</v>
      </c>
      <c r="BC125">
        <v>24</v>
      </c>
      <c r="BD125">
        <v>34</v>
      </c>
      <c r="BH125">
        <v>86.9</v>
      </c>
      <c r="BI125">
        <v>0.09</v>
      </c>
    </row>
    <row r="126" spans="1:61" x14ac:dyDescent="0.25">
      <c r="A126" t="s">
        <v>314</v>
      </c>
      <c r="D126">
        <v>0</v>
      </c>
      <c r="F126">
        <v>0.25</v>
      </c>
      <c r="H126">
        <v>16</v>
      </c>
      <c r="I126">
        <v>43</v>
      </c>
      <c r="J126">
        <v>9.9</v>
      </c>
      <c r="K126">
        <v>0</v>
      </c>
      <c r="L126">
        <v>6.5</v>
      </c>
      <c r="M126">
        <v>4.3999999999999997E-2</v>
      </c>
      <c r="O126">
        <v>0</v>
      </c>
      <c r="P126">
        <v>0</v>
      </c>
      <c r="Q126">
        <v>0</v>
      </c>
      <c r="R126">
        <v>0.1</v>
      </c>
      <c r="S126">
        <v>0.01</v>
      </c>
      <c r="T126">
        <v>0.4</v>
      </c>
      <c r="Z126">
        <v>0.2</v>
      </c>
      <c r="AC126">
        <v>135</v>
      </c>
      <c r="AD126">
        <v>0</v>
      </c>
      <c r="AF126">
        <v>10</v>
      </c>
      <c r="AJ126">
        <v>19</v>
      </c>
      <c r="AK126">
        <v>174</v>
      </c>
      <c r="AM126">
        <v>0.5</v>
      </c>
      <c r="AN126">
        <v>0.1</v>
      </c>
      <c r="AP126">
        <v>10</v>
      </c>
      <c r="AQ126">
        <v>8.4</v>
      </c>
      <c r="AV126">
        <v>1880</v>
      </c>
      <c r="AW126">
        <v>0.06</v>
      </c>
      <c r="AX126">
        <v>0</v>
      </c>
      <c r="AY126">
        <v>0.05</v>
      </c>
      <c r="AZ126">
        <v>0.21</v>
      </c>
      <c r="BB126">
        <v>0.05</v>
      </c>
      <c r="BC126">
        <v>39</v>
      </c>
      <c r="BD126">
        <v>34.1</v>
      </c>
      <c r="BE126">
        <v>0</v>
      </c>
      <c r="BF126">
        <v>0.28999999999999998</v>
      </c>
      <c r="BG126">
        <v>1.5</v>
      </c>
      <c r="BH126">
        <v>89.1</v>
      </c>
      <c r="BI126">
        <v>7.0000000000000007E-2</v>
      </c>
    </row>
    <row r="127" spans="1:61" x14ac:dyDescent="0.25">
      <c r="A127" t="s">
        <v>315</v>
      </c>
      <c r="D127">
        <v>0</v>
      </c>
      <c r="F127">
        <v>0.24</v>
      </c>
      <c r="H127">
        <v>12</v>
      </c>
      <c r="I127">
        <v>47</v>
      </c>
      <c r="J127">
        <v>11.86</v>
      </c>
      <c r="K127">
        <v>0</v>
      </c>
      <c r="L127">
        <v>2.6</v>
      </c>
      <c r="M127">
        <v>6.5000000000000002E-2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0.1</v>
      </c>
      <c r="Z127">
        <v>0</v>
      </c>
      <c r="AC127">
        <v>0</v>
      </c>
      <c r="AD127">
        <v>0</v>
      </c>
      <c r="AF127">
        <v>8</v>
      </c>
      <c r="AJ127">
        <v>12</v>
      </c>
      <c r="AK127">
        <v>130</v>
      </c>
      <c r="AM127">
        <v>0</v>
      </c>
      <c r="AN127">
        <v>0.4</v>
      </c>
      <c r="AP127">
        <v>8</v>
      </c>
      <c r="AQ127">
        <v>7.28</v>
      </c>
      <c r="AV127">
        <v>0</v>
      </c>
      <c r="AW127">
        <v>0.01</v>
      </c>
      <c r="AX127">
        <v>0</v>
      </c>
      <c r="AY127">
        <v>0.03</v>
      </c>
      <c r="AZ127">
        <v>0.3</v>
      </c>
      <c r="BB127">
        <v>0.01</v>
      </c>
      <c r="BC127">
        <v>4</v>
      </c>
      <c r="BD127">
        <v>33.799999999999997</v>
      </c>
      <c r="BE127">
        <v>0</v>
      </c>
      <c r="BF127">
        <v>0.09</v>
      </c>
      <c r="BG127">
        <v>3.4</v>
      </c>
      <c r="BH127">
        <v>87.9</v>
      </c>
      <c r="BI127">
        <v>0.08</v>
      </c>
    </row>
    <row r="128" spans="1:61" x14ac:dyDescent="0.25">
      <c r="A128" t="s">
        <v>316</v>
      </c>
      <c r="D128">
        <v>0</v>
      </c>
      <c r="F128">
        <v>0.56999999999999995</v>
      </c>
      <c r="H128">
        <v>5</v>
      </c>
      <c r="I128">
        <v>81</v>
      </c>
      <c r="J128">
        <v>2.4300000000000002</v>
      </c>
      <c r="K128">
        <v>51</v>
      </c>
      <c r="L128">
        <v>37.6</v>
      </c>
      <c r="M128">
        <v>0.14799999999999999</v>
      </c>
      <c r="O128">
        <v>0</v>
      </c>
      <c r="P128">
        <v>0</v>
      </c>
      <c r="Q128">
        <v>0</v>
      </c>
      <c r="R128">
        <v>2.52</v>
      </c>
      <c r="S128">
        <v>1.18</v>
      </c>
      <c r="T128">
        <v>0</v>
      </c>
      <c r="U128">
        <v>2.1</v>
      </c>
      <c r="Z128">
        <v>0.98</v>
      </c>
      <c r="AC128">
        <v>0</v>
      </c>
      <c r="AD128">
        <v>0</v>
      </c>
      <c r="AF128">
        <v>11</v>
      </c>
      <c r="AG128">
        <v>3.6999999999999998E-2</v>
      </c>
      <c r="AJ128">
        <v>93</v>
      </c>
      <c r="AK128">
        <v>187</v>
      </c>
      <c r="AM128">
        <v>12.03</v>
      </c>
      <c r="AN128">
        <v>2.9</v>
      </c>
      <c r="AP128">
        <v>41</v>
      </c>
      <c r="AQ128">
        <v>0</v>
      </c>
      <c r="AV128">
        <v>0</v>
      </c>
      <c r="AW128">
        <v>1.2999999999999999E-2</v>
      </c>
      <c r="AX128">
        <v>1.26</v>
      </c>
      <c r="AY128">
        <v>0.13500000000000001</v>
      </c>
      <c r="AZ128">
        <v>2.4950000000000001</v>
      </c>
      <c r="BA128">
        <v>8.3000000000000004E-2</v>
      </c>
      <c r="BB128">
        <v>3.9E-2</v>
      </c>
      <c r="BC128">
        <v>8</v>
      </c>
      <c r="BD128">
        <v>2.1</v>
      </c>
      <c r="BE128">
        <v>15</v>
      </c>
      <c r="BF128">
        <v>0.37</v>
      </c>
      <c r="BG128">
        <v>0.6</v>
      </c>
      <c r="BH128">
        <v>82.44</v>
      </c>
      <c r="BI128">
        <v>2.2200000000000002</v>
      </c>
    </row>
    <row r="129" spans="1:61" x14ac:dyDescent="0.25">
      <c r="A129" t="s">
        <v>317</v>
      </c>
      <c r="C129">
        <v>0.93600000000000005</v>
      </c>
      <c r="D129">
        <v>0</v>
      </c>
      <c r="E129">
        <v>1.028</v>
      </c>
      <c r="F129">
        <v>0.49</v>
      </c>
      <c r="G129">
        <v>1.3620000000000001</v>
      </c>
      <c r="H129">
        <v>55</v>
      </c>
      <c r="I129">
        <v>146</v>
      </c>
      <c r="J129">
        <v>0</v>
      </c>
      <c r="K129">
        <v>59</v>
      </c>
      <c r="L129">
        <v>43.2</v>
      </c>
      <c r="M129">
        <v>4.4999999999999998E-2</v>
      </c>
      <c r="N129">
        <v>0.193</v>
      </c>
      <c r="O129">
        <v>0</v>
      </c>
      <c r="P129">
        <v>0</v>
      </c>
      <c r="Q129">
        <v>0</v>
      </c>
      <c r="R129">
        <v>9.6</v>
      </c>
      <c r="S129">
        <v>2.4700000000000002</v>
      </c>
      <c r="T129">
        <v>0</v>
      </c>
      <c r="V129">
        <v>2.1280000000000001</v>
      </c>
      <c r="W129">
        <v>0.98099999999999998</v>
      </c>
      <c r="X129">
        <v>0.44500000000000001</v>
      </c>
      <c r="Z129">
        <v>0.99</v>
      </c>
      <c r="AA129">
        <v>0.69299999999999995</v>
      </c>
      <c r="AB129">
        <v>1.1359999999999999</v>
      </c>
      <c r="AC129">
        <v>0</v>
      </c>
      <c r="AD129">
        <v>0</v>
      </c>
      <c r="AE129">
        <v>1.228</v>
      </c>
      <c r="AF129">
        <v>11</v>
      </c>
      <c r="AH129">
        <v>0.39400000000000002</v>
      </c>
      <c r="AI129">
        <v>0.59899999999999998</v>
      </c>
      <c r="AJ129">
        <v>90</v>
      </c>
      <c r="AK129">
        <v>122</v>
      </c>
      <c r="AL129">
        <v>0.75900000000000001</v>
      </c>
      <c r="AM129">
        <v>14</v>
      </c>
      <c r="AN129">
        <v>10.3</v>
      </c>
      <c r="AO129">
        <v>0.53500000000000003</v>
      </c>
      <c r="AP129">
        <v>49</v>
      </c>
      <c r="AQ129">
        <v>0</v>
      </c>
      <c r="AR129">
        <v>0.66</v>
      </c>
      <c r="AS129">
        <v>0.16700000000000001</v>
      </c>
      <c r="AT129">
        <v>0.47099999999999997</v>
      </c>
      <c r="AU129">
        <v>0.74</v>
      </c>
      <c r="AV129">
        <v>40</v>
      </c>
      <c r="AW129">
        <v>1.4E-2</v>
      </c>
      <c r="AX129">
        <v>0.4</v>
      </c>
      <c r="AY129">
        <v>0.16300000000000001</v>
      </c>
      <c r="AZ129">
        <v>3.42</v>
      </c>
      <c r="BA129">
        <v>0.72599999999999998</v>
      </c>
      <c r="BB129">
        <v>0.188</v>
      </c>
      <c r="BC129">
        <v>11</v>
      </c>
      <c r="BD129">
        <v>1.5</v>
      </c>
      <c r="BE129">
        <v>2</v>
      </c>
      <c r="BF129">
        <v>0.4</v>
      </c>
      <c r="BG129">
        <v>1.7</v>
      </c>
      <c r="BH129">
        <v>76</v>
      </c>
      <c r="BI129">
        <v>1.01</v>
      </c>
    </row>
    <row r="130" spans="1:61" x14ac:dyDescent="0.25">
      <c r="A130" t="s">
        <v>318</v>
      </c>
      <c r="C130">
        <v>0.95299999999999996</v>
      </c>
      <c r="D130">
        <v>0</v>
      </c>
      <c r="E130">
        <v>0.996</v>
      </c>
      <c r="F130">
        <v>0.9</v>
      </c>
      <c r="G130">
        <v>1.429</v>
      </c>
      <c r="H130">
        <v>7</v>
      </c>
      <c r="I130">
        <v>112</v>
      </c>
      <c r="J130">
        <v>0</v>
      </c>
      <c r="K130">
        <v>38</v>
      </c>
      <c r="L130">
        <v>54.7</v>
      </c>
      <c r="M130">
        <v>5.7000000000000002E-2</v>
      </c>
      <c r="N130">
        <v>0.20899999999999999</v>
      </c>
      <c r="O130">
        <v>0</v>
      </c>
      <c r="P130">
        <v>0</v>
      </c>
      <c r="Q130">
        <v>0</v>
      </c>
      <c r="R130">
        <v>5.2</v>
      </c>
      <c r="S130">
        <v>2.56</v>
      </c>
      <c r="T130">
        <v>0</v>
      </c>
      <c r="U130">
        <v>9.8000000000000007</v>
      </c>
      <c r="V130">
        <v>2.3279999999999998</v>
      </c>
      <c r="W130">
        <v>0.88500000000000001</v>
      </c>
      <c r="X130">
        <v>0.38400000000000001</v>
      </c>
      <c r="Z130">
        <v>1.66</v>
      </c>
      <c r="AA130">
        <v>0.71399999999999997</v>
      </c>
      <c r="AB130">
        <v>1.2</v>
      </c>
      <c r="AE130">
        <v>1.349</v>
      </c>
      <c r="AF130">
        <v>10</v>
      </c>
      <c r="AH130">
        <v>0.47599999999999998</v>
      </c>
      <c r="AI130">
        <v>0.59799999999999998</v>
      </c>
      <c r="AJ130">
        <v>91</v>
      </c>
      <c r="AK130">
        <v>211</v>
      </c>
      <c r="AL130">
        <v>0.85099999999999998</v>
      </c>
      <c r="AM130">
        <v>15.2</v>
      </c>
      <c r="AN130">
        <v>7</v>
      </c>
      <c r="AO130">
        <v>0.58299999999999996</v>
      </c>
      <c r="AP130">
        <v>42</v>
      </c>
      <c r="AQ130">
        <v>0</v>
      </c>
      <c r="AR130">
        <v>0.69299999999999995</v>
      </c>
      <c r="AS130">
        <v>0.151</v>
      </c>
      <c r="AT130">
        <v>0.53200000000000003</v>
      </c>
      <c r="AU130">
        <v>0.77</v>
      </c>
      <c r="AV130">
        <v>27</v>
      </c>
      <c r="AW130">
        <v>1.9E-2</v>
      </c>
      <c r="AX130">
        <v>2.27</v>
      </c>
      <c r="AY130">
        <v>0.191</v>
      </c>
      <c r="AZ130">
        <v>3.1930000000000001</v>
      </c>
      <c r="BA130">
        <v>0.42399999999999999</v>
      </c>
      <c r="BB130">
        <v>0.183</v>
      </c>
      <c r="BC130">
        <v>2</v>
      </c>
      <c r="BD130">
        <v>1.7</v>
      </c>
      <c r="BE130">
        <v>4</v>
      </c>
      <c r="BF130">
        <v>0.4</v>
      </c>
      <c r="BH130">
        <v>79.599999999999994</v>
      </c>
      <c r="BI130">
        <v>2.6</v>
      </c>
    </row>
    <row r="131" spans="1:61" x14ac:dyDescent="0.25">
      <c r="A131" t="s">
        <v>319</v>
      </c>
      <c r="C131">
        <v>0.879</v>
      </c>
      <c r="D131">
        <v>0</v>
      </c>
      <c r="E131">
        <v>0.94799999999999995</v>
      </c>
      <c r="F131">
        <v>1.1000000000000001</v>
      </c>
      <c r="G131">
        <v>1.31</v>
      </c>
      <c r="H131">
        <v>5</v>
      </c>
      <c r="I131">
        <v>124</v>
      </c>
      <c r="J131">
        <v>0</v>
      </c>
      <c r="K131">
        <v>48</v>
      </c>
      <c r="M131">
        <v>7.1999999999999995E-2</v>
      </c>
      <c r="N131">
        <v>0.154</v>
      </c>
      <c r="O131">
        <v>0</v>
      </c>
      <c r="P131">
        <v>0</v>
      </c>
      <c r="Q131">
        <v>0</v>
      </c>
      <c r="R131">
        <v>7.1</v>
      </c>
      <c r="S131">
        <v>2.4</v>
      </c>
      <c r="T131">
        <v>0</v>
      </c>
      <c r="V131">
        <v>2.133</v>
      </c>
      <c r="W131">
        <v>0.76</v>
      </c>
      <c r="X131">
        <v>0.44700000000000001</v>
      </c>
      <c r="Z131">
        <v>1</v>
      </c>
      <c r="AA131">
        <v>0.68</v>
      </c>
      <c r="AB131">
        <v>1.127</v>
      </c>
      <c r="AC131">
        <v>0</v>
      </c>
      <c r="AD131">
        <v>0</v>
      </c>
      <c r="AE131">
        <v>1.1579999999999999</v>
      </c>
      <c r="AF131">
        <v>10</v>
      </c>
      <c r="AH131">
        <v>0.39800000000000002</v>
      </c>
      <c r="AI131">
        <v>0.56999999999999995</v>
      </c>
      <c r="AJ131">
        <v>94</v>
      </c>
      <c r="AK131">
        <v>223</v>
      </c>
      <c r="AL131">
        <v>0.747</v>
      </c>
      <c r="AM131">
        <v>14</v>
      </c>
      <c r="AN131">
        <v>12.9</v>
      </c>
      <c r="AO131">
        <v>0.54100000000000004</v>
      </c>
      <c r="AP131">
        <v>42</v>
      </c>
      <c r="AQ131">
        <v>0</v>
      </c>
      <c r="AR131">
        <v>0.61699999999999999</v>
      </c>
      <c r="AS131">
        <v>0.13600000000000001</v>
      </c>
      <c r="AT131">
        <v>0.51</v>
      </c>
      <c r="AU131">
        <v>0.70199999999999996</v>
      </c>
      <c r="AV131">
        <v>38</v>
      </c>
      <c r="AW131">
        <v>0.14599999999999999</v>
      </c>
      <c r="AX131">
        <v>0.99</v>
      </c>
      <c r="AY131">
        <v>0.20300000000000001</v>
      </c>
      <c r="AZ131">
        <v>2.2690000000000001</v>
      </c>
      <c r="BA131">
        <v>0.27200000000000002</v>
      </c>
      <c r="BB131">
        <v>0.20499999999999999</v>
      </c>
      <c r="BC131">
        <v>2</v>
      </c>
      <c r="BD131">
        <v>1.8</v>
      </c>
      <c r="BF131">
        <v>0.4</v>
      </c>
      <c r="BH131">
        <v>78.400000000000006</v>
      </c>
      <c r="BI131">
        <v>2.27</v>
      </c>
    </row>
    <row r="132" spans="1:61" x14ac:dyDescent="0.25">
      <c r="A132" t="s">
        <v>320</v>
      </c>
      <c r="D132">
        <v>0</v>
      </c>
      <c r="F132">
        <v>0.57999999999999996</v>
      </c>
      <c r="H132">
        <v>41</v>
      </c>
      <c r="I132">
        <v>111</v>
      </c>
      <c r="J132">
        <v>1.4</v>
      </c>
      <c r="K132">
        <v>58</v>
      </c>
      <c r="L132">
        <v>39.799999999999997</v>
      </c>
      <c r="M132">
        <v>0.14799999999999999</v>
      </c>
      <c r="O132">
        <v>0</v>
      </c>
      <c r="P132">
        <v>0.04</v>
      </c>
      <c r="Q132">
        <v>0</v>
      </c>
      <c r="R132">
        <v>6.2</v>
      </c>
      <c r="S132">
        <v>1.641</v>
      </c>
      <c r="T132">
        <v>0</v>
      </c>
      <c r="U132">
        <v>43.6</v>
      </c>
      <c r="Z132">
        <v>0.7</v>
      </c>
      <c r="AC132">
        <v>0</v>
      </c>
      <c r="AD132">
        <v>0</v>
      </c>
      <c r="AF132">
        <v>12</v>
      </c>
      <c r="AG132">
        <v>3.6999999999999998E-2</v>
      </c>
      <c r="AJ132">
        <v>117</v>
      </c>
      <c r="AK132">
        <v>135</v>
      </c>
      <c r="AM132">
        <v>11.5</v>
      </c>
      <c r="AN132">
        <v>12</v>
      </c>
      <c r="AP132">
        <v>49</v>
      </c>
      <c r="AQ132">
        <v>0</v>
      </c>
      <c r="AV132">
        <v>0</v>
      </c>
      <c r="AW132">
        <v>8.0000000000000002E-3</v>
      </c>
      <c r="AX132">
        <v>1.1100000000000001</v>
      </c>
      <c r="AY132">
        <v>0.16300000000000001</v>
      </c>
      <c r="AZ132">
        <v>2.61</v>
      </c>
      <c r="BA132">
        <v>0.41</v>
      </c>
      <c r="BB132">
        <v>2.9000000000000001E-2</v>
      </c>
      <c r="BC132">
        <v>8</v>
      </c>
      <c r="BD132">
        <v>0</v>
      </c>
      <c r="BE132">
        <v>34</v>
      </c>
      <c r="BF132">
        <v>0.11</v>
      </c>
      <c r="BG132">
        <v>0</v>
      </c>
      <c r="BH132">
        <v>80.319999999999993</v>
      </c>
      <c r="BI132">
        <v>1.77</v>
      </c>
    </row>
    <row r="133" spans="1:61" x14ac:dyDescent="0.25">
      <c r="A133" t="s">
        <v>321</v>
      </c>
      <c r="D133">
        <v>0</v>
      </c>
      <c r="F133">
        <v>0.51</v>
      </c>
      <c r="H133">
        <v>14</v>
      </c>
      <c r="I133">
        <v>64</v>
      </c>
      <c r="J133">
        <v>11.49</v>
      </c>
      <c r="K133">
        <v>0</v>
      </c>
      <c r="L133">
        <v>14.7</v>
      </c>
      <c r="M133">
        <v>0.08</v>
      </c>
      <c r="O133">
        <v>0</v>
      </c>
      <c r="P133">
        <v>0</v>
      </c>
      <c r="Q133">
        <v>0</v>
      </c>
      <c r="R133">
        <v>0.5</v>
      </c>
      <c r="S133">
        <v>0.1</v>
      </c>
      <c r="T133">
        <v>2.5</v>
      </c>
      <c r="Z133">
        <v>1.5</v>
      </c>
      <c r="AC133">
        <v>1256</v>
      </c>
      <c r="AD133">
        <v>0</v>
      </c>
      <c r="AF133">
        <v>25</v>
      </c>
      <c r="AJ133">
        <v>52</v>
      </c>
      <c r="AK133">
        <v>93</v>
      </c>
      <c r="AM133">
        <v>3.4</v>
      </c>
      <c r="AN133">
        <v>1.2</v>
      </c>
      <c r="AP133">
        <v>6</v>
      </c>
      <c r="AQ133">
        <v>2.88</v>
      </c>
      <c r="AV133">
        <v>388</v>
      </c>
      <c r="AW133">
        <v>0.1</v>
      </c>
      <c r="AX133">
        <v>0</v>
      </c>
      <c r="AY133">
        <v>0.08</v>
      </c>
      <c r="AZ133">
        <v>1.4</v>
      </c>
      <c r="BB133">
        <v>0.06</v>
      </c>
      <c r="BC133">
        <v>16</v>
      </c>
      <c r="BD133">
        <v>3</v>
      </c>
      <c r="BE133">
        <v>0</v>
      </c>
      <c r="BF133">
        <v>7.0000000000000007E-2</v>
      </c>
      <c r="BG133">
        <v>12.6</v>
      </c>
      <c r="BH133">
        <v>84.1</v>
      </c>
      <c r="BI133">
        <v>0.46</v>
      </c>
    </row>
    <row r="134" spans="1:61" x14ac:dyDescent="0.25">
      <c r="A134" t="s">
        <v>322</v>
      </c>
      <c r="D134">
        <v>0</v>
      </c>
      <c r="F134">
        <v>0.35</v>
      </c>
      <c r="H134">
        <v>21</v>
      </c>
      <c r="I134">
        <v>64</v>
      </c>
      <c r="J134">
        <v>10.3</v>
      </c>
      <c r="K134">
        <v>0</v>
      </c>
      <c r="L134">
        <v>14.7</v>
      </c>
      <c r="M134">
        <v>0.08</v>
      </c>
      <c r="O134">
        <v>0</v>
      </c>
      <c r="P134">
        <v>0</v>
      </c>
      <c r="Q134">
        <v>0</v>
      </c>
      <c r="R134">
        <v>0.8</v>
      </c>
      <c r="S134">
        <v>0.14000000000000001</v>
      </c>
      <c r="T134">
        <v>3.9</v>
      </c>
      <c r="U134">
        <v>18</v>
      </c>
      <c r="Z134">
        <v>1</v>
      </c>
      <c r="AC134">
        <v>1805</v>
      </c>
      <c r="AD134">
        <v>0</v>
      </c>
      <c r="AF134">
        <v>19</v>
      </c>
      <c r="AG134">
        <v>0.15</v>
      </c>
      <c r="AJ134">
        <v>67</v>
      </c>
      <c r="AK134">
        <v>81</v>
      </c>
      <c r="AM134">
        <v>3.9</v>
      </c>
      <c r="AN134">
        <v>0.1</v>
      </c>
      <c r="AP134">
        <v>48</v>
      </c>
      <c r="AQ134">
        <v>4.13</v>
      </c>
      <c r="AV134">
        <v>304</v>
      </c>
      <c r="AW134">
        <v>0.1</v>
      </c>
      <c r="AX134">
        <v>0</v>
      </c>
      <c r="AY134">
        <v>0.06</v>
      </c>
      <c r="AZ134">
        <v>0.85</v>
      </c>
      <c r="BA134">
        <v>0.34499999999999997</v>
      </c>
      <c r="BB134">
        <v>0.06</v>
      </c>
      <c r="BC134">
        <v>35</v>
      </c>
      <c r="BD134">
        <v>6</v>
      </c>
      <c r="BE134">
        <v>0</v>
      </c>
      <c r="BF134">
        <v>0.45</v>
      </c>
      <c r="BG134">
        <v>18</v>
      </c>
      <c r="BH134">
        <v>84.6</v>
      </c>
      <c r="BI134">
        <v>0.5</v>
      </c>
    </row>
    <row r="135" spans="1:61" x14ac:dyDescent="0.25">
      <c r="A135" t="s">
        <v>323</v>
      </c>
      <c r="D135">
        <v>0</v>
      </c>
      <c r="F135">
        <v>1</v>
      </c>
      <c r="H135">
        <v>25</v>
      </c>
      <c r="I135">
        <v>397</v>
      </c>
      <c r="J135">
        <v>82.2</v>
      </c>
      <c r="K135">
        <v>0</v>
      </c>
      <c r="L135">
        <v>0</v>
      </c>
      <c r="M135">
        <v>0.14499999999999999</v>
      </c>
      <c r="O135">
        <v>0</v>
      </c>
      <c r="P135">
        <v>0</v>
      </c>
      <c r="Q135">
        <v>0</v>
      </c>
      <c r="R135">
        <v>2</v>
      </c>
      <c r="S135">
        <v>0.316</v>
      </c>
      <c r="T135">
        <v>2.2999999999999998</v>
      </c>
      <c r="Z135">
        <v>3.77</v>
      </c>
      <c r="AC135">
        <v>72</v>
      </c>
      <c r="AD135">
        <v>0</v>
      </c>
      <c r="AF135">
        <v>28</v>
      </c>
      <c r="AJ135">
        <v>110</v>
      </c>
      <c r="AK135">
        <v>137</v>
      </c>
      <c r="AM135">
        <v>10.8</v>
      </c>
      <c r="AN135">
        <v>7.6</v>
      </c>
      <c r="AP135">
        <v>269</v>
      </c>
      <c r="AQ135">
        <v>3.08</v>
      </c>
      <c r="AV135">
        <v>8</v>
      </c>
      <c r="AW135">
        <v>0.46300000000000002</v>
      </c>
      <c r="AX135">
        <v>0</v>
      </c>
      <c r="AY135">
        <v>0.35699999999999998</v>
      </c>
      <c r="AZ135">
        <v>3.56</v>
      </c>
      <c r="BA135">
        <v>0.54</v>
      </c>
      <c r="BB135">
        <v>8.3000000000000004E-2</v>
      </c>
      <c r="BC135">
        <v>85</v>
      </c>
      <c r="BD135">
        <v>3.8</v>
      </c>
      <c r="BE135">
        <v>0</v>
      </c>
      <c r="BF135">
        <v>0.28000000000000003</v>
      </c>
      <c r="BG135">
        <v>0.3</v>
      </c>
      <c r="BH135">
        <v>4</v>
      </c>
      <c r="BI135">
        <v>0.78</v>
      </c>
    </row>
    <row r="136" spans="1:61" x14ac:dyDescent="0.25">
      <c r="A136" t="s">
        <v>324</v>
      </c>
      <c r="D136">
        <v>0</v>
      </c>
      <c r="F136">
        <v>0.7</v>
      </c>
      <c r="H136">
        <v>60</v>
      </c>
      <c r="I136">
        <v>62</v>
      </c>
      <c r="J136">
        <v>9</v>
      </c>
      <c r="K136">
        <v>5</v>
      </c>
      <c r="L136">
        <v>10</v>
      </c>
      <c r="M136">
        <v>0.04</v>
      </c>
      <c r="O136">
        <v>0</v>
      </c>
      <c r="P136">
        <v>0</v>
      </c>
      <c r="Q136">
        <v>0</v>
      </c>
      <c r="R136">
        <v>1.9</v>
      </c>
      <c r="S136">
        <v>1.117</v>
      </c>
      <c r="T136">
        <v>1.4</v>
      </c>
      <c r="Z136">
        <v>0.5</v>
      </c>
      <c r="AC136">
        <v>50</v>
      </c>
      <c r="AD136">
        <v>0</v>
      </c>
      <c r="AF136">
        <v>20</v>
      </c>
      <c r="AG136">
        <v>0.28000000000000003</v>
      </c>
      <c r="AJ136">
        <v>61</v>
      </c>
      <c r="AK136">
        <v>148</v>
      </c>
      <c r="AM136">
        <v>2.2000000000000002</v>
      </c>
      <c r="AN136">
        <v>0.7</v>
      </c>
      <c r="AP136">
        <v>18</v>
      </c>
      <c r="AQ136">
        <v>2.35</v>
      </c>
      <c r="AV136">
        <v>85</v>
      </c>
      <c r="AW136">
        <v>0.04</v>
      </c>
      <c r="AX136">
        <v>0.15</v>
      </c>
      <c r="AY136">
        <v>0.11</v>
      </c>
      <c r="AZ136">
        <v>0.46</v>
      </c>
      <c r="BA136">
        <v>0.28599999999999998</v>
      </c>
      <c r="BB136">
        <v>0.08</v>
      </c>
      <c r="BC136">
        <v>10</v>
      </c>
      <c r="BD136">
        <v>1.1000000000000001</v>
      </c>
      <c r="BE136">
        <v>0</v>
      </c>
      <c r="BF136">
        <v>0.08</v>
      </c>
      <c r="BG136">
        <v>1.4</v>
      </c>
      <c r="BH136">
        <v>86.2</v>
      </c>
      <c r="BI136">
        <v>0.3</v>
      </c>
    </row>
    <row r="137" spans="1:61" x14ac:dyDescent="0.25">
      <c r="A137" t="s">
        <v>325</v>
      </c>
      <c r="C137">
        <v>7.0999999999999994E-2</v>
      </c>
      <c r="D137">
        <v>0</v>
      </c>
      <c r="E137">
        <v>0.06</v>
      </c>
      <c r="F137">
        <v>0.55000000000000004</v>
      </c>
      <c r="G137">
        <v>9.9000000000000005E-2</v>
      </c>
      <c r="H137">
        <v>4</v>
      </c>
      <c r="I137">
        <v>65</v>
      </c>
      <c r="J137">
        <v>16.25</v>
      </c>
      <c r="K137">
        <v>1</v>
      </c>
      <c r="L137">
        <v>8.6</v>
      </c>
      <c r="M137">
        <v>3.7999999999999999E-2</v>
      </c>
      <c r="N137">
        <v>1.7999999999999999E-2</v>
      </c>
      <c r="O137">
        <v>0</v>
      </c>
      <c r="P137">
        <v>0</v>
      </c>
      <c r="Q137">
        <v>0</v>
      </c>
      <c r="R137">
        <v>0.4</v>
      </c>
      <c r="S137">
        <v>7.3999999999999996E-2</v>
      </c>
      <c r="T137">
        <v>2.1</v>
      </c>
      <c r="U137">
        <v>32</v>
      </c>
      <c r="V137">
        <v>0.27600000000000002</v>
      </c>
      <c r="W137">
        <v>3.5999999999999997E-2</v>
      </c>
      <c r="X137">
        <v>4.5999999999999999E-2</v>
      </c>
      <c r="Z137">
        <v>0.27</v>
      </c>
      <c r="AA137">
        <v>6.5000000000000002E-2</v>
      </c>
      <c r="AB137">
        <v>0.14099999999999999</v>
      </c>
      <c r="AC137">
        <v>423</v>
      </c>
      <c r="AD137">
        <v>0</v>
      </c>
      <c r="AE137">
        <v>8.2000000000000003E-2</v>
      </c>
      <c r="AF137">
        <v>8</v>
      </c>
      <c r="AH137">
        <v>0.04</v>
      </c>
      <c r="AI137">
        <v>4.9000000000000002E-2</v>
      </c>
      <c r="AJ137">
        <v>33</v>
      </c>
      <c r="AK137">
        <v>81</v>
      </c>
      <c r="AL137">
        <v>0.161</v>
      </c>
      <c r="AM137">
        <v>1.4</v>
      </c>
      <c r="AN137">
        <v>1.3</v>
      </c>
      <c r="AO137">
        <v>6.2E-2</v>
      </c>
      <c r="AP137">
        <v>52</v>
      </c>
      <c r="AQ137">
        <v>1.48</v>
      </c>
      <c r="AR137">
        <v>5.1999999999999998E-2</v>
      </c>
      <c r="AS137">
        <v>1.4999999999999999E-2</v>
      </c>
      <c r="AT137">
        <v>6.8000000000000005E-2</v>
      </c>
      <c r="AU137">
        <v>7.8E-2</v>
      </c>
      <c r="AV137">
        <v>34</v>
      </c>
      <c r="AW137">
        <v>1.2999999999999999E-2</v>
      </c>
      <c r="AX137">
        <v>0.02</v>
      </c>
      <c r="AY137">
        <v>4.8000000000000001E-2</v>
      </c>
      <c r="AZ137">
        <v>0.504</v>
      </c>
      <c r="BA137">
        <v>0.32700000000000001</v>
      </c>
      <c r="BB137">
        <v>4.1000000000000002E-2</v>
      </c>
      <c r="BC137">
        <v>20</v>
      </c>
      <c r="BD137">
        <v>2.2000000000000002</v>
      </c>
      <c r="BE137">
        <v>0</v>
      </c>
      <c r="BF137">
        <v>0.04</v>
      </c>
      <c r="BG137">
        <v>0</v>
      </c>
      <c r="BH137">
        <v>81.400000000000006</v>
      </c>
      <c r="BI137">
        <v>0.23</v>
      </c>
    </row>
    <row r="138" spans="1:61" x14ac:dyDescent="0.25">
      <c r="A138" t="s">
        <v>326</v>
      </c>
      <c r="C138">
        <v>0.107</v>
      </c>
      <c r="D138">
        <v>0</v>
      </c>
      <c r="E138">
        <v>0.19600000000000001</v>
      </c>
      <c r="F138">
        <v>0.7</v>
      </c>
      <c r="G138">
        <v>0.192</v>
      </c>
      <c r="H138">
        <v>28</v>
      </c>
      <c r="I138">
        <v>32</v>
      </c>
      <c r="J138">
        <v>6.8</v>
      </c>
      <c r="K138">
        <v>0</v>
      </c>
      <c r="L138">
        <v>13.4</v>
      </c>
      <c r="M138">
        <v>7.0000000000000007E-2</v>
      </c>
      <c r="N138">
        <v>0.02</v>
      </c>
      <c r="O138">
        <v>0</v>
      </c>
      <c r="P138">
        <v>0</v>
      </c>
      <c r="Q138">
        <v>0</v>
      </c>
      <c r="R138">
        <v>0.2</v>
      </c>
      <c r="S138">
        <v>3.5000000000000003E-2</v>
      </c>
      <c r="T138">
        <v>1.5</v>
      </c>
      <c r="V138">
        <v>0.29299999999999998</v>
      </c>
      <c r="W138">
        <v>7.9000000000000001E-2</v>
      </c>
      <c r="X138">
        <v>4.4999999999999998E-2</v>
      </c>
      <c r="Z138">
        <v>0.83</v>
      </c>
      <c r="AA138">
        <v>8.5999999999999993E-2</v>
      </c>
      <c r="AB138">
        <v>0.14299999999999999</v>
      </c>
      <c r="AC138">
        <v>1374</v>
      </c>
      <c r="AD138">
        <v>0</v>
      </c>
      <c r="AE138">
        <v>0.11600000000000001</v>
      </c>
      <c r="AF138">
        <v>21</v>
      </c>
      <c r="AH138">
        <v>4.2999999999999997E-2</v>
      </c>
      <c r="AI138">
        <v>8.7999999999999995E-2</v>
      </c>
      <c r="AJ138">
        <v>28</v>
      </c>
      <c r="AK138">
        <v>168</v>
      </c>
      <c r="AL138">
        <v>0.122</v>
      </c>
      <c r="AM138">
        <v>2.2999999999999998</v>
      </c>
      <c r="AN138">
        <v>0.7</v>
      </c>
      <c r="AO138">
        <v>7.6999999999999999E-2</v>
      </c>
      <c r="AP138">
        <v>31</v>
      </c>
      <c r="AQ138">
        <v>2.57</v>
      </c>
      <c r="AR138">
        <v>7.2999999999999995E-2</v>
      </c>
      <c r="AS138">
        <v>2.7E-2</v>
      </c>
      <c r="AT138">
        <v>9.5000000000000001E-2</v>
      </c>
      <c r="AU138">
        <v>9.9000000000000005E-2</v>
      </c>
      <c r="AV138">
        <v>6067</v>
      </c>
      <c r="AW138">
        <v>6.0999999999999999E-2</v>
      </c>
      <c r="AX138">
        <v>0</v>
      </c>
      <c r="AY138">
        <v>6.9000000000000006E-2</v>
      </c>
      <c r="AZ138">
        <v>0.77900000000000003</v>
      </c>
      <c r="BA138">
        <v>0.26</v>
      </c>
      <c r="BB138">
        <v>0.1</v>
      </c>
      <c r="BC138">
        <v>40</v>
      </c>
      <c r="BD138">
        <v>5.7</v>
      </c>
      <c r="BE138">
        <v>0</v>
      </c>
      <c r="BF138">
        <v>0.52</v>
      </c>
      <c r="BG138">
        <v>24.5</v>
      </c>
      <c r="BH138">
        <v>90</v>
      </c>
      <c r="BI138">
        <v>0.26</v>
      </c>
    </row>
    <row r="139" spans="1:61" x14ac:dyDescent="0.25">
      <c r="A139" t="s">
        <v>327</v>
      </c>
      <c r="C139">
        <v>6.2E-2</v>
      </c>
      <c r="D139">
        <v>0</v>
      </c>
      <c r="E139">
        <v>9.2999999999999999E-2</v>
      </c>
      <c r="F139">
        <v>0.6</v>
      </c>
      <c r="G139">
        <v>0.16500000000000001</v>
      </c>
      <c r="H139">
        <v>11</v>
      </c>
      <c r="I139">
        <v>36</v>
      </c>
      <c r="J139">
        <v>8.1999999999999993</v>
      </c>
      <c r="K139">
        <v>0</v>
      </c>
      <c r="L139">
        <v>9.6999999999999993</v>
      </c>
      <c r="M139">
        <v>4.1000000000000002E-2</v>
      </c>
      <c r="N139">
        <v>2.8000000000000001E-2</v>
      </c>
      <c r="O139">
        <v>0</v>
      </c>
      <c r="P139">
        <v>0</v>
      </c>
      <c r="Q139">
        <v>0</v>
      </c>
      <c r="R139">
        <v>0.4</v>
      </c>
      <c r="S139">
        <v>7.9000000000000001E-2</v>
      </c>
      <c r="T139">
        <v>1.5</v>
      </c>
      <c r="V139">
        <v>0.36899999999999999</v>
      </c>
      <c r="W139">
        <v>5.3999999999999999E-2</v>
      </c>
      <c r="X139">
        <v>3.1E-2</v>
      </c>
      <c r="Z139">
        <v>0.41</v>
      </c>
      <c r="AA139">
        <v>5.6000000000000001E-2</v>
      </c>
      <c r="AB139">
        <v>9.0999999999999998E-2</v>
      </c>
      <c r="AC139">
        <v>497</v>
      </c>
      <c r="AD139">
        <v>0</v>
      </c>
      <c r="AE139">
        <v>4.7E-2</v>
      </c>
      <c r="AF139">
        <v>11</v>
      </c>
      <c r="AH139">
        <v>2.1000000000000001E-2</v>
      </c>
      <c r="AI139">
        <v>5.5E-2</v>
      </c>
      <c r="AJ139">
        <v>25</v>
      </c>
      <c r="AK139">
        <v>170</v>
      </c>
      <c r="AL139">
        <v>0.11</v>
      </c>
      <c r="AM139">
        <v>1.4</v>
      </c>
      <c r="AN139">
        <v>0.7</v>
      </c>
      <c r="AO139">
        <v>5.3999999999999999E-2</v>
      </c>
      <c r="AP139">
        <v>36</v>
      </c>
      <c r="AQ139">
        <v>1.78</v>
      </c>
      <c r="AR139">
        <v>4.4999999999999998E-2</v>
      </c>
      <c r="AS139">
        <v>1.4999999999999999E-2</v>
      </c>
      <c r="AT139">
        <v>5.1999999999999998E-2</v>
      </c>
      <c r="AU139">
        <v>6.9000000000000006E-2</v>
      </c>
      <c r="AV139">
        <v>4195</v>
      </c>
      <c r="AW139">
        <v>2.9000000000000001E-2</v>
      </c>
      <c r="AX139">
        <v>0</v>
      </c>
      <c r="AY139">
        <v>3.2000000000000001E-2</v>
      </c>
      <c r="AZ139">
        <v>0.66500000000000004</v>
      </c>
      <c r="BA139">
        <v>0.25900000000000001</v>
      </c>
      <c r="BB139">
        <v>8.1000000000000003E-2</v>
      </c>
      <c r="BC139">
        <v>4</v>
      </c>
      <c r="BD139">
        <v>2.5</v>
      </c>
      <c r="BE139">
        <v>0</v>
      </c>
      <c r="BF139">
        <v>0.52</v>
      </c>
      <c r="BG139">
        <v>7.4</v>
      </c>
      <c r="BH139">
        <v>89.4</v>
      </c>
      <c r="BI139">
        <v>0.27</v>
      </c>
    </row>
    <row r="140" spans="1:61" x14ac:dyDescent="0.25">
      <c r="A140" t="s">
        <v>328</v>
      </c>
      <c r="C140">
        <v>5.8999999999999997E-2</v>
      </c>
      <c r="D140">
        <v>0</v>
      </c>
      <c r="E140">
        <v>5.2999999999999999E-2</v>
      </c>
      <c r="F140">
        <v>0.7</v>
      </c>
      <c r="G140">
        <v>0.19500000000000001</v>
      </c>
      <c r="H140">
        <v>16</v>
      </c>
      <c r="I140">
        <v>60</v>
      </c>
      <c r="J140">
        <v>14</v>
      </c>
      <c r="K140">
        <v>0</v>
      </c>
      <c r="L140">
        <v>13.1</v>
      </c>
      <c r="M140">
        <v>0.1</v>
      </c>
      <c r="N140">
        <v>1.4999999999999999E-2</v>
      </c>
      <c r="O140">
        <v>0</v>
      </c>
      <c r="P140">
        <v>0</v>
      </c>
      <c r="Q140">
        <v>0</v>
      </c>
      <c r="R140">
        <v>0.1</v>
      </c>
      <c r="S140">
        <v>2.1000000000000001E-2</v>
      </c>
      <c r="T140">
        <v>1.5</v>
      </c>
      <c r="U140">
        <v>10</v>
      </c>
      <c r="V140">
        <v>0.115</v>
      </c>
      <c r="W140">
        <v>4.9000000000000002E-2</v>
      </c>
      <c r="X140">
        <v>2.5000000000000001E-2</v>
      </c>
      <c r="Z140">
        <v>0.39</v>
      </c>
      <c r="AA140">
        <v>0.05</v>
      </c>
      <c r="AB140">
        <v>7.5999999999999998E-2</v>
      </c>
      <c r="AC140">
        <v>0</v>
      </c>
      <c r="AD140">
        <v>0</v>
      </c>
      <c r="AE140">
        <v>4.2999999999999997E-2</v>
      </c>
      <c r="AF140">
        <v>12</v>
      </c>
      <c r="AH140">
        <v>2.3E-2</v>
      </c>
      <c r="AI140">
        <v>6.0999999999999999E-2</v>
      </c>
      <c r="AJ140">
        <v>24</v>
      </c>
      <c r="AK140">
        <v>243</v>
      </c>
      <c r="AL140">
        <v>5.3999999999999999E-2</v>
      </c>
      <c r="AM140">
        <v>1.1000000000000001</v>
      </c>
      <c r="AN140">
        <v>0.7</v>
      </c>
      <c r="AO140">
        <v>0.05</v>
      </c>
      <c r="AP140">
        <v>18</v>
      </c>
      <c r="AQ140">
        <v>4.24</v>
      </c>
      <c r="AR140">
        <v>5.2999999999999999E-2</v>
      </c>
      <c r="AS140">
        <v>2.1000000000000001E-2</v>
      </c>
      <c r="AT140">
        <v>0.04</v>
      </c>
      <c r="AU140">
        <v>7.0999999999999994E-2</v>
      </c>
      <c r="AV140">
        <v>6636</v>
      </c>
      <c r="AW140">
        <v>2.5999999999999999E-2</v>
      </c>
      <c r="AX140">
        <v>0</v>
      </c>
      <c r="AY140">
        <v>3.4000000000000002E-2</v>
      </c>
      <c r="AZ140">
        <v>0.38400000000000001</v>
      </c>
      <c r="BA140">
        <v>0.40799999999999997</v>
      </c>
      <c r="BB140">
        <v>0.113</v>
      </c>
      <c r="BC140">
        <v>10</v>
      </c>
      <c r="BD140">
        <v>9.6</v>
      </c>
      <c r="BE140">
        <v>0</v>
      </c>
      <c r="BF140">
        <v>0.52</v>
      </c>
      <c r="BG140">
        <v>1.5</v>
      </c>
      <c r="BH140">
        <v>84.1</v>
      </c>
      <c r="BI140">
        <v>0.11</v>
      </c>
    </row>
    <row r="141" spans="1:61" x14ac:dyDescent="0.25">
      <c r="A141" t="s">
        <v>329</v>
      </c>
      <c r="C141">
        <v>0.49199999999999999</v>
      </c>
      <c r="D141">
        <v>0</v>
      </c>
      <c r="E141">
        <v>0.875</v>
      </c>
      <c r="F141">
        <v>4.5</v>
      </c>
      <c r="G141">
        <v>1.33</v>
      </c>
      <c r="H141">
        <v>23</v>
      </c>
      <c r="I141">
        <v>310</v>
      </c>
      <c r="J141">
        <v>6.32</v>
      </c>
      <c r="K141">
        <v>0</v>
      </c>
      <c r="L141">
        <v>45</v>
      </c>
      <c r="M141">
        <v>0.105</v>
      </c>
      <c r="N141">
        <v>0.17599999999999999</v>
      </c>
      <c r="O141">
        <v>0</v>
      </c>
      <c r="P141">
        <v>0</v>
      </c>
      <c r="Q141">
        <v>0</v>
      </c>
      <c r="R141">
        <v>29.52</v>
      </c>
      <c r="S141">
        <v>4.6219999999999999</v>
      </c>
      <c r="T141">
        <v>2.6</v>
      </c>
      <c r="V141">
        <v>2.4289999999999998</v>
      </c>
      <c r="W141">
        <v>0.47299999999999998</v>
      </c>
      <c r="X141">
        <v>0.29899999999999999</v>
      </c>
      <c r="Z141">
        <v>2.41</v>
      </c>
      <c r="AA141">
        <v>0.55900000000000005</v>
      </c>
      <c r="AB141">
        <v>0.91400000000000003</v>
      </c>
      <c r="AC141">
        <v>0</v>
      </c>
      <c r="AD141">
        <v>0</v>
      </c>
      <c r="AE141">
        <v>0.72699999999999998</v>
      </c>
      <c r="AF141">
        <v>19</v>
      </c>
      <c r="AG141">
        <v>0.20499999999999999</v>
      </c>
      <c r="AH141">
        <v>0.14599999999999999</v>
      </c>
      <c r="AI141">
        <v>0.61099999999999999</v>
      </c>
      <c r="AJ141">
        <v>70</v>
      </c>
      <c r="AK141">
        <v>170</v>
      </c>
      <c r="AL141">
        <v>0.64300000000000002</v>
      </c>
      <c r="AM141">
        <v>10.68</v>
      </c>
      <c r="AN141">
        <v>7.4</v>
      </c>
      <c r="AO141">
        <v>0.626</v>
      </c>
      <c r="AP141">
        <v>1465</v>
      </c>
      <c r="AQ141">
        <v>0</v>
      </c>
      <c r="AR141">
        <v>0.45300000000000001</v>
      </c>
      <c r="AS141">
        <v>0.161</v>
      </c>
      <c r="AT141">
        <v>0.4</v>
      </c>
      <c r="AU141">
        <v>0.59299999999999997</v>
      </c>
      <c r="AV141">
        <v>88</v>
      </c>
      <c r="AW141">
        <v>4.4000000000000004</v>
      </c>
      <c r="AX141">
        <v>0</v>
      </c>
      <c r="AY141">
        <v>0.48099999999999998</v>
      </c>
      <c r="AZ141">
        <v>7.56</v>
      </c>
      <c r="BA141">
        <v>0.113</v>
      </c>
      <c r="BB141">
        <v>0.47899999999999998</v>
      </c>
      <c r="BC141">
        <v>42</v>
      </c>
      <c r="BD141">
        <v>0</v>
      </c>
      <c r="BE141">
        <v>0</v>
      </c>
      <c r="BF141">
        <v>6.9</v>
      </c>
      <c r="BG141">
        <v>0</v>
      </c>
      <c r="BH141">
        <v>48.98</v>
      </c>
      <c r="BI141">
        <v>0.42</v>
      </c>
    </row>
    <row r="142" spans="1:61" x14ac:dyDescent="0.25">
      <c r="A142" t="s">
        <v>330</v>
      </c>
      <c r="C142">
        <v>0.71799999999999997</v>
      </c>
      <c r="D142">
        <v>0</v>
      </c>
      <c r="E142">
        <v>0.80700000000000005</v>
      </c>
      <c r="F142">
        <v>2.4</v>
      </c>
      <c r="G142">
        <v>1.1719999999999999</v>
      </c>
      <c r="H142">
        <v>4</v>
      </c>
      <c r="I142">
        <v>407</v>
      </c>
      <c r="J142">
        <v>0.79</v>
      </c>
      <c r="M142">
        <v>4.7E-2</v>
      </c>
      <c r="N142">
        <v>0.14099999999999999</v>
      </c>
      <c r="R142">
        <v>39.270000000000003</v>
      </c>
      <c r="T142">
        <v>0</v>
      </c>
      <c r="V142">
        <v>1.9139999999999999</v>
      </c>
      <c r="W142">
        <v>0.56599999999999995</v>
      </c>
      <c r="X142">
        <v>0.51</v>
      </c>
      <c r="Y142">
        <v>4.3999999999999997E-2</v>
      </c>
      <c r="Z142">
        <v>0.42</v>
      </c>
      <c r="AA142">
        <v>0.59299999999999997</v>
      </c>
      <c r="AB142">
        <v>1.0309999999999999</v>
      </c>
      <c r="AC142">
        <v>0</v>
      </c>
      <c r="AD142">
        <v>0</v>
      </c>
      <c r="AE142">
        <v>1.1140000000000001</v>
      </c>
      <c r="AF142">
        <v>12</v>
      </c>
      <c r="AG142">
        <v>1.0999999999999999E-2</v>
      </c>
      <c r="AH142">
        <v>0.34300000000000003</v>
      </c>
      <c r="AI142">
        <v>0.52100000000000002</v>
      </c>
      <c r="AJ142">
        <v>180</v>
      </c>
      <c r="AK142">
        <v>506</v>
      </c>
      <c r="AL142">
        <v>0.50700000000000001</v>
      </c>
      <c r="AM142">
        <v>12.53</v>
      </c>
      <c r="AO142">
        <v>0.52300000000000002</v>
      </c>
      <c r="AP142">
        <v>470</v>
      </c>
      <c r="AQ142">
        <v>0.83</v>
      </c>
      <c r="AR142">
        <v>0.55100000000000005</v>
      </c>
      <c r="AS142">
        <v>0.14899999999999999</v>
      </c>
      <c r="AT142">
        <v>0.496</v>
      </c>
      <c r="AU142">
        <v>0.63400000000000001</v>
      </c>
      <c r="AV142">
        <v>0</v>
      </c>
      <c r="AX142">
        <v>0.5</v>
      </c>
      <c r="BD142">
        <v>0</v>
      </c>
      <c r="BF142">
        <v>0.43</v>
      </c>
      <c r="BG142">
        <v>0</v>
      </c>
      <c r="BH142">
        <v>45.01</v>
      </c>
      <c r="BI142">
        <v>1.19</v>
      </c>
    </row>
    <row r="143" spans="1:61" x14ac:dyDescent="0.25">
      <c r="A143" t="s">
        <v>331</v>
      </c>
      <c r="D143">
        <v>0</v>
      </c>
      <c r="F143">
        <v>1.82</v>
      </c>
      <c r="H143">
        <v>20</v>
      </c>
      <c r="I143">
        <v>250</v>
      </c>
      <c r="J143">
        <v>48.89</v>
      </c>
      <c r="K143">
        <v>0</v>
      </c>
      <c r="L143">
        <v>9.8000000000000007</v>
      </c>
      <c r="M143">
        <v>0.17499999999999999</v>
      </c>
      <c r="O143">
        <v>0</v>
      </c>
      <c r="P143">
        <v>0</v>
      </c>
      <c r="Q143">
        <v>0</v>
      </c>
      <c r="R143">
        <v>1.53</v>
      </c>
      <c r="S143">
        <v>0</v>
      </c>
      <c r="T143">
        <v>4.0999999999999996</v>
      </c>
      <c r="U143">
        <v>24.1</v>
      </c>
      <c r="Z143">
        <v>2.76</v>
      </c>
      <c r="AC143">
        <v>88</v>
      </c>
      <c r="AD143">
        <v>0</v>
      </c>
      <c r="AF143">
        <v>51</v>
      </c>
      <c r="AG143">
        <v>1.43</v>
      </c>
      <c r="AJ143">
        <v>142</v>
      </c>
      <c r="AK143">
        <v>165</v>
      </c>
      <c r="AM143">
        <v>10.199999999999999</v>
      </c>
      <c r="AN143">
        <v>28.7</v>
      </c>
      <c r="AP143">
        <v>439</v>
      </c>
      <c r="AQ143">
        <v>6.12</v>
      </c>
      <c r="AV143">
        <v>0</v>
      </c>
      <c r="AW143">
        <v>0.40300000000000002</v>
      </c>
      <c r="AX143">
        <v>0</v>
      </c>
      <c r="AY143">
        <v>0.20899999999999999</v>
      </c>
      <c r="AZ143">
        <v>3.37</v>
      </c>
      <c r="BA143">
        <v>0.375</v>
      </c>
      <c r="BB143">
        <v>0.14699999999999999</v>
      </c>
      <c r="BC143">
        <v>76</v>
      </c>
      <c r="BD143">
        <v>0</v>
      </c>
      <c r="BE143">
        <v>0</v>
      </c>
      <c r="BF143">
        <v>0.32</v>
      </c>
      <c r="BG143">
        <v>1.5</v>
      </c>
      <c r="BH143">
        <v>37.549999999999997</v>
      </c>
      <c r="BI143">
        <v>1.1000000000000001</v>
      </c>
    </row>
    <row r="144" spans="1:61" x14ac:dyDescent="0.25">
      <c r="A144" t="s">
        <v>332</v>
      </c>
      <c r="C144">
        <v>0.35299999999999998</v>
      </c>
      <c r="E144">
        <v>0.39400000000000002</v>
      </c>
      <c r="F144">
        <v>1.6</v>
      </c>
      <c r="G144">
        <v>0.48099999999999998</v>
      </c>
      <c r="H144">
        <v>13</v>
      </c>
      <c r="I144">
        <v>278</v>
      </c>
      <c r="J144">
        <v>53</v>
      </c>
      <c r="K144">
        <v>24</v>
      </c>
      <c r="M144">
        <v>0.09</v>
      </c>
      <c r="N144">
        <v>0.23100000000000001</v>
      </c>
      <c r="O144">
        <v>3.0000000000000001E-3</v>
      </c>
      <c r="Q144">
        <v>0</v>
      </c>
      <c r="R144">
        <v>2.1</v>
      </c>
      <c r="S144">
        <v>0.42099999999999999</v>
      </c>
      <c r="T144">
        <v>2.2999999999999998</v>
      </c>
      <c r="V144">
        <v>3.548</v>
      </c>
      <c r="W144">
        <v>0.37</v>
      </c>
      <c r="X144">
        <v>0.23100000000000001</v>
      </c>
      <c r="Z144">
        <v>3.98</v>
      </c>
      <c r="AA144">
        <v>0.41099999999999998</v>
      </c>
      <c r="AB144">
        <v>0.748</v>
      </c>
      <c r="AE144">
        <v>0.26100000000000001</v>
      </c>
      <c r="AF144">
        <v>25</v>
      </c>
      <c r="AG144">
        <v>0.41</v>
      </c>
      <c r="AH144">
        <v>0.19</v>
      </c>
      <c r="AI144">
        <v>0.52300000000000002</v>
      </c>
      <c r="AJ144">
        <v>84</v>
      </c>
      <c r="AK144">
        <v>68</v>
      </c>
      <c r="AL144">
        <v>1.1890000000000001</v>
      </c>
      <c r="AM144">
        <v>10.6</v>
      </c>
      <c r="AN144">
        <v>30.6</v>
      </c>
      <c r="AO144">
        <v>0.52800000000000002</v>
      </c>
      <c r="AP144">
        <v>505</v>
      </c>
      <c r="AR144">
        <v>0.30599999999999999</v>
      </c>
      <c r="AS144">
        <v>0.125</v>
      </c>
      <c r="AT144">
        <v>0.308</v>
      </c>
      <c r="AU144">
        <v>0.46100000000000002</v>
      </c>
      <c r="AV144">
        <v>109</v>
      </c>
      <c r="AW144">
        <v>0.53600000000000003</v>
      </c>
      <c r="AX144">
        <v>0.16</v>
      </c>
      <c r="AY144">
        <v>0.23499999999999999</v>
      </c>
      <c r="AZ144">
        <v>3.4430000000000001</v>
      </c>
      <c r="BA144">
        <v>0.67100000000000004</v>
      </c>
      <c r="BB144">
        <v>8.6999999999999994E-2</v>
      </c>
      <c r="BC144">
        <v>88</v>
      </c>
      <c r="BD144">
        <v>0.6</v>
      </c>
      <c r="BH144">
        <v>32.700000000000003</v>
      </c>
      <c r="BI144">
        <v>0.77</v>
      </c>
    </row>
    <row r="145" spans="1:61" x14ac:dyDescent="0.25">
      <c r="A145" t="s">
        <v>333</v>
      </c>
      <c r="C145">
        <v>0.38200000000000001</v>
      </c>
      <c r="D145">
        <v>0</v>
      </c>
      <c r="E145">
        <v>0.46</v>
      </c>
      <c r="F145">
        <v>1.9</v>
      </c>
      <c r="G145">
        <v>0.56100000000000005</v>
      </c>
      <c r="H145">
        <v>12</v>
      </c>
      <c r="I145">
        <v>255</v>
      </c>
      <c r="J145">
        <v>53.3</v>
      </c>
      <c r="K145">
        <v>0</v>
      </c>
      <c r="L145">
        <v>15.3</v>
      </c>
      <c r="M145">
        <v>0.151</v>
      </c>
      <c r="N145">
        <v>0.253</v>
      </c>
      <c r="O145">
        <v>0</v>
      </c>
      <c r="P145">
        <v>0</v>
      </c>
      <c r="Q145">
        <v>0</v>
      </c>
      <c r="R145">
        <v>1.2</v>
      </c>
      <c r="S145">
        <v>0.191</v>
      </c>
      <c r="T145">
        <v>3.6</v>
      </c>
      <c r="V145">
        <v>3.3180000000000001</v>
      </c>
      <c r="W145">
        <v>0.41</v>
      </c>
      <c r="X145">
        <v>0.23300000000000001</v>
      </c>
      <c r="Z145">
        <v>3.08</v>
      </c>
      <c r="AA145">
        <v>0.40600000000000003</v>
      </c>
      <c r="AB145">
        <v>0.75700000000000001</v>
      </c>
      <c r="AC145">
        <v>58</v>
      </c>
      <c r="AD145">
        <v>0</v>
      </c>
      <c r="AE145">
        <v>0.28799999999999998</v>
      </c>
      <c r="AF145">
        <v>31</v>
      </c>
      <c r="AG145">
        <v>0.86299999999999999</v>
      </c>
      <c r="AH145">
        <v>0.188</v>
      </c>
      <c r="AI145">
        <v>0.52600000000000002</v>
      </c>
      <c r="AJ145">
        <v>110</v>
      </c>
      <c r="AK145">
        <v>115</v>
      </c>
      <c r="AL145">
        <v>1.0820000000000001</v>
      </c>
      <c r="AM145">
        <v>10.7</v>
      </c>
      <c r="AN145">
        <v>34.200000000000003</v>
      </c>
      <c r="AO145">
        <v>0.51700000000000002</v>
      </c>
      <c r="AP145">
        <v>590</v>
      </c>
      <c r="AQ145">
        <v>1.63</v>
      </c>
      <c r="AR145">
        <v>0.30099999999999999</v>
      </c>
      <c r="AS145">
        <v>0.13800000000000001</v>
      </c>
      <c r="AT145">
        <v>0.32100000000000001</v>
      </c>
      <c r="AU145">
        <v>0.48199999999999998</v>
      </c>
      <c r="AV145">
        <v>4</v>
      </c>
      <c r="AW145">
        <v>0.33100000000000002</v>
      </c>
      <c r="AX145">
        <v>0</v>
      </c>
      <c r="AY145">
        <v>0.33800000000000002</v>
      </c>
      <c r="AZ145">
        <v>2.96</v>
      </c>
      <c r="BA145">
        <v>0.44500000000000001</v>
      </c>
      <c r="BB145">
        <v>4.2999999999999997E-2</v>
      </c>
      <c r="BC145">
        <v>98</v>
      </c>
      <c r="BD145">
        <v>0.2</v>
      </c>
      <c r="BE145">
        <v>0</v>
      </c>
      <c r="BF145">
        <v>0.33</v>
      </c>
      <c r="BG145">
        <v>0.4</v>
      </c>
      <c r="BH145">
        <v>32.9</v>
      </c>
      <c r="BI145">
        <v>0.9</v>
      </c>
    </row>
    <row r="146" spans="1:61" x14ac:dyDescent="0.25">
      <c r="A146" t="s">
        <v>334</v>
      </c>
      <c r="C146">
        <v>0.34699999999999998</v>
      </c>
      <c r="E146">
        <v>0.38400000000000001</v>
      </c>
      <c r="F146">
        <v>1.8</v>
      </c>
      <c r="G146">
        <v>0.47799999999999998</v>
      </c>
      <c r="H146">
        <v>18</v>
      </c>
      <c r="I146">
        <v>275</v>
      </c>
      <c r="J146">
        <v>53.4</v>
      </c>
      <c r="K146">
        <v>0</v>
      </c>
      <c r="M146">
        <v>0.16300000000000001</v>
      </c>
      <c r="N146">
        <v>0.22500000000000001</v>
      </c>
      <c r="R146">
        <v>1.6</v>
      </c>
      <c r="S146">
        <v>0.22</v>
      </c>
      <c r="T146">
        <v>2.2999999999999998</v>
      </c>
      <c r="V146">
        <v>3.504</v>
      </c>
      <c r="W146">
        <v>0.373</v>
      </c>
      <c r="X146">
        <v>0.22700000000000001</v>
      </c>
      <c r="Z146">
        <v>1.36</v>
      </c>
      <c r="AA146">
        <v>0.40400000000000003</v>
      </c>
      <c r="AB146">
        <v>0.73499999999999999</v>
      </c>
      <c r="AE146">
        <v>0.251</v>
      </c>
      <c r="AF146">
        <v>29</v>
      </c>
      <c r="AG146">
        <v>0.54</v>
      </c>
      <c r="AH146">
        <v>0.188</v>
      </c>
      <c r="AI146">
        <v>0.51900000000000002</v>
      </c>
      <c r="AJ146">
        <v>96</v>
      </c>
      <c r="AK146">
        <v>101</v>
      </c>
      <c r="AL146">
        <v>1.18</v>
      </c>
      <c r="AM146">
        <v>10.5</v>
      </c>
      <c r="AO146">
        <v>0.50800000000000001</v>
      </c>
      <c r="AP146">
        <v>534</v>
      </c>
      <c r="AR146">
        <v>0.30099999999999999</v>
      </c>
      <c r="AS146">
        <v>0.124</v>
      </c>
      <c r="AT146">
        <v>0.30099999999999999</v>
      </c>
      <c r="AU146">
        <v>0.45600000000000002</v>
      </c>
      <c r="AV146">
        <v>0</v>
      </c>
      <c r="AW146">
        <v>0.16300000000000001</v>
      </c>
      <c r="AX146">
        <v>0</v>
      </c>
      <c r="AY146">
        <v>5.1999999999999998E-2</v>
      </c>
      <c r="AZ146">
        <v>1.758</v>
      </c>
      <c r="BA146">
        <v>0.36299999999999999</v>
      </c>
      <c r="BB146">
        <v>5.0999999999999997E-2</v>
      </c>
      <c r="BC146">
        <v>22</v>
      </c>
      <c r="BD146">
        <v>0</v>
      </c>
      <c r="BH146">
        <v>32.6</v>
      </c>
      <c r="BI146">
        <v>0.88</v>
      </c>
    </row>
    <row r="147" spans="1:61" x14ac:dyDescent="0.25">
      <c r="A147" t="s">
        <v>335</v>
      </c>
      <c r="C147">
        <v>0.56100000000000005</v>
      </c>
      <c r="E147">
        <v>0.68899999999999995</v>
      </c>
      <c r="F147">
        <v>3.1</v>
      </c>
      <c r="G147">
        <v>1.2110000000000001</v>
      </c>
      <c r="H147">
        <v>54</v>
      </c>
      <c r="I147">
        <v>472</v>
      </c>
      <c r="J147">
        <v>36.200000000000003</v>
      </c>
      <c r="K147">
        <v>0</v>
      </c>
      <c r="M147">
        <v>1.91</v>
      </c>
      <c r="N147">
        <v>0.14799999999999999</v>
      </c>
      <c r="R147">
        <v>47.7</v>
      </c>
      <c r="S147">
        <v>25.29</v>
      </c>
      <c r="T147">
        <v>18.100000000000001</v>
      </c>
      <c r="V147">
        <v>1.8280000000000001</v>
      </c>
      <c r="W147">
        <v>0.54500000000000004</v>
      </c>
      <c r="X147">
        <v>0.21</v>
      </c>
      <c r="Z147">
        <v>4.1500000000000004</v>
      </c>
      <c r="AA147">
        <v>0.47099999999999997</v>
      </c>
      <c r="AB147">
        <v>0.73699999999999999</v>
      </c>
      <c r="AE147">
        <v>0.60899999999999999</v>
      </c>
      <c r="AF147">
        <v>265</v>
      </c>
      <c r="AG147">
        <v>1.65</v>
      </c>
      <c r="AH147">
        <v>0.125</v>
      </c>
      <c r="AI147">
        <v>0.58399999999999996</v>
      </c>
      <c r="AJ147">
        <v>340</v>
      </c>
      <c r="AK147">
        <v>1166</v>
      </c>
      <c r="AL147">
        <v>0.52</v>
      </c>
      <c r="AM147">
        <v>12.1</v>
      </c>
      <c r="AN147">
        <v>7.9</v>
      </c>
      <c r="AO147">
        <v>0.52500000000000002</v>
      </c>
      <c r="AP147">
        <v>12</v>
      </c>
      <c r="AQ147">
        <v>0</v>
      </c>
      <c r="AR147">
        <v>0.48099999999999998</v>
      </c>
      <c r="AS147">
        <v>0.182</v>
      </c>
      <c r="AT147">
        <v>0.45600000000000002</v>
      </c>
      <c r="AU147">
        <v>0.73</v>
      </c>
      <c r="AV147">
        <v>12</v>
      </c>
      <c r="AW147">
        <v>0.05</v>
      </c>
      <c r="AX147">
        <v>0</v>
      </c>
      <c r="AY147">
        <v>0.27900000000000003</v>
      </c>
      <c r="AZ147">
        <v>2.1</v>
      </c>
      <c r="BA147">
        <v>0.154</v>
      </c>
      <c r="BB147">
        <v>7.1999999999999995E-2</v>
      </c>
      <c r="BC147">
        <v>19</v>
      </c>
      <c r="BD147">
        <v>0</v>
      </c>
      <c r="BH147">
        <v>0.9</v>
      </c>
      <c r="BI147">
        <v>3.68</v>
      </c>
    </row>
    <row r="148" spans="1:61" x14ac:dyDescent="0.25">
      <c r="A148" t="s">
        <v>336</v>
      </c>
      <c r="B148">
        <v>0.11700000000000001</v>
      </c>
      <c r="C148">
        <v>0.47499999999999998</v>
      </c>
      <c r="D148">
        <v>0</v>
      </c>
      <c r="E148">
        <v>0.81499999999999995</v>
      </c>
      <c r="F148">
        <v>3.6</v>
      </c>
      <c r="G148">
        <v>1.27</v>
      </c>
      <c r="H148">
        <v>101</v>
      </c>
      <c r="I148">
        <v>501</v>
      </c>
      <c r="J148">
        <v>29.84</v>
      </c>
      <c r="K148">
        <v>0</v>
      </c>
      <c r="L148">
        <v>45.7</v>
      </c>
      <c r="M148">
        <v>3.2330000000000001</v>
      </c>
      <c r="N148">
        <v>0.22500000000000001</v>
      </c>
      <c r="O148">
        <v>0</v>
      </c>
      <c r="P148">
        <v>0</v>
      </c>
      <c r="Q148">
        <v>0</v>
      </c>
      <c r="R148">
        <v>52.31</v>
      </c>
      <c r="S148">
        <v>32.350999999999999</v>
      </c>
      <c r="T148">
        <v>16.600000000000001</v>
      </c>
      <c r="V148">
        <v>1.87</v>
      </c>
      <c r="W148">
        <v>0.505</v>
      </c>
      <c r="X148">
        <v>0.215</v>
      </c>
      <c r="Y148">
        <v>0</v>
      </c>
      <c r="Z148">
        <v>17.399999999999999</v>
      </c>
      <c r="AA148">
        <v>0.41</v>
      </c>
      <c r="AB148">
        <v>0.69499999999999995</v>
      </c>
      <c r="AC148">
        <v>38</v>
      </c>
      <c r="AD148">
        <v>0</v>
      </c>
      <c r="AE148">
        <v>0.47</v>
      </c>
      <c r="AF148">
        <v>327</v>
      </c>
      <c r="AG148">
        <v>4.1669999999999998</v>
      </c>
      <c r="AH148">
        <v>0.14000000000000001</v>
      </c>
      <c r="AI148">
        <v>0.52500000000000002</v>
      </c>
      <c r="AJ148">
        <v>400</v>
      </c>
      <c r="AK148">
        <v>830</v>
      </c>
      <c r="AL148">
        <v>0.88</v>
      </c>
      <c r="AM148">
        <v>12.9</v>
      </c>
      <c r="AN148">
        <v>8.1</v>
      </c>
      <c r="AO148">
        <v>0.53</v>
      </c>
      <c r="AP148">
        <v>24</v>
      </c>
      <c r="AQ148">
        <v>0.91</v>
      </c>
      <c r="AR148">
        <v>0.37</v>
      </c>
      <c r="AS148">
        <v>0.13</v>
      </c>
      <c r="AT148">
        <v>0.42499999999999999</v>
      </c>
      <c r="AU148">
        <v>0.65500000000000003</v>
      </c>
      <c r="AV148">
        <v>0</v>
      </c>
      <c r="AW148">
        <v>0.14699999999999999</v>
      </c>
      <c r="AX148">
        <v>0</v>
      </c>
      <c r="AY148">
        <v>0.1</v>
      </c>
      <c r="AZ148">
        <v>1.355</v>
      </c>
      <c r="BA148">
        <v>0.16800000000000001</v>
      </c>
      <c r="BB148">
        <v>2.7E-2</v>
      </c>
      <c r="BC148">
        <v>28</v>
      </c>
      <c r="BD148">
        <v>0</v>
      </c>
      <c r="BE148">
        <v>0</v>
      </c>
      <c r="BF148">
        <v>6.23</v>
      </c>
      <c r="BG148">
        <v>9.6999999999999993</v>
      </c>
      <c r="BH148">
        <v>1.34</v>
      </c>
      <c r="BI148">
        <v>9.6300000000000008</v>
      </c>
    </row>
    <row r="149" spans="1:61" x14ac:dyDescent="0.25">
      <c r="A149" t="s">
        <v>337</v>
      </c>
      <c r="D149">
        <v>0</v>
      </c>
      <c r="F149">
        <v>0.83</v>
      </c>
      <c r="H149">
        <v>42</v>
      </c>
      <c r="I149">
        <v>34</v>
      </c>
      <c r="J149">
        <v>6.68</v>
      </c>
      <c r="K149">
        <v>0</v>
      </c>
      <c r="L149">
        <v>21</v>
      </c>
      <c r="M149">
        <v>0.20100000000000001</v>
      </c>
      <c r="O149">
        <v>0</v>
      </c>
      <c r="P149">
        <v>0</v>
      </c>
      <c r="Q149">
        <v>0</v>
      </c>
      <c r="R149">
        <v>0.2</v>
      </c>
      <c r="S149">
        <v>3.2000000000000001E-2</v>
      </c>
      <c r="T149">
        <v>1.9</v>
      </c>
      <c r="Z149">
        <v>1.02</v>
      </c>
      <c r="AC149">
        <v>2638</v>
      </c>
      <c r="AD149">
        <v>0</v>
      </c>
      <c r="AF149">
        <v>94</v>
      </c>
      <c r="AG149">
        <v>0.53600000000000003</v>
      </c>
      <c r="AJ149">
        <v>77</v>
      </c>
      <c r="AK149">
        <v>602</v>
      </c>
      <c r="AM149">
        <v>3.6</v>
      </c>
      <c r="AN149">
        <v>0.9</v>
      </c>
      <c r="AP149">
        <v>13</v>
      </c>
      <c r="AQ149">
        <v>1.04</v>
      </c>
      <c r="AV149">
        <v>2416</v>
      </c>
      <c r="AW149">
        <v>0.14699999999999999</v>
      </c>
      <c r="AX149">
        <v>0</v>
      </c>
      <c r="AY149">
        <v>0.28199999999999997</v>
      </c>
      <c r="AZ149">
        <v>0.995</v>
      </c>
      <c r="BA149">
        <v>0.06</v>
      </c>
      <c r="BB149">
        <v>0.76</v>
      </c>
      <c r="BC149">
        <v>88</v>
      </c>
      <c r="BD149">
        <v>55.6</v>
      </c>
      <c r="BE149">
        <v>0</v>
      </c>
      <c r="BF149">
        <v>1.45</v>
      </c>
      <c r="BG149">
        <v>163.1</v>
      </c>
      <c r="BH149">
        <v>88.69</v>
      </c>
      <c r="BI149">
        <v>0.3</v>
      </c>
    </row>
    <row r="150" spans="1:61" x14ac:dyDescent="0.25">
      <c r="A150" t="s">
        <v>338</v>
      </c>
      <c r="F150">
        <v>1.47</v>
      </c>
      <c r="H150">
        <v>84</v>
      </c>
      <c r="I150">
        <v>30</v>
      </c>
      <c r="J150">
        <v>3.29</v>
      </c>
      <c r="K150">
        <v>0</v>
      </c>
      <c r="M150">
        <v>0.20100000000000001</v>
      </c>
      <c r="R150">
        <v>0.69</v>
      </c>
      <c r="Z150">
        <v>2.04</v>
      </c>
      <c r="AF150">
        <v>85</v>
      </c>
      <c r="AG150">
        <v>0.53600000000000003</v>
      </c>
      <c r="AJ150">
        <v>99</v>
      </c>
      <c r="AK150">
        <v>608</v>
      </c>
      <c r="AM150">
        <v>5.3</v>
      </c>
      <c r="AN150">
        <v>0.9</v>
      </c>
      <c r="AP150">
        <v>11</v>
      </c>
      <c r="AV150">
        <v>1734</v>
      </c>
      <c r="AW150">
        <v>0.18099999999999999</v>
      </c>
      <c r="AX150">
        <v>0</v>
      </c>
      <c r="AY150">
        <v>0.36199999999999999</v>
      </c>
      <c r="AZ150">
        <v>1.1100000000000001</v>
      </c>
      <c r="BA150">
        <v>6.3E-2</v>
      </c>
      <c r="BB150">
        <v>0.80300000000000005</v>
      </c>
      <c r="BC150">
        <v>128</v>
      </c>
      <c r="BD150">
        <v>88</v>
      </c>
      <c r="BE150">
        <v>0</v>
      </c>
      <c r="BH150">
        <v>89.25</v>
      </c>
      <c r="BI150">
        <v>0.3</v>
      </c>
    </row>
    <row r="151" spans="1:61" x14ac:dyDescent="0.25">
      <c r="A151" t="s">
        <v>339</v>
      </c>
      <c r="D151">
        <v>0</v>
      </c>
      <c r="F151">
        <v>0.71</v>
      </c>
      <c r="H151">
        <v>9</v>
      </c>
      <c r="I151">
        <v>19</v>
      </c>
      <c r="J151">
        <v>4.32</v>
      </c>
      <c r="K151">
        <v>0</v>
      </c>
      <c r="L151">
        <v>10.8</v>
      </c>
      <c r="M151">
        <v>3.3000000000000002E-2</v>
      </c>
      <c r="O151">
        <v>0</v>
      </c>
      <c r="P151">
        <v>0</v>
      </c>
      <c r="Q151">
        <v>0</v>
      </c>
      <c r="R151">
        <v>0.18</v>
      </c>
      <c r="S151">
        <v>1.4E-2</v>
      </c>
      <c r="T151">
        <v>2</v>
      </c>
      <c r="Z151">
        <v>0.38</v>
      </c>
      <c r="AC151">
        <v>1323</v>
      </c>
      <c r="AD151">
        <v>0</v>
      </c>
      <c r="AF151">
        <v>16</v>
      </c>
      <c r="AG151">
        <v>8.5999999999999993E-2</v>
      </c>
      <c r="AJ151">
        <v>36</v>
      </c>
      <c r="AK151">
        <v>319</v>
      </c>
      <c r="AM151">
        <v>0.84</v>
      </c>
      <c r="AN151">
        <v>0.2</v>
      </c>
      <c r="AP151">
        <v>6</v>
      </c>
      <c r="AQ151">
        <v>1.95</v>
      </c>
      <c r="AV151">
        <v>113</v>
      </c>
      <c r="AW151">
        <v>5.0999999999999997E-2</v>
      </c>
      <c r="AX151">
        <v>0</v>
      </c>
      <c r="AY151">
        <v>5.2999999999999999E-2</v>
      </c>
      <c r="AZ151">
        <v>0.28000000000000003</v>
      </c>
      <c r="BA151">
        <v>0.193</v>
      </c>
      <c r="BB151">
        <v>4.1000000000000002E-2</v>
      </c>
      <c r="BC151">
        <v>51</v>
      </c>
      <c r="BD151">
        <v>33</v>
      </c>
      <c r="BE151">
        <v>0</v>
      </c>
      <c r="BF151">
        <v>0.14000000000000001</v>
      </c>
      <c r="BG151">
        <v>4.8</v>
      </c>
      <c r="BH151">
        <v>93.95</v>
      </c>
      <c r="BI151">
        <v>0.77</v>
      </c>
    </row>
    <row r="152" spans="1:61" x14ac:dyDescent="0.25">
      <c r="A152" t="s">
        <v>340</v>
      </c>
      <c r="F152">
        <v>1.1000000000000001</v>
      </c>
      <c r="H152">
        <v>19</v>
      </c>
      <c r="I152">
        <v>17</v>
      </c>
      <c r="J152">
        <v>3.7</v>
      </c>
      <c r="K152">
        <v>0</v>
      </c>
      <c r="M152">
        <v>3.4000000000000002E-2</v>
      </c>
      <c r="R152">
        <v>0.17</v>
      </c>
      <c r="T152">
        <v>2.8</v>
      </c>
      <c r="Z152">
        <v>0.43</v>
      </c>
      <c r="AC152">
        <v>170</v>
      </c>
      <c r="AF152">
        <v>17</v>
      </c>
      <c r="AG152">
        <v>8.8999999999999996E-2</v>
      </c>
      <c r="AJ152">
        <v>31</v>
      </c>
      <c r="AK152">
        <v>296</v>
      </c>
      <c r="AM152">
        <v>1</v>
      </c>
      <c r="AN152">
        <v>0.2</v>
      </c>
      <c r="AP152">
        <v>5</v>
      </c>
      <c r="AV152">
        <v>471</v>
      </c>
      <c r="AW152">
        <v>0.04</v>
      </c>
      <c r="AX152">
        <v>0</v>
      </c>
      <c r="AY152">
        <v>0.04</v>
      </c>
      <c r="AZ152">
        <v>0.4</v>
      </c>
      <c r="BA152">
        <v>0.21199999999999999</v>
      </c>
      <c r="BB152">
        <v>4.2999999999999997E-2</v>
      </c>
      <c r="BC152">
        <v>72</v>
      </c>
      <c r="BD152">
        <v>84</v>
      </c>
      <c r="BE152">
        <v>0</v>
      </c>
      <c r="BH152">
        <v>94.03</v>
      </c>
      <c r="BI152">
        <v>0.8</v>
      </c>
    </row>
    <row r="153" spans="1:61" x14ac:dyDescent="0.25">
      <c r="A153" t="s">
        <v>341</v>
      </c>
      <c r="C153">
        <v>8.2000000000000003E-2</v>
      </c>
      <c r="D153">
        <v>0</v>
      </c>
      <c r="E153">
        <v>6.4000000000000001E-2</v>
      </c>
      <c r="F153">
        <v>0.34</v>
      </c>
      <c r="G153">
        <v>0.28199999999999997</v>
      </c>
      <c r="H153">
        <v>8</v>
      </c>
      <c r="I153">
        <v>19</v>
      </c>
      <c r="J153">
        <v>3.22</v>
      </c>
      <c r="K153">
        <v>0</v>
      </c>
      <c r="L153">
        <v>0</v>
      </c>
      <c r="M153">
        <v>0.114</v>
      </c>
      <c r="N153">
        <v>1.4E-2</v>
      </c>
      <c r="O153">
        <v>0</v>
      </c>
      <c r="P153">
        <v>0</v>
      </c>
      <c r="Q153">
        <v>0</v>
      </c>
      <c r="R153">
        <v>0.4</v>
      </c>
      <c r="S153">
        <v>9.1999999999999998E-2</v>
      </c>
      <c r="T153">
        <v>1.4</v>
      </c>
      <c r="V153">
        <v>0.16400000000000001</v>
      </c>
      <c r="W153">
        <v>5.7000000000000002E-2</v>
      </c>
      <c r="X153">
        <v>2.8000000000000001E-2</v>
      </c>
      <c r="Z153">
        <v>0.32</v>
      </c>
      <c r="AA153">
        <v>5.8000000000000003E-2</v>
      </c>
      <c r="AB153">
        <v>9.2999999999999999E-2</v>
      </c>
      <c r="AC153">
        <v>0</v>
      </c>
      <c r="AD153">
        <v>0</v>
      </c>
      <c r="AE153">
        <v>8.8999999999999996E-2</v>
      </c>
      <c r="AF153">
        <v>4</v>
      </c>
      <c r="AG153">
        <v>0.157</v>
      </c>
      <c r="AH153">
        <v>0.02</v>
      </c>
      <c r="AI153">
        <v>0.06</v>
      </c>
      <c r="AJ153">
        <v>25</v>
      </c>
      <c r="AK153">
        <v>80</v>
      </c>
      <c r="AL153">
        <v>0.14499999999999999</v>
      </c>
      <c r="AM153">
        <v>1.72</v>
      </c>
      <c r="AN153">
        <v>0.5</v>
      </c>
      <c r="AO153">
        <v>8.4000000000000005E-2</v>
      </c>
      <c r="AP153">
        <v>7</v>
      </c>
      <c r="AQ153">
        <v>1.89</v>
      </c>
      <c r="AR153">
        <v>5.7000000000000002E-2</v>
      </c>
      <c r="AS153">
        <v>1.7999999999999999E-2</v>
      </c>
      <c r="AU153">
        <v>7.0999999999999994E-2</v>
      </c>
      <c r="AV153">
        <v>13</v>
      </c>
      <c r="AW153">
        <v>2.5999999999999999E-2</v>
      </c>
      <c r="AX153">
        <v>0</v>
      </c>
      <c r="AY153">
        <v>2.5999999999999999E-2</v>
      </c>
      <c r="AZ153">
        <v>0.14000000000000001</v>
      </c>
      <c r="BA153">
        <v>9.1999999999999998E-2</v>
      </c>
      <c r="BB153">
        <v>0.13600000000000001</v>
      </c>
      <c r="BC153">
        <v>3</v>
      </c>
      <c r="BD153">
        <v>1.1000000000000001</v>
      </c>
      <c r="BE153">
        <v>0</v>
      </c>
      <c r="BF153">
        <v>0.63</v>
      </c>
      <c r="BG153">
        <v>0</v>
      </c>
      <c r="BH153">
        <v>94.32</v>
      </c>
      <c r="BI153">
        <v>0.65</v>
      </c>
    </row>
    <row r="154" spans="1:61" x14ac:dyDescent="0.25">
      <c r="A154" t="s">
        <v>342</v>
      </c>
      <c r="C154">
        <v>7.1999999999999995E-2</v>
      </c>
      <c r="E154">
        <v>5.7000000000000002E-2</v>
      </c>
      <c r="F154">
        <v>0.41</v>
      </c>
      <c r="G154">
        <v>0.249</v>
      </c>
      <c r="H154">
        <v>12</v>
      </c>
      <c r="I154">
        <v>12</v>
      </c>
      <c r="J154">
        <v>1.92</v>
      </c>
      <c r="K154">
        <v>0</v>
      </c>
      <c r="M154">
        <v>8.2000000000000003E-2</v>
      </c>
      <c r="N154">
        <v>1.2999999999999999E-2</v>
      </c>
      <c r="R154">
        <v>0.22</v>
      </c>
      <c r="S154">
        <v>5.0999999999999997E-2</v>
      </c>
      <c r="T154">
        <v>1</v>
      </c>
      <c r="V154">
        <v>0.14499999999999999</v>
      </c>
      <c r="W154">
        <v>5.0999999999999997E-2</v>
      </c>
      <c r="X154">
        <v>2.5000000000000001E-2</v>
      </c>
      <c r="Z154">
        <v>0.24</v>
      </c>
      <c r="AA154">
        <v>5.0999999999999997E-2</v>
      </c>
      <c r="AB154">
        <v>8.2000000000000003E-2</v>
      </c>
      <c r="AE154">
        <v>7.9000000000000001E-2</v>
      </c>
      <c r="AF154">
        <v>3</v>
      </c>
      <c r="AG154">
        <v>0.113</v>
      </c>
      <c r="AH154">
        <v>1.7000000000000001E-2</v>
      </c>
      <c r="AI154">
        <v>5.2999999999999999E-2</v>
      </c>
      <c r="AJ154">
        <v>20</v>
      </c>
      <c r="AK154">
        <v>533</v>
      </c>
      <c r="AL154">
        <v>0.129</v>
      </c>
      <c r="AM154">
        <v>1.53</v>
      </c>
      <c r="AN154">
        <v>0.4</v>
      </c>
      <c r="AO154">
        <v>7.4999999999999997E-2</v>
      </c>
      <c r="AP154">
        <v>4</v>
      </c>
      <c r="AR154">
        <v>0.05</v>
      </c>
      <c r="AS154">
        <v>1.6E-2</v>
      </c>
      <c r="AU154">
        <v>6.2E-2</v>
      </c>
      <c r="AV154">
        <v>0</v>
      </c>
      <c r="AW154">
        <v>0.02</v>
      </c>
      <c r="AX154">
        <v>0</v>
      </c>
      <c r="AY154">
        <v>0.05</v>
      </c>
      <c r="AZ154">
        <v>0.3</v>
      </c>
      <c r="BA154">
        <v>6.6000000000000003E-2</v>
      </c>
      <c r="BB154">
        <v>9.8000000000000004E-2</v>
      </c>
      <c r="BC154">
        <v>2</v>
      </c>
      <c r="BD154">
        <v>0</v>
      </c>
      <c r="BE154">
        <v>0</v>
      </c>
      <c r="BH154">
        <v>95.92</v>
      </c>
      <c r="BI154">
        <v>0.47</v>
      </c>
    </row>
    <row r="155" spans="1:61" x14ac:dyDescent="0.25">
      <c r="A155" t="s">
        <v>343</v>
      </c>
      <c r="C155">
        <v>0.124</v>
      </c>
      <c r="D155">
        <v>0</v>
      </c>
      <c r="E155">
        <v>9.7000000000000003E-2</v>
      </c>
      <c r="F155">
        <v>0.9</v>
      </c>
      <c r="G155">
        <v>0.42499999999999999</v>
      </c>
      <c r="H155">
        <v>13</v>
      </c>
      <c r="I155">
        <v>27</v>
      </c>
      <c r="J155">
        <v>5.2</v>
      </c>
      <c r="K155">
        <v>0</v>
      </c>
      <c r="L155">
        <v>0</v>
      </c>
      <c r="M155">
        <v>0.19</v>
      </c>
      <c r="N155">
        <v>2.1999999999999999E-2</v>
      </c>
      <c r="O155">
        <v>0</v>
      </c>
      <c r="P155">
        <v>0</v>
      </c>
      <c r="Q155">
        <v>0</v>
      </c>
      <c r="R155">
        <v>0.3</v>
      </c>
      <c r="S155">
        <v>6.9000000000000006E-2</v>
      </c>
      <c r="T155">
        <v>2.2000000000000002</v>
      </c>
      <c r="V155">
        <v>0.248</v>
      </c>
      <c r="W155">
        <v>8.6999999999999994E-2</v>
      </c>
      <c r="X155">
        <v>4.2000000000000003E-2</v>
      </c>
      <c r="Z155">
        <v>0.5</v>
      </c>
      <c r="AA155">
        <v>8.7999999999999995E-2</v>
      </c>
      <c r="AB155">
        <v>0.14000000000000001</v>
      </c>
      <c r="AC155">
        <v>0</v>
      </c>
      <c r="AD155">
        <v>0</v>
      </c>
      <c r="AE155">
        <v>0.13400000000000001</v>
      </c>
      <c r="AF155">
        <v>3</v>
      </c>
      <c r="AG155">
        <v>0.26200000000000001</v>
      </c>
      <c r="AH155">
        <v>0.03</v>
      </c>
      <c r="AI155">
        <v>0.09</v>
      </c>
      <c r="AJ155">
        <v>59</v>
      </c>
      <c r="AK155">
        <v>533</v>
      </c>
      <c r="AL155">
        <v>0.219</v>
      </c>
      <c r="AM155">
        <v>2.6</v>
      </c>
      <c r="AN155">
        <v>0.8</v>
      </c>
      <c r="AO155">
        <v>0.127</v>
      </c>
      <c r="AP155">
        <v>4</v>
      </c>
      <c r="AQ155">
        <v>3</v>
      </c>
      <c r="AR155">
        <v>8.5999999999999993E-2</v>
      </c>
      <c r="AS155">
        <v>2.7E-2</v>
      </c>
      <c r="AU155">
        <v>0.106</v>
      </c>
      <c r="AV155">
        <v>20</v>
      </c>
      <c r="AW155">
        <v>0.15</v>
      </c>
      <c r="AX155">
        <v>0</v>
      </c>
      <c r="AY155">
        <v>7.0000000000000007E-2</v>
      </c>
      <c r="AZ155">
        <v>0.6</v>
      </c>
      <c r="BA155">
        <v>0.161</v>
      </c>
      <c r="BB155">
        <v>0.24</v>
      </c>
      <c r="BC155">
        <v>7</v>
      </c>
      <c r="BD155">
        <v>4</v>
      </c>
      <c r="BE155">
        <v>0</v>
      </c>
      <c r="BF155">
        <v>1</v>
      </c>
      <c r="BG155">
        <v>0</v>
      </c>
      <c r="BH155">
        <v>91</v>
      </c>
      <c r="BI155">
        <v>1.1000000000000001</v>
      </c>
    </row>
    <row r="156" spans="1:61" x14ac:dyDescent="0.25">
      <c r="A156" t="s">
        <v>344</v>
      </c>
      <c r="C156">
        <v>0.222</v>
      </c>
      <c r="D156">
        <v>0</v>
      </c>
      <c r="E156">
        <v>0.17599999999999999</v>
      </c>
      <c r="F156">
        <v>3.02</v>
      </c>
      <c r="G156">
        <v>0.503</v>
      </c>
      <c r="H156">
        <v>22</v>
      </c>
      <c r="I156">
        <v>346</v>
      </c>
      <c r="J156">
        <v>88.28</v>
      </c>
      <c r="K156">
        <v>0</v>
      </c>
      <c r="L156">
        <v>19.600000000000001</v>
      </c>
      <c r="M156">
        <v>0.39100000000000001</v>
      </c>
      <c r="N156">
        <v>6.3E-2</v>
      </c>
      <c r="O156">
        <v>0</v>
      </c>
      <c r="P156">
        <v>0</v>
      </c>
      <c r="Q156">
        <v>0</v>
      </c>
      <c r="R156">
        <v>1.81</v>
      </c>
      <c r="S156">
        <v>0.69799999999999995</v>
      </c>
      <c r="T156">
        <v>9.9</v>
      </c>
      <c r="V156">
        <v>0.39900000000000002</v>
      </c>
      <c r="W156">
        <v>0.19</v>
      </c>
      <c r="X156">
        <v>0.33300000000000002</v>
      </c>
      <c r="Z156">
        <v>1.1499999999999999</v>
      </c>
      <c r="AA156">
        <v>0.16700000000000001</v>
      </c>
      <c r="AB156">
        <v>0.35899999999999999</v>
      </c>
      <c r="AC156">
        <v>84</v>
      </c>
      <c r="AD156">
        <v>0</v>
      </c>
      <c r="AE156">
        <v>0.16200000000000001</v>
      </c>
      <c r="AF156">
        <v>108</v>
      </c>
      <c r="AG156">
        <v>0.57399999999999995</v>
      </c>
      <c r="AH156">
        <v>7.3999999999999996E-2</v>
      </c>
      <c r="AI156">
        <v>0.20100000000000001</v>
      </c>
      <c r="AJ156">
        <v>74</v>
      </c>
      <c r="AK156">
        <v>1491</v>
      </c>
      <c r="AL156">
        <v>0.22900000000000001</v>
      </c>
      <c r="AM156">
        <v>3.89</v>
      </c>
      <c r="AN156">
        <v>3.9</v>
      </c>
      <c r="AO156">
        <v>0.22600000000000001</v>
      </c>
      <c r="AP156">
        <v>3</v>
      </c>
      <c r="AQ156">
        <v>47.3</v>
      </c>
      <c r="AR156">
        <v>0.17100000000000001</v>
      </c>
      <c r="AT156">
        <v>0.121</v>
      </c>
      <c r="AU156">
        <v>0.28199999999999997</v>
      </c>
      <c r="AV156">
        <v>248</v>
      </c>
      <c r="AW156">
        <v>0.18</v>
      </c>
      <c r="AX156">
        <v>0</v>
      </c>
      <c r="AY156">
        <v>0.24</v>
      </c>
      <c r="AZ156">
        <v>2.8</v>
      </c>
      <c r="BB156">
        <v>0.44</v>
      </c>
      <c r="BC156">
        <v>14</v>
      </c>
      <c r="BD156">
        <v>7</v>
      </c>
      <c r="BE156">
        <v>0</v>
      </c>
      <c r="BF156">
        <v>0.39</v>
      </c>
      <c r="BG156">
        <v>2</v>
      </c>
      <c r="BH156">
        <v>3</v>
      </c>
      <c r="BI156">
        <v>0.61</v>
      </c>
    </row>
    <row r="157" spans="1:61" x14ac:dyDescent="0.25">
      <c r="A157" t="s">
        <v>119</v>
      </c>
      <c r="C157">
        <v>0.04</v>
      </c>
      <c r="D157">
        <v>0</v>
      </c>
      <c r="E157">
        <v>4.9000000000000002E-2</v>
      </c>
      <c r="F157">
        <v>0.82</v>
      </c>
      <c r="G157">
        <v>0.124</v>
      </c>
      <c r="H157">
        <v>5</v>
      </c>
      <c r="I157">
        <v>89</v>
      </c>
      <c r="J157">
        <v>22.84</v>
      </c>
      <c r="K157">
        <v>0</v>
      </c>
      <c r="L157">
        <v>9.8000000000000007</v>
      </c>
      <c r="M157">
        <v>7.8E-2</v>
      </c>
      <c r="N157">
        <v>8.9999999999999993E-3</v>
      </c>
      <c r="O157">
        <v>0</v>
      </c>
      <c r="P157">
        <v>0</v>
      </c>
      <c r="Q157">
        <v>0</v>
      </c>
      <c r="R157">
        <v>0.33</v>
      </c>
      <c r="S157">
        <v>0.112</v>
      </c>
      <c r="T157">
        <v>2.6</v>
      </c>
      <c r="U157">
        <v>2.2000000000000002</v>
      </c>
      <c r="V157">
        <v>0.152</v>
      </c>
      <c r="W157">
        <v>3.7999999999999999E-2</v>
      </c>
      <c r="X157">
        <v>7.6999999999999999E-2</v>
      </c>
      <c r="Z157">
        <v>0.26</v>
      </c>
      <c r="AA157">
        <v>2.8000000000000001E-2</v>
      </c>
      <c r="AB157">
        <v>6.8000000000000005E-2</v>
      </c>
      <c r="AC157">
        <v>22</v>
      </c>
      <c r="AD157">
        <v>0</v>
      </c>
      <c r="AE157">
        <v>0.05</v>
      </c>
      <c r="AF157">
        <v>27</v>
      </c>
      <c r="AG157">
        <v>0.27</v>
      </c>
      <c r="AH157">
        <v>8.0000000000000002E-3</v>
      </c>
      <c r="AI157">
        <v>4.9000000000000002E-2</v>
      </c>
      <c r="AJ157">
        <v>22</v>
      </c>
      <c r="AK157">
        <v>358</v>
      </c>
      <c r="AL157">
        <v>2.8000000000000001E-2</v>
      </c>
      <c r="AM157">
        <v>1.0900000000000001</v>
      </c>
      <c r="AN157">
        <v>1</v>
      </c>
      <c r="AO157">
        <v>0.04</v>
      </c>
      <c r="AP157">
        <v>1</v>
      </c>
      <c r="AQ157">
        <v>12.23</v>
      </c>
      <c r="AR157">
        <v>2.8000000000000001E-2</v>
      </c>
      <c r="AS157">
        <v>8.9999999999999993E-3</v>
      </c>
      <c r="AT157">
        <v>8.9999999999999993E-3</v>
      </c>
      <c r="AU157">
        <v>4.7E-2</v>
      </c>
      <c r="AV157">
        <v>64</v>
      </c>
      <c r="AW157">
        <v>3.1E-2</v>
      </c>
      <c r="AX157">
        <v>0</v>
      </c>
      <c r="AY157">
        <v>7.2999999999999995E-2</v>
      </c>
      <c r="AZ157">
        <v>0.66500000000000004</v>
      </c>
      <c r="BA157">
        <v>0.33400000000000002</v>
      </c>
      <c r="BB157">
        <v>0.36699999999999999</v>
      </c>
      <c r="BC157">
        <v>20</v>
      </c>
      <c r="BD157">
        <v>8.6999999999999993</v>
      </c>
      <c r="BE157">
        <v>0</v>
      </c>
      <c r="BF157">
        <v>0.13</v>
      </c>
      <c r="BG157">
        <v>0.5</v>
      </c>
      <c r="BH157">
        <v>74.91</v>
      </c>
      <c r="BI157">
        <v>0.15</v>
      </c>
    </row>
    <row r="158" spans="1:61" x14ac:dyDescent="0.25">
      <c r="A158" t="s">
        <v>345</v>
      </c>
      <c r="C158">
        <v>0.40899999999999997</v>
      </c>
      <c r="D158">
        <v>0</v>
      </c>
      <c r="E158">
        <v>0.52600000000000002</v>
      </c>
      <c r="F158">
        <v>1.28</v>
      </c>
      <c r="G158">
        <v>0.65500000000000003</v>
      </c>
      <c r="H158">
        <v>32</v>
      </c>
      <c r="I158">
        <v>345</v>
      </c>
      <c r="J158">
        <v>74.52</v>
      </c>
      <c r="K158">
        <v>0</v>
      </c>
      <c r="L158">
        <v>37.799999999999997</v>
      </c>
      <c r="M158">
        <v>0.34300000000000003</v>
      </c>
      <c r="N158">
        <v>0.23200000000000001</v>
      </c>
      <c r="O158">
        <v>0</v>
      </c>
      <c r="P158">
        <v>0</v>
      </c>
      <c r="Q158">
        <v>0</v>
      </c>
      <c r="R158">
        <v>1.6</v>
      </c>
      <c r="S158">
        <v>0.33500000000000002</v>
      </c>
      <c r="T158">
        <v>10.1</v>
      </c>
      <c r="V158">
        <v>2.7410000000000001</v>
      </c>
      <c r="W158">
        <v>0.38</v>
      </c>
      <c r="X158">
        <v>0.23599999999999999</v>
      </c>
      <c r="Z158">
        <v>2.68</v>
      </c>
      <c r="AA158">
        <v>0.38300000000000001</v>
      </c>
      <c r="AB158">
        <v>0.71299999999999997</v>
      </c>
      <c r="AC158">
        <v>160</v>
      </c>
      <c r="AD158">
        <v>0</v>
      </c>
      <c r="AE158">
        <v>0.39100000000000001</v>
      </c>
      <c r="AF158">
        <v>96</v>
      </c>
      <c r="AG158">
        <v>1.034</v>
      </c>
      <c r="AH158">
        <v>0.20200000000000001</v>
      </c>
      <c r="AI158">
        <v>0.58899999999999997</v>
      </c>
      <c r="AJ158">
        <v>296</v>
      </c>
      <c r="AK158">
        <v>309</v>
      </c>
      <c r="AL158">
        <v>1.2470000000000001</v>
      </c>
      <c r="AM158">
        <v>10.5</v>
      </c>
      <c r="AN158">
        <v>37.700000000000003</v>
      </c>
      <c r="AO158">
        <v>0.443</v>
      </c>
      <c r="AP158">
        <v>4</v>
      </c>
      <c r="AQ158">
        <v>0.8</v>
      </c>
      <c r="AR158">
        <v>0.35599999999999998</v>
      </c>
      <c r="AS158">
        <v>0.17499999999999999</v>
      </c>
      <c r="AT158">
        <v>0.30099999999999999</v>
      </c>
      <c r="AU158">
        <v>0.51500000000000001</v>
      </c>
      <c r="AV158">
        <v>0</v>
      </c>
      <c r="AW158">
        <v>0.37</v>
      </c>
      <c r="AX158">
        <v>0</v>
      </c>
      <c r="AY158">
        <v>0.114</v>
      </c>
      <c r="AZ158">
        <v>6.2690000000000001</v>
      </c>
      <c r="BA158">
        <v>0.14499999999999999</v>
      </c>
      <c r="BB158">
        <v>0.39600000000000002</v>
      </c>
      <c r="BC158">
        <v>8</v>
      </c>
      <c r="BD158">
        <v>0</v>
      </c>
      <c r="BE158">
        <v>0</v>
      </c>
      <c r="BF158">
        <v>0.56999999999999995</v>
      </c>
      <c r="BG158">
        <v>2.2000000000000002</v>
      </c>
      <c r="BH158">
        <v>12.11</v>
      </c>
      <c r="BI158">
        <v>2</v>
      </c>
    </row>
    <row r="159" spans="1:61" x14ac:dyDescent="0.25">
      <c r="A159" t="s">
        <v>346</v>
      </c>
      <c r="C159">
        <v>0.51600000000000001</v>
      </c>
      <c r="D159">
        <v>0</v>
      </c>
      <c r="E159">
        <v>0.83599999999999997</v>
      </c>
      <c r="F159">
        <v>1.37</v>
      </c>
      <c r="G159">
        <v>0.77600000000000002</v>
      </c>
      <c r="H159">
        <v>37</v>
      </c>
      <c r="I159">
        <v>361</v>
      </c>
      <c r="J159">
        <v>78.3</v>
      </c>
      <c r="K159">
        <v>0</v>
      </c>
      <c r="M159">
        <v>0.27</v>
      </c>
      <c r="N159">
        <v>0.157</v>
      </c>
      <c r="O159">
        <v>0</v>
      </c>
      <c r="P159">
        <v>0</v>
      </c>
      <c r="Q159">
        <v>0</v>
      </c>
      <c r="R159">
        <v>1.84</v>
      </c>
      <c r="S159">
        <v>0.38600000000000001</v>
      </c>
      <c r="T159">
        <v>7.1</v>
      </c>
      <c r="V159">
        <v>1.825</v>
      </c>
      <c r="W159">
        <v>0.44</v>
      </c>
      <c r="X159">
        <v>0.27500000000000002</v>
      </c>
      <c r="Z159">
        <v>4.71</v>
      </c>
      <c r="AA159">
        <v>0.36099999999999999</v>
      </c>
      <c r="AB159">
        <v>0.746</v>
      </c>
      <c r="AC159">
        <v>160</v>
      </c>
      <c r="AD159">
        <v>0</v>
      </c>
      <c r="AE159">
        <v>0.53500000000000003</v>
      </c>
      <c r="AF159">
        <v>97</v>
      </c>
      <c r="AG159">
        <v>1.1930000000000001</v>
      </c>
      <c r="AH159">
        <v>0.29399999999999998</v>
      </c>
      <c r="AI159">
        <v>0.22500000000000001</v>
      </c>
      <c r="AJ159">
        <v>303</v>
      </c>
      <c r="AK159">
        <v>224</v>
      </c>
      <c r="AL159">
        <v>1.123</v>
      </c>
      <c r="AM159">
        <v>10.28</v>
      </c>
      <c r="AN159">
        <v>37.700000000000003</v>
      </c>
      <c r="AO159">
        <v>0.46500000000000002</v>
      </c>
      <c r="AP159">
        <v>11</v>
      </c>
      <c r="AQ159">
        <v>0.8</v>
      </c>
      <c r="AR159">
        <v>0.40699999999999997</v>
      </c>
      <c r="AS159">
        <v>0.13200000000000001</v>
      </c>
      <c r="AT159">
        <v>0.34100000000000003</v>
      </c>
      <c r="AU159">
        <v>0.503</v>
      </c>
      <c r="AV159">
        <v>19</v>
      </c>
      <c r="AW159">
        <v>0.309</v>
      </c>
      <c r="AX159">
        <v>0</v>
      </c>
      <c r="AY159">
        <v>0.308</v>
      </c>
      <c r="AZ159">
        <v>5.6360000000000001</v>
      </c>
      <c r="BA159">
        <v>0.57699999999999996</v>
      </c>
      <c r="BB159">
        <v>0.65500000000000003</v>
      </c>
      <c r="BC159">
        <v>38</v>
      </c>
      <c r="BD159">
        <v>0.6</v>
      </c>
      <c r="BE159">
        <v>0</v>
      </c>
      <c r="BF159">
        <v>0.56999999999999995</v>
      </c>
      <c r="BG159">
        <v>2.2000000000000002</v>
      </c>
      <c r="BH159">
        <v>8.2100000000000009</v>
      </c>
      <c r="BI159">
        <v>2.06</v>
      </c>
    </row>
    <row r="160" spans="1:61" x14ac:dyDescent="0.25">
      <c r="A160" t="s">
        <v>347</v>
      </c>
      <c r="C160">
        <v>8.7999999999999995E-2</v>
      </c>
      <c r="D160">
        <v>0</v>
      </c>
      <c r="E160">
        <v>0.113</v>
      </c>
      <c r="F160">
        <v>0.27</v>
      </c>
      <c r="G160">
        <v>0.14099999999999999</v>
      </c>
      <c r="H160">
        <v>11</v>
      </c>
      <c r="I160">
        <v>123</v>
      </c>
      <c r="J160">
        <v>28.22</v>
      </c>
      <c r="K160">
        <v>0</v>
      </c>
      <c r="L160">
        <v>13.4</v>
      </c>
      <c r="M160">
        <v>0.105</v>
      </c>
      <c r="N160">
        <v>0.05</v>
      </c>
      <c r="O160">
        <v>0</v>
      </c>
      <c r="P160">
        <v>0</v>
      </c>
      <c r="Q160">
        <v>0</v>
      </c>
      <c r="R160">
        <v>0.44</v>
      </c>
      <c r="S160">
        <v>9.2999999999999999E-2</v>
      </c>
      <c r="T160">
        <v>3.8</v>
      </c>
      <c r="V160">
        <v>0.59099999999999997</v>
      </c>
      <c r="W160">
        <v>8.2000000000000003E-2</v>
      </c>
      <c r="X160">
        <v>5.0999999999999997E-2</v>
      </c>
      <c r="Z160">
        <v>1.33</v>
      </c>
      <c r="AA160">
        <v>8.3000000000000004E-2</v>
      </c>
      <c r="AB160">
        <v>0.154</v>
      </c>
      <c r="AC160">
        <v>56</v>
      </c>
      <c r="AD160">
        <v>0</v>
      </c>
      <c r="AE160">
        <v>8.4000000000000005E-2</v>
      </c>
      <c r="AF160">
        <v>22</v>
      </c>
      <c r="AG160">
        <v>0.25900000000000001</v>
      </c>
      <c r="AH160">
        <v>4.2999999999999997E-2</v>
      </c>
      <c r="AI160">
        <v>0.127</v>
      </c>
      <c r="AJ160">
        <v>54</v>
      </c>
      <c r="AK160">
        <v>93</v>
      </c>
      <c r="AL160">
        <v>0.26900000000000002</v>
      </c>
      <c r="AM160">
        <v>2.2599999999999998</v>
      </c>
      <c r="AN160">
        <v>8.6</v>
      </c>
      <c r="AO160">
        <v>9.5000000000000001E-2</v>
      </c>
      <c r="AP160">
        <v>3</v>
      </c>
      <c r="AQ160">
        <v>0.28000000000000003</v>
      </c>
      <c r="AR160">
        <v>7.6999999999999999E-2</v>
      </c>
      <c r="AS160">
        <v>3.7999999999999999E-2</v>
      </c>
      <c r="AT160">
        <v>6.5000000000000002E-2</v>
      </c>
      <c r="AU160">
        <v>0.111</v>
      </c>
      <c r="AV160">
        <v>7</v>
      </c>
      <c r="AW160">
        <v>8.3000000000000004E-2</v>
      </c>
      <c r="AX160">
        <v>0</v>
      </c>
      <c r="AY160">
        <v>6.2E-2</v>
      </c>
      <c r="AZ160">
        <v>2.0630000000000002</v>
      </c>
      <c r="BA160">
        <v>0.13500000000000001</v>
      </c>
      <c r="BB160">
        <v>0.115</v>
      </c>
      <c r="BC160">
        <v>16</v>
      </c>
      <c r="BD160">
        <v>0</v>
      </c>
      <c r="BE160">
        <v>0</v>
      </c>
      <c r="BF160">
        <v>0.01</v>
      </c>
      <c r="BG160">
        <v>0.8</v>
      </c>
      <c r="BH160">
        <v>68.8</v>
      </c>
      <c r="BI160">
        <v>0.82</v>
      </c>
    </row>
    <row r="161" spans="1:61" x14ac:dyDescent="0.25">
      <c r="A161" t="s">
        <v>348</v>
      </c>
      <c r="C161">
        <v>0.38600000000000001</v>
      </c>
      <c r="D161">
        <v>0</v>
      </c>
      <c r="E161">
        <v>0.496</v>
      </c>
      <c r="F161">
        <v>1.1100000000000001</v>
      </c>
      <c r="G161">
        <v>0.61899999999999999</v>
      </c>
      <c r="H161">
        <v>29</v>
      </c>
      <c r="I161">
        <v>352</v>
      </c>
      <c r="J161">
        <v>77.72</v>
      </c>
      <c r="K161">
        <v>0</v>
      </c>
      <c r="L161">
        <v>37.799999999999997</v>
      </c>
      <c r="M161">
        <v>0.42</v>
      </c>
      <c r="N161">
        <v>0.219</v>
      </c>
      <c r="O161">
        <v>0</v>
      </c>
      <c r="P161">
        <v>0</v>
      </c>
      <c r="Q161">
        <v>0</v>
      </c>
      <c r="R161">
        <v>1.1599999999999999</v>
      </c>
      <c r="S161">
        <v>0.24399999999999999</v>
      </c>
      <c r="T161">
        <v>15.6</v>
      </c>
      <c r="V161">
        <v>2.5880000000000001</v>
      </c>
      <c r="W161">
        <v>0.35899999999999999</v>
      </c>
      <c r="X161">
        <v>0.223</v>
      </c>
      <c r="Z161">
        <v>2.5</v>
      </c>
      <c r="AA161">
        <v>0.36199999999999999</v>
      </c>
      <c r="AB161">
        <v>0.67300000000000004</v>
      </c>
      <c r="AC161">
        <v>160</v>
      </c>
      <c r="AD161">
        <v>0</v>
      </c>
      <c r="AE161">
        <v>0.36899999999999999</v>
      </c>
      <c r="AF161">
        <v>79</v>
      </c>
      <c r="AG161">
        <v>1.3220000000000001</v>
      </c>
      <c r="AH161">
        <v>0.19</v>
      </c>
      <c r="AI161">
        <v>0.55600000000000005</v>
      </c>
      <c r="AJ161">
        <v>221</v>
      </c>
      <c r="AK161">
        <v>280</v>
      </c>
      <c r="AL161">
        <v>1.1779999999999999</v>
      </c>
      <c r="AM161">
        <v>9.91</v>
      </c>
      <c r="AN161">
        <v>37.700000000000003</v>
      </c>
      <c r="AO161">
        <v>0.41799999999999998</v>
      </c>
      <c r="AP161">
        <v>9</v>
      </c>
      <c r="AQ161">
        <v>0.8</v>
      </c>
      <c r="AR161">
        <v>0.33700000000000002</v>
      </c>
      <c r="AS161">
        <v>0.16500000000000001</v>
      </c>
      <c r="AT161">
        <v>0.28399999999999997</v>
      </c>
      <c r="AU161">
        <v>0.48599999999999999</v>
      </c>
      <c r="AV161">
        <v>22</v>
      </c>
      <c r="AW161">
        <v>0.191</v>
      </c>
      <c r="AX161">
        <v>0</v>
      </c>
      <c r="AY161">
        <v>0.114</v>
      </c>
      <c r="AZ161">
        <v>4.6040000000000001</v>
      </c>
      <c r="BA161">
        <v>0.28199999999999997</v>
      </c>
      <c r="BB161">
        <v>0.26</v>
      </c>
      <c r="BC161">
        <v>23</v>
      </c>
      <c r="BD161">
        <v>0</v>
      </c>
      <c r="BE161">
        <v>0</v>
      </c>
      <c r="BF161">
        <v>0.02</v>
      </c>
      <c r="BG161">
        <v>2.2000000000000002</v>
      </c>
      <c r="BH161">
        <v>10.09</v>
      </c>
      <c r="BI161">
        <v>2.13</v>
      </c>
    </row>
    <row r="162" spans="1:61" x14ac:dyDescent="0.25">
      <c r="A162" t="s">
        <v>349</v>
      </c>
      <c r="C162">
        <v>0.13200000000000001</v>
      </c>
      <c r="D162">
        <v>0</v>
      </c>
      <c r="E162">
        <v>0.11700000000000001</v>
      </c>
      <c r="F162">
        <v>1.49</v>
      </c>
      <c r="G162">
        <v>0.30099999999999999</v>
      </c>
      <c r="H162">
        <v>177</v>
      </c>
      <c r="I162">
        <v>23</v>
      </c>
      <c r="J162">
        <v>2.65</v>
      </c>
      <c r="K162">
        <v>0</v>
      </c>
      <c r="L162">
        <v>11.4</v>
      </c>
      <c r="M162">
        <v>0.38500000000000001</v>
      </c>
      <c r="N162">
        <v>2.8000000000000001E-2</v>
      </c>
      <c r="O162">
        <v>0</v>
      </c>
      <c r="P162">
        <v>0</v>
      </c>
      <c r="Q162">
        <v>0</v>
      </c>
      <c r="R162">
        <v>0.64</v>
      </c>
      <c r="S162">
        <v>4.1000000000000002E-2</v>
      </c>
      <c r="T162">
        <v>1.6</v>
      </c>
      <c r="V162">
        <v>0.27700000000000002</v>
      </c>
      <c r="W162">
        <v>0.122</v>
      </c>
      <c r="X162">
        <v>5.0999999999999997E-2</v>
      </c>
      <c r="Z162">
        <v>3.17</v>
      </c>
      <c r="AA162">
        <v>0.104</v>
      </c>
      <c r="AB162">
        <v>0.191</v>
      </c>
      <c r="AC162">
        <v>5650</v>
      </c>
      <c r="AD162">
        <v>0</v>
      </c>
      <c r="AE162">
        <v>0.11</v>
      </c>
      <c r="AF162">
        <v>64</v>
      </c>
      <c r="AG162">
        <v>1.1479999999999999</v>
      </c>
      <c r="AH162">
        <v>3.5999999999999997E-2</v>
      </c>
      <c r="AI162">
        <v>0.13</v>
      </c>
      <c r="AJ162">
        <v>56</v>
      </c>
      <c r="AK162">
        <v>295</v>
      </c>
      <c r="AL162">
        <v>0.104</v>
      </c>
      <c r="AM162">
        <v>3.15</v>
      </c>
      <c r="AN162">
        <v>0.3</v>
      </c>
      <c r="AO162">
        <v>9.9000000000000005E-2</v>
      </c>
      <c r="AP162">
        <v>4</v>
      </c>
      <c r="AQ162">
        <v>0.3</v>
      </c>
      <c r="AR162">
        <v>0.104</v>
      </c>
      <c r="AS162">
        <v>3.9E-2</v>
      </c>
      <c r="AT162">
        <v>7.6999999999999999E-2</v>
      </c>
      <c r="AU162">
        <v>0.127</v>
      </c>
      <c r="AV162">
        <v>5275</v>
      </c>
      <c r="AW162">
        <v>3.4000000000000002E-2</v>
      </c>
      <c r="AX162">
        <v>0</v>
      </c>
      <c r="AY162">
        <v>7.5999999999999998E-2</v>
      </c>
      <c r="AZ162">
        <v>0.90200000000000002</v>
      </c>
      <c r="BA162">
        <v>0.20899999999999999</v>
      </c>
      <c r="BB162">
        <v>0.155</v>
      </c>
      <c r="BC162">
        <v>68</v>
      </c>
      <c r="BD162">
        <v>18</v>
      </c>
      <c r="BE162">
        <v>0</v>
      </c>
      <c r="BF162">
        <v>0.96</v>
      </c>
      <c r="BG162">
        <v>414.8</v>
      </c>
      <c r="BH162">
        <v>92.06</v>
      </c>
      <c r="BI162">
        <v>0.81</v>
      </c>
    </row>
    <row r="163" spans="1:61" x14ac:dyDescent="0.25">
      <c r="A163" t="s">
        <v>350</v>
      </c>
      <c r="C163">
        <v>0.439</v>
      </c>
      <c r="E163">
        <v>0.48599999999999999</v>
      </c>
      <c r="F163">
        <v>1.33</v>
      </c>
      <c r="G163">
        <v>0.89100000000000001</v>
      </c>
      <c r="H163">
        <v>28</v>
      </c>
      <c r="I163">
        <v>128</v>
      </c>
      <c r="J163">
        <v>24.77</v>
      </c>
      <c r="K163">
        <v>0</v>
      </c>
      <c r="M163">
        <v>0.29799999999999999</v>
      </c>
      <c r="N163">
        <v>7.0000000000000007E-2</v>
      </c>
      <c r="R163">
        <v>0.1</v>
      </c>
      <c r="S163">
        <v>3.5999999999999997E-2</v>
      </c>
      <c r="T163">
        <v>7.3</v>
      </c>
      <c r="V163">
        <v>1.173</v>
      </c>
      <c r="W163">
        <v>0.28599999999999998</v>
      </c>
      <c r="X163">
        <v>0.19800000000000001</v>
      </c>
      <c r="Z163">
        <v>2</v>
      </c>
      <c r="AA163">
        <v>0.3</v>
      </c>
      <c r="AB163">
        <v>0.63200000000000001</v>
      </c>
      <c r="AE163">
        <v>0.56699999999999995</v>
      </c>
      <c r="AF163">
        <v>52</v>
      </c>
      <c r="AG163">
        <v>0.57299999999999995</v>
      </c>
      <c r="AH163">
        <v>7.9000000000000001E-2</v>
      </c>
      <c r="AI163">
        <v>0.39800000000000002</v>
      </c>
      <c r="AJ163">
        <v>168</v>
      </c>
      <c r="AK163">
        <v>532</v>
      </c>
      <c r="AL163">
        <v>0.33100000000000002</v>
      </c>
      <c r="AM163">
        <v>7.52</v>
      </c>
      <c r="AN163">
        <v>1.2</v>
      </c>
      <c r="AO163">
        <v>0.36899999999999999</v>
      </c>
      <c r="AP163">
        <v>8</v>
      </c>
      <c r="AR163">
        <v>0.255</v>
      </c>
      <c r="AS163">
        <v>7.1999999999999995E-2</v>
      </c>
      <c r="AT163">
        <v>0.224</v>
      </c>
      <c r="AU163">
        <v>0.38700000000000001</v>
      </c>
      <c r="AV163">
        <v>6</v>
      </c>
      <c r="AW163">
        <v>0.115</v>
      </c>
      <c r="AX163">
        <v>0</v>
      </c>
      <c r="AY163">
        <v>6.4000000000000001E-2</v>
      </c>
      <c r="AZ163">
        <v>0.71699999999999997</v>
      </c>
      <c r="BA163">
        <v>0.43</v>
      </c>
      <c r="BB163">
        <v>9.6000000000000002E-2</v>
      </c>
      <c r="BC163">
        <v>121</v>
      </c>
      <c r="BD163">
        <v>0</v>
      </c>
      <c r="BE163">
        <v>0</v>
      </c>
      <c r="BH163">
        <v>66.290000000000006</v>
      </c>
      <c r="BI163">
        <v>1.77</v>
      </c>
    </row>
    <row r="164" spans="1:61" x14ac:dyDescent="0.25">
      <c r="A164" t="s">
        <v>351</v>
      </c>
      <c r="C164">
        <v>1.1599999999999999</v>
      </c>
      <c r="E164">
        <v>1.284</v>
      </c>
      <c r="F164">
        <v>3.26</v>
      </c>
      <c r="G164">
        <v>2.355</v>
      </c>
      <c r="H164">
        <v>66</v>
      </c>
      <c r="I164">
        <v>329</v>
      </c>
      <c r="J164">
        <v>62.9</v>
      </c>
      <c r="K164">
        <v>0</v>
      </c>
      <c r="M164">
        <v>1.0940000000000001</v>
      </c>
      <c r="N164">
        <v>0.184</v>
      </c>
      <c r="R164">
        <v>0.53</v>
      </c>
      <c r="S164">
        <v>0.191</v>
      </c>
      <c r="T164">
        <v>12.7</v>
      </c>
      <c r="V164">
        <v>3.0990000000000002</v>
      </c>
      <c r="W164">
        <v>0.75600000000000001</v>
      </c>
      <c r="X164">
        <v>0.52400000000000002</v>
      </c>
      <c r="Z164">
        <v>4.9800000000000004</v>
      </c>
      <c r="AA164">
        <v>0.79100000000000004</v>
      </c>
      <c r="AB164">
        <v>1.6679999999999999</v>
      </c>
      <c r="AE164">
        <v>1.4970000000000001</v>
      </c>
      <c r="AF164">
        <v>127</v>
      </c>
      <c r="AG164">
        <v>1.73</v>
      </c>
      <c r="AH164">
        <v>0.21</v>
      </c>
      <c r="AI164">
        <v>1.052</v>
      </c>
      <c r="AJ164">
        <v>381</v>
      </c>
      <c r="AK164">
        <v>1254</v>
      </c>
      <c r="AL164">
        <v>0.874</v>
      </c>
      <c r="AM164">
        <v>19.87</v>
      </c>
      <c r="AN164">
        <v>3.1</v>
      </c>
      <c r="AO164">
        <v>0.97599999999999998</v>
      </c>
      <c r="AP164">
        <v>5</v>
      </c>
      <c r="AR164">
        <v>0.67400000000000004</v>
      </c>
      <c r="AS164">
        <v>0.191</v>
      </c>
      <c r="AT164">
        <v>0.59099999999999997</v>
      </c>
      <c r="AU164">
        <v>1.0229999999999999</v>
      </c>
      <c r="AV164">
        <v>17</v>
      </c>
      <c r="AW164">
        <v>0.45500000000000002</v>
      </c>
      <c r="AX164">
        <v>0</v>
      </c>
      <c r="AY164">
        <v>0.22</v>
      </c>
      <c r="AZ164">
        <v>2.63</v>
      </c>
      <c r="BA164">
        <v>1.4710000000000001</v>
      </c>
      <c r="BB164">
        <v>0.35099999999999998</v>
      </c>
      <c r="BC164">
        <v>622</v>
      </c>
      <c r="BD164">
        <v>0</v>
      </c>
      <c r="BE164">
        <v>0</v>
      </c>
      <c r="BH164">
        <v>13.44</v>
      </c>
      <c r="BI164">
        <v>5.04</v>
      </c>
    </row>
    <row r="165" spans="1:61" x14ac:dyDescent="0.25">
      <c r="A165" t="s">
        <v>352</v>
      </c>
      <c r="D165">
        <v>0</v>
      </c>
      <c r="F165">
        <v>1.71</v>
      </c>
      <c r="H165">
        <v>50</v>
      </c>
      <c r="I165">
        <v>105</v>
      </c>
      <c r="J165">
        <v>20.49</v>
      </c>
      <c r="K165">
        <v>0</v>
      </c>
      <c r="L165">
        <v>30.8</v>
      </c>
      <c r="M165">
        <v>0.20599999999999999</v>
      </c>
      <c r="O165">
        <v>0</v>
      </c>
      <c r="P165">
        <v>0</v>
      </c>
      <c r="Q165">
        <v>0</v>
      </c>
      <c r="R165">
        <v>0.4</v>
      </c>
      <c r="S165">
        <v>0.10299999999999999</v>
      </c>
      <c r="T165">
        <v>5.5</v>
      </c>
      <c r="Z165">
        <v>0.28999999999999998</v>
      </c>
      <c r="AC165">
        <v>16</v>
      </c>
      <c r="AD165">
        <v>500</v>
      </c>
      <c r="AF165">
        <v>32</v>
      </c>
      <c r="AJ165">
        <v>104</v>
      </c>
      <c r="AK165">
        <v>296</v>
      </c>
      <c r="AM165">
        <v>4.8</v>
      </c>
      <c r="AN165">
        <v>4.5</v>
      </c>
      <c r="AP165">
        <v>1</v>
      </c>
      <c r="AQ165">
        <v>7.78</v>
      </c>
      <c r="AV165">
        <v>106</v>
      </c>
      <c r="AW165">
        <v>0.15</v>
      </c>
      <c r="AX165">
        <v>0</v>
      </c>
      <c r="AY165">
        <v>0.06</v>
      </c>
      <c r="AZ165">
        <v>0.43</v>
      </c>
      <c r="BB165">
        <v>0.13</v>
      </c>
      <c r="BC165">
        <v>24</v>
      </c>
      <c r="BD165">
        <v>3.1</v>
      </c>
      <c r="BE165">
        <v>0</v>
      </c>
      <c r="BF165">
        <v>0.15</v>
      </c>
      <c r="BG165">
        <v>0.8</v>
      </c>
      <c r="BH165">
        <v>72.599999999999994</v>
      </c>
      <c r="BI165">
        <v>1.4</v>
      </c>
    </row>
    <row r="166" spans="1:61" x14ac:dyDescent="0.25">
      <c r="A166" t="s">
        <v>353</v>
      </c>
      <c r="C166">
        <v>0.23599999999999999</v>
      </c>
      <c r="E166">
        <v>0.35599999999999998</v>
      </c>
      <c r="F166">
        <v>2.5099999999999998</v>
      </c>
      <c r="G166">
        <v>0.63700000000000001</v>
      </c>
      <c r="H166">
        <v>61</v>
      </c>
      <c r="I166">
        <v>155</v>
      </c>
      <c r="J166">
        <v>21.63</v>
      </c>
      <c r="K166">
        <v>5</v>
      </c>
      <c r="M166">
        <v>0.159</v>
      </c>
      <c r="N166">
        <v>6.2E-2</v>
      </c>
      <c r="R166">
        <v>5.15</v>
      </c>
      <c r="S166">
        <v>1.948</v>
      </c>
      <c r="T166">
        <v>5.5</v>
      </c>
      <c r="V166">
        <v>0.84099999999999997</v>
      </c>
      <c r="W166">
        <v>0.23200000000000001</v>
      </c>
      <c r="X166">
        <v>0.153</v>
      </c>
      <c r="Z166">
        <v>1.99</v>
      </c>
      <c r="AA166">
        <v>0.24199999999999999</v>
      </c>
      <c r="AB166">
        <v>0.42799999999999999</v>
      </c>
      <c r="AE166">
        <v>0.379</v>
      </c>
      <c r="AF166">
        <v>43</v>
      </c>
      <c r="AG166">
        <v>0.255</v>
      </c>
      <c r="AH166">
        <v>8.5999999999999993E-2</v>
      </c>
      <c r="AI166">
        <v>0.28699999999999998</v>
      </c>
      <c r="AJ166">
        <v>109</v>
      </c>
      <c r="AK166">
        <v>358</v>
      </c>
      <c r="AL166">
        <v>0.23899999999999999</v>
      </c>
      <c r="AM166">
        <v>5.54</v>
      </c>
      <c r="AN166">
        <v>5.7</v>
      </c>
      <c r="AO166">
        <v>0.28799999999999998</v>
      </c>
      <c r="AP166">
        <v>422</v>
      </c>
      <c r="AR166">
        <v>0.22800000000000001</v>
      </c>
      <c r="AS166">
        <v>6.7000000000000004E-2</v>
      </c>
      <c r="AT166">
        <v>0.155</v>
      </c>
      <c r="AU166">
        <v>0.28199999999999997</v>
      </c>
      <c r="AV166">
        <v>0</v>
      </c>
      <c r="AW166">
        <v>0.13600000000000001</v>
      </c>
      <c r="AX166">
        <v>0</v>
      </c>
      <c r="AY166">
        <v>4.9000000000000002E-2</v>
      </c>
      <c r="AZ166">
        <v>0.40799999999999997</v>
      </c>
      <c r="BA166">
        <v>0.155</v>
      </c>
      <c r="BB166">
        <v>0.09</v>
      </c>
      <c r="BC166">
        <v>48</v>
      </c>
      <c r="BD166">
        <v>1.1000000000000001</v>
      </c>
      <c r="BE166">
        <v>0</v>
      </c>
      <c r="BH166">
        <v>65.17</v>
      </c>
      <c r="BI166">
        <v>0.73</v>
      </c>
    </row>
    <row r="167" spans="1:61" x14ac:dyDescent="0.25">
      <c r="A167" t="s">
        <v>354</v>
      </c>
      <c r="C167">
        <v>0.34300000000000003</v>
      </c>
      <c r="D167">
        <v>0</v>
      </c>
      <c r="E167">
        <v>0.50700000000000001</v>
      </c>
      <c r="F167">
        <v>1.38</v>
      </c>
      <c r="G167">
        <v>0.99</v>
      </c>
      <c r="H167">
        <v>55</v>
      </c>
      <c r="I167">
        <v>130</v>
      </c>
      <c r="J167">
        <v>24.35</v>
      </c>
      <c r="K167">
        <v>0</v>
      </c>
      <c r="L167">
        <v>32.6</v>
      </c>
      <c r="M167">
        <v>0.26900000000000002</v>
      </c>
      <c r="N167">
        <v>8.8999999999999996E-2</v>
      </c>
      <c r="O167">
        <v>0</v>
      </c>
      <c r="P167">
        <v>0</v>
      </c>
      <c r="Q167">
        <v>0</v>
      </c>
      <c r="R167">
        <v>0.35</v>
      </c>
      <c r="S167">
        <v>8.8999999999999996E-2</v>
      </c>
      <c r="T167">
        <v>8.3000000000000007</v>
      </c>
      <c r="V167">
        <v>1.2470000000000001</v>
      </c>
      <c r="W167">
        <v>0.31900000000000001</v>
      </c>
      <c r="X167">
        <v>0.22800000000000001</v>
      </c>
      <c r="Z167">
        <v>2.85</v>
      </c>
      <c r="AA167">
        <v>0.36099999999999999</v>
      </c>
      <c r="AB167">
        <v>0.65300000000000002</v>
      </c>
      <c r="AC167">
        <v>0</v>
      </c>
      <c r="AD167">
        <v>0</v>
      </c>
      <c r="AE167">
        <v>0.56200000000000006</v>
      </c>
      <c r="AF167">
        <v>49</v>
      </c>
      <c r="AG167">
        <v>0.32700000000000001</v>
      </c>
      <c r="AH167">
        <v>0.123</v>
      </c>
      <c r="AI167">
        <v>0.442</v>
      </c>
      <c r="AJ167">
        <v>152</v>
      </c>
      <c r="AK167">
        <v>433</v>
      </c>
      <c r="AL167">
        <v>0.34699999999999998</v>
      </c>
      <c r="AM167">
        <v>8.18</v>
      </c>
      <c r="AN167">
        <v>1.2</v>
      </c>
      <c r="AO167">
        <v>0.44500000000000001</v>
      </c>
      <c r="AP167">
        <v>3</v>
      </c>
      <c r="AQ167">
        <v>0.32</v>
      </c>
      <c r="AR167">
        <v>0.34399999999999997</v>
      </c>
      <c r="AS167">
        <v>9.7000000000000003E-2</v>
      </c>
      <c r="AT167">
        <v>0.23</v>
      </c>
      <c r="AU167">
        <v>0.42799999999999999</v>
      </c>
      <c r="AV167">
        <v>6</v>
      </c>
      <c r="AW167">
        <v>0.22500000000000001</v>
      </c>
      <c r="AX167">
        <v>0</v>
      </c>
      <c r="AY167">
        <v>5.6000000000000001E-2</v>
      </c>
      <c r="AZ167">
        <v>0.52700000000000002</v>
      </c>
      <c r="BA167">
        <v>0.26</v>
      </c>
      <c r="BB167">
        <v>7.6999999999999999E-2</v>
      </c>
      <c r="BC167">
        <v>86</v>
      </c>
      <c r="BD167">
        <v>0</v>
      </c>
      <c r="BE167">
        <v>0</v>
      </c>
      <c r="BF167">
        <v>0.87</v>
      </c>
      <c r="BG167">
        <v>3.3</v>
      </c>
      <c r="BH167">
        <v>65.739999999999995</v>
      </c>
      <c r="BI167">
        <v>0.76</v>
      </c>
    </row>
    <row r="168" spans="1:61" x14ac:dyDescent="0.25">
      <c r="A168" t="s">
        <v>355</v>
      </c>
      <c r="C168">
        <v>0.89100000000000001</v>
      </c>
      <c r="D168">
        <v>0</v>
      </c>
      <c r="E168">
        <v>1.3160000000000001</v>
      </c>
      <c r="F168">
        <v>3.6</v>
      </c>
      <c r="G168">
        <v>2.57</v>
      </c>
      <c r="H168">
        <v>160</v>
      </c>
      <c r="I168">
        <v>339</v>
      </c>
      <c r="J168">
        <v>63.25</v>
      </c>
      <c r="K168">
        <v>0</v>
      </c>
      <c r="M168">
        <v>1</v>
      </c>
      <c r="N168">
        <v>0.23100000000000001</v>
      </c>
      <c r="O168">
        <v>0</v>
      </c>
      <c r="P168">
        <v>0</v>
      </c>
      <c r="Q168">
        <v>0</v>
      </c>
      <c r="R168">
        <v>0.9</v>
      </c>
      <c r="S168">
        <v>0.23200000000000001</v>
      </c>
      <c r="T168">
        <v>15.5</v>
      </c>
      <c r="V168">
        <v>3.24</v>
      </c>
      <c r="W168">
        <v>0.83</v>
      </c>
      <c r="X168">
        <v>0.59199999999999997</v>
      </c>
      <c r="Z168">
        <v>8.6999999999999993</v>
      </c>
      <c r="AA168">
        <v>0.93799999999999994</v>
      </c>
      <c r="AB168">
        <v>1.6970000000000001</v>
      </c>
      <c r="AC168">
        <v>0</v>
      </c>
      <c r="AD168">
        <v>0</v>
      </c>
      <c r="AE168">
        <v>1.4590000000000001</v>
      </c>
      <c r="AF168">
        <v>160</v>
      </c>
      <c r="AG168">
        <v>1</v>
      </c>
      <c r="AH168">
        <v>0.32</v>
      </c>
      <c r="AI168">
        <v>1.149</v>
      </c>
      <c r="AJ168">
        <v>440</v>
      </c>
      <c r="AK168">
        <v>1500</v>
      </c>
      <c r="AL168">
        <v>0.90100000000000002</v>
      </c>
      <c r="AM168">
        <v>21.25</v>
      </c>
      <c r="AN168">
        <v>3.2</v>
      </c>
      <c r="AO168">
        <v>1.1559999999999999</v>
      </c>
      <c r="AP168">
        <v>9</v>
      </c>
      <c r="AQ168">
        <v>2.12</v>
      </c>
      <c r="AR168">
        <v>0.89400000000000002</v>
      </c>
      <c r="AS168">
        <v>0.252</v>
      </c>
      <c r="AT168">
        <v>0.59799999999999998</v>
      </c>
      <c r="AU168">
        <v>1.1120000000000001</v>
      </c>
      <c r="AV168">
        <v>17</v>
      </c>
      <c r="AW168">
        <v>0.9</v>
      </c>
      <c r="AX168">
        <v>0</v>
      </c>
      <c r="AY168">
        <v>0.193</v>
      </c>
      <c r="AZ168">
        <v>1.9550000000000001</v>
      </c>
      <c r="BA168">
        <v>0.89900000000000002</v>
      </c>
      <c r="BB168">
        <v>0.28599999999999998</v>
      </c>
      <c r="BC168">
        <v>444</v>
      </c>
      <c r="BD168">
        <v>0</v>
      </c>
      <c r="BE168">
        <v>0</v>
      </c>
      <c r="BF168">
        <v>0.21</v>
      </c>
      <c r="BG168">
        <v>5.6</v>
      </c>
      <c r="BH168">
        <v>11</v>
      </c>
      <c r="BI168">
        <v>2.2000000000000002</v>
      </c>
    </row>
    <row r="169" spans="1:61" x14ac:dyDescent="0.25">
      <c r="A169" t="s">
        <v>356</v>
      </c>
      <c r="C169">
        <v>0.372</v>
      </c>
      <c r="E169">
        <v>0.54900000000000004</v>
      </c>
      <c r="F169">
        <v>1.1499999999999999</v>
      </c>
      <c r="G169">
        <v>1.0720000000000001</v>
      </c>
      <c r="H169">
        <v>27</v>
      </c>
      <c r="I169">
        <v>132</v>
      </c>
      <c r="J169">
        <v>23.71</v>
      </c>
      <c r="K169">
        <v>0</v>
      </c>
      <c r="M169">
        <v>0.20899999999999999</v>
      </c>
      <c r="N169">
        <v>9.6000000000000002E-2</v>
      </c>
      <c r="R169">
        <v>0.54</v>
      </c>
      <c r="S169">
        <v>0.13900000000000001</v>
      </c>
      <c r="T169">
        <v>8.6999999999999993</v>
      </c>
      <c r="V169">
        <v>1.351</v>
      </c>
      <c r="W169">
        <v>0.34599999999999997</v>
      </c>
      <c r="X169">
        <v>0.247</v>
      </c>
      <c r="Z169">
        <v>2.1</v>
      </c>
      <c r="AA169">
        <v>0.39100000000000001</v>
      </c>
      <c r="AB169">
        <v>0.70799999999999996</v>
      </c>
      <c r="AE169">
        <v>0.60799999999999998</v>
      </c>
      <c r="AF169">
        <v>70</v>
      </c>
      <c r="AG169">
        <v>0.44400000000000001</v>
      </c>
      <c r="AH169">
        <v>0.13300000000000001</v>
      </c>
      <c r="AI169">
        <v>0.47899999999999998</v>
      </c>
      <c r="AJ169">
        <v>140</v>
      </c>
      <c r="AK169">
        <v>355</v>
      </c>
      <c r="AL169">
        <v>0.376</v>
      </c>
      <c r="AM169">
        <v>8.86</v>
      </c>
      <c r="AN169">
        <v>1.2</v>
      </c>
      <c r="AO169">
        <v>0.48199999999999998</v>
      </c>
      <c r="AP169">
        <v>1</v>
      </c>
      <c r="AR169">
        <v>0.373</v>
      </c>
      <c r="AS169">
        <v>0.105</v>
      </c>
      <c r="AT169">
        <v>0.25</v>
      </c>
      <c r="AU169">
        <v>0.46400000000000002</v>
      </c>
      <c r="AV169">
        <v>6</v>
      </c>
      <c r="AW169">
        <v>0.24399999999999999</v>
      </c>
      <c r="AX169">
        <v>0</v>
      </c>
      <c r="AY169">
        <v>5.8999999999999997E-2</v>
      </c>
      <c r="AZ169">
        <v>0.505</v>
      </c>
      <c r="BA169">
        <v>0.24199999999999999</v>
      </c>
      <c r="BB169">
        <v>6.9000000000000006E-2</v>
      </c>
      <c r="BC169">
        <v>149</v>
      </c>
      <c r="BD169">
        <v>0</v>
      </c>
      <c r="BE169">
        <v>0</v>
      </c>
      <c r="BH169">
        <v>65.739999999999995</v>
      </c>
      <c r="BI169">
        <v>1.1200000000000001</v>
      </c>
    </row>
    <row r="170" spans="1:61" x14ac:dyDescent="0.25">
      <c r="A170" t="s">
        <v>357</v>
      </c>
      <c r="C170">
        <v>0.90500000000000003</v>
      </c>
      <c r="D170">
        <v>0</v>
      </c>
      <c r="E170">
        <v>1.337</v>
      </c>
      <c r="F170">
        <v>3.6</v>
      </c>
      <c r="G170">
        <v>2.613</v>
      </c>
      <c r="H170">
        <v>123</v>
      </c>
      <c r="I170">
        <v>341</v>
      </c>
      <c r="J170">
        <v>62.36</v>
      </c>
      <c r="K170">
        <v>0</v>
      </c>
      <c r="L170">
        <v>66.400000000000006</v>
      </c>
      <c r="M170">
        <v>0.84099999999999997</v>
      </c>
      <c r="N170">
        <v>0.23499999999999999</v>
      </c>
      <c r="O170">
        <v>0</v>
      </c>
      <c r="P170">
        <v>0</v>
      </c>
      <c r="Q170">
        <v>0</v>
      </c>
      <c r="R170">
        <v>1.42</v>
      </c>
      <c r="S170">
        <v>0.36599999999999999</v>
      </c>
      <c r="T170">
        <v>15.5</v>
      </c>
      <c r="V170">
        <v>3.294</v>
      </c>
      <c r="W170">
        <v>0.84299999999999997</v>
      </c>
      <c r="X170">
        <v>0.60099999999999998</v>
      </c>
      <c r="Z170">
        <v>5.0199999999999996</v>
      </c>
      <c r="AA170">
        <v>0.95399999999999996</v>
      </c>
      <c r="AB170">
        <v>1.7250000000000001</v>
      </c>
      <c r="AC170">
        <v>0</v>
      </c>
      <c r="AD170">
        <v>0</v>
      </c>
      <c r="AE170">
        <v>1.4830000000000001</v>
      </c>
      <c r="AF170">
        <v>171</v>
      </c>
      <c r="AG170">
        <v>1.06</v>
      </c>
      <c r="AH170">
        <v>0.32500000000000001</v>
      </c>
      <c r="AI170">
        <v>1.1679999999999999</v>
      </c>
      <c r="AJ170">
        <v>352</v>
      </c>
      <c r="AK170">
        <v>1483</v>
      </c>
      <c r="AL170">
        <v>0.91600000000000004</v>
      </c>
      <c r="AM170">
        <v>21.6</v>
      </c>
      <c r="AN170">
        <v>3.2</v>
      </c>
      <c r="AO170">
        <v>1.175</v>
      </c>
      <c r="AP170">
        <v>5</v>
      </c>
      <c r="AQ170">
        <v>2.12</v>
      </c>
      <c r="AR170">
        <v>0.90900000000000003</v>
      </c>
      <c r="AS170">
        <v>0.25600000000000001</v>
      </c>
      <c r="AT170">
        <v>0.60799999999999998</v>
      </c>
      <c r="AU170">
        <v>1.1299999999999999</v>
      </c>
      <c r="AV170">
        <v>17</v>
      </c>
      <c r="AW170">
        <v>0.9</v>
      </c>
      <c r="AX170">
        <v>0</v>
      </c>
      <c r="AY170">
        <v>0.193</v>
      </c>
      <c r="AZ170">
        <v>1.9550000000000001</v>
      </c>
      <c r="BA170">
        <v>0.89900000000000002</v>
      </c>
      <c r="BB170">
        <v>0.28599999999999998</v>
      </c>
      <c r="BC170">
        <v>444</v>
      </c>
      <c r="BD170">
        <v>0</v>
      </c>
      <c r="BE170">
        <v>0</v>
      </c>
      <c r="BF170">
        <v>0.21</v>
      </c>
      <c r="BG170">
        <v>5.6</v>
      </c>
      <c r="BH170">
        <v>11.02</v>
      </c>
      <c r="BI170">
        <v>3.65</v>
      </c>
    </row>
    <row r="171" spans="1:61" x14ac:dyDescent="0.25">
      <c r="A171" t="s">
        <v>358</v>
      </c>
      <c r="C171">
        <v>0.39100000000000001</v>
      </c>
      <c r="E171">
        <v>0.57799999999999996</v>
      </c>
      <c r="F171">
        <v>1.0900000000000001</v>
      </c>
      <c r="G171">
        <v>1.129</v>
      </c>
      <c r="H171">
        <v>50</v>
      </c>
      <c r="I171">
        <v>136</v>
      </c>
      <c r="J171">
        <v>24.46</v>
      </c>
      <c r="K171">
        <v>0</v>
      </c>
      <c r="M171">
        <v>0.23100000000000001</v>
      </c>
      <c r="N171">
        <v>0.10199999999999999</v>
      </c>
      <c r="R171">
        <v>0.46</v>
      </c>
      <c r="S171">
        <v>0.11899999999999999</v>
      </c>
      <c r="T171">
        <v>10</v>
      </c>
      <c r="V171">
        <v>1.4239999999999999</v>
      </c>
      <c r="W171">
        <v>0.36499999999999999</v>
      </c>
      <c r="X171">
        <v>0.26</v>
      </c>
      <c r="Z171">
        <v>2.09</v>
      </c>
      <c r="AA171">
        <v>0.41199999999999998</v>
      </c>
      <c r="AB171">
        <v>0.746</v>
      </c>
      <c r="AE171">
        <v>0.64100000000000001</v>
      </c>
      <c r="AF171">
        <v>50</v>
      </c>
      <c r="AG171">
        <v>0.37</v>
      </c>
      <c r="AH171">
        <v>0.14000000000000001</v>
      </c>
      <c r="AI171">
        <v>0.505</v>
      </c>
      <c r="AJ171">
        <v>135</v>
      </c>
      <c r="AK171">
        <v>387</v>
      </c>
      <c r="AL171">
        <v>0.39600000000000002</v>
      </c>
      <c r="AM171">
        <v>9.34</v>
      </c>
      <c r="AN171">
        <v>1.3</v>
      </c>
      <c r="AO171">
        <v>0.50800000000000001</v>
      </c>
      <c r="AP171">
        <v>1</v>
      </c>
      <c r="AR171">
        <v>0.39300000000000002</v>
      </c>
      <c r="AS171">
        <v>0.111</v>
      </c>
      <c r="AT171">
        <v>0.26300000000000001</v>
      </c>
      <c r="AU171">
        <v>0.48899999999999999</v>
      </c>
      <c r="AV171">
        <v>0</v>
      </c>
      <c r="AW171">
        <v>0.21</v>
      </c>
      <c r="AX171">
        <v>0</v>
      </c>
      <c r="AY171">
        <v>6.9000000000000006E-2</v>
      </c>
      <c r="AZ171">
        <v>0.51500000000000001</v>
      </c>
      <c r="BA171">
        <v>0.24</v>
      </c>
      <c r="BB171">
        <v>8.1000000000000003E-2</v>
      </c>
      <c r="BC171">
        <v>207</v>
      </c>
      <c r="BD171">
        <v>0</v>
      </c>
      <c r="BE171">
        <v>0</v>
      </c>
      <c r="BH171">
        <v>64.650000000000006</v>
      </c>
      <c r="BI171">
        <v>1.1399999999999999</v>
      </c>
    </row>
    <row r="172" spans="1:61" x14ac:dyDescent="0.25">
      <c r="A172" t="s">
        <v>359</v>
      </c>
      <c r="C172">
        <v>0.96499999999999997</v>
      </c>
      <c r="E172">
        <v>1.4259999999999999</v>
      </c>
      <c r="F172">
        <v>3.31</v>
      </c>
      <c r="G172">
        <v>2.7850000000000001</v>
      </c>
      <c r="H172">
        <v>127</v>
      </c>
      <c r="I172">
        <v>335</v>
      </c>
      <c r="J172">
        <v>60.05</v>
      </c>
      <c r="K172">
        <v>0</v>
      </c>
      <c r="M172">
        <v>0.79400000000000004</v>
      </c>
      <c r="N172">
        <v>0.251</v>
      </c>
      <c r="R172">
        <v>1.23</v>
      </c>
      <c r="S172">
        <v>0.316</v>
      </c>
      <c r="T172">
        <v>24.7</v>
      </c>
      <c r="V172">
        <v>3.5110000000000001</v>
      </c>
      <c r="W172">
        <v>0.89900000000000002</v>
      </c>
      <c r="X172">
        <v>0.64100000000000001</v>
      </c>
      <c r="Z172">
        <v>5</v>
      </c>
      <c r="AA172">
        <v>1.0169999999999999</v>
      </c>
      <c r="AB172">
        <v>1.8380000000000001</v>
      </c>
      <c r="AE172">
        <v>1.58</v>
      </c>
      <c r="AF172">
        <v>156</v>
      </c>
      <c r="AG172">
        <v>0.92</v>
      </c>
      <c r="AH172">
        <v>0.34599999999999997</v>
      </c>
      <c r="AI172">
        <v>1.2450000000000001</v>
      </c>
      <c r="AJ172">
        <v>372</v>
      </c>
      <c r="AK172">
        <v>1332</v>
      </c>
      <c r="AL172">
        <v>0.97599999999999998</v>
      </c>
      <c r="AM172">
        <v>23.03</v>
      </c>
      <c r="AN172">
        <v>12.7</v>
      </c>
      <c r="AO172">
        <v>1.2529999999999999</v>
      </c>
      <c r="AP172">
        <v>6</v>
      </c>
      <c r="AR172">
        <v>0.96899999999999997</v>
      </c>
      <c r="AS172">
        <v>0.27300000000000002</v>
      </c>
      <c r="AT172">
        <v>0.64800000000000002</v>
      </c>
      <c r="AU172">
        <v>1.2050000000000001</v>
      </c>
      <c r="AV172">
        <v>2</v>
      </c>
      <c r="AW172">
        <v>0.747</v>
      </c>
      <c r="AX172">
        <v>0</v>
      </c>
      <c r="AY172">
        <v>0.21299999999999999</v>
      </c>
      <c r="AZ172">
        <v>1.4550000000000001</v>
      </c>
      <c r="BA172">
        <v>0.748</v>
      </c>
      <c r="BB172">
        <v>0.309</v>
      </c>
      <c r="BC172">
        <v>604</v>
      </c>
      <c r="BD172">
        <v>0</v>
      </c>
      <c r="BE172">
        <v>0</v>
      </c>
      <c r="BH172">
        <v>12.39</v>
      </c>
      <c r="BI172">
        <v>3.63</v>
      </c>
    </row>
    <row r="173" spans="1:61" x14ac:dyDescent="0.25">
      <c r="A173" t="s">
        <v>360</v>
      </c>
      <c r="C173">
        <v>0.29599999999999999</v>
      </c>
      <c r="E173">
        <v>0.437</v>
      </c>
      <c r="F173">
        <v>1.61</v>
      </c>
      <c r="G173">
        <v>0.85299999999999998</v>
      </c>
      <c r="H173">
        <v>63</v>
      </c>
      <c r="I173">
        <v>129</v>
      </c>
      <c r="J173">
        <v>24.02</v>
      </c>
      <c r="K173">
        <v>0</v>
      </c>
      <c r="M173">
        <v>0.115</v>
      </c>
      <c r="N173">
        <v>7.6999999999999999E-2</v>
      </c>
      <c r="R173">
        <v>0.76</v>
      </c>
      <c r="S173">
        <v>8.3000000000000004E-2</v>
      </c>
      <c r="T173">
        <v>9.4</v>
      </c>
      <c r="V173">
        <v>1.075</v>
      </c>
      <c r="W173">
        <v>0.27500000000000002</v>
      </c>
      <c r="X173">
        <v>0.19600000000000001</v>
      </c>
      <c r="Z173">
        <v>1.08</v>
      </c>
      <c r="AA173">
        <v>0.311</v>
      </c>
      <c r="AB173">
        <v>0.56299999999999994</v>
      </c>
      <c r="AE173">
        <v>0.48399999999999999</v>
      </c>
      <c r="AF173">
        <v>56</v>
      </c>
      <c r="AG173">
        <v>0.38200000000000001</v>
      </c>
      <c r="AH173">
        <v>0.106</v>
      </c>
      <c r="AI173">
        <v>0.38100000000000001</v>
      </c>
      <c r="AJ173">
        <v>102</v>
      </c>
      <c r="AK173">
        <v>370</v>
      </c>
      <c r="AL173">
        <v>0.29899999999999999</v>
      </c>
      <c r="AM173">
        <v>7.05</v>
      </c>
      <c r="AN173">
        <v>1.2</v>
      </c>
      <c r="AO173">
        <v>0.38400000000000001</v>
      </c>
      <c r="AP173">
        <v>6</v>
      </c>
      <c r="AR173">
        <v>0.29699999999999999</v>
      </c>
      <c r="AS173">
        <v>8.3000000000000004E-2</v>
      </c>
      <c r="AT173">
        <v>0.19900000000000001</v>
      </c>
      <c r="AU173">
        <v>0.36899999999999999</v>
      </c>
      <c r="AV173">
        <v>3</v>
      </c>
      <c r="AW173">
        <v>0.13</v>
      </c>
      <c r="AX173">
        <v>0</v>
      </c>
      <c r="AY173">
        <v>6.2E-2</v>
      </c>
      <c r="AZ173">
        <v>0.54600000000000004</v>
      </c>
      <c r="BA173">
        <v>0.222</v>
      </c>
      <c r="BB173">
        <v>0.105</v>
      </c>
      <c r="BC173">
        <v>75</v>
      </c>
      <c r="BD173">
        <v>1.2</v>
      </c>
      <c r="BE173">
        <v>0</v>
      </c>
      <c r="BH173">
        <v>66.569999999999993</v>
      </c>
      <c r="BI173">
        <v>0.64</v>
      </c>
    </row>
    <row r="174" spans="1:61" x14ac:dyDescent="0.25">
      <c r="A174" t="s">
        <v>361</v>
      </c>
      <c r="C174">
        <v>0.78900000000000003</v>
      </c>
      <c r="E174">
        <v>1.165</v>
      </c>
      <c r="F174">
        <v>4.3</v>
      </c>
      <c r="G174">
        <v>2.2759999999999998</v>
      </c>
      <c r="H174">
        <v>186</v>
      </c>
      <c r="I174">
        <v>343</v>
      </c>
      <c r="J174">
        <v>64.11</v>
      </c>
      <c r="K174">
        <v>0</v>
      </c>
      <c r="M174">
        <v>0.44</v>
      </c>
      <c r="N174">
        <v>0.20499999999999999</v>
      </c>
      <c r="R174">
        <v>2.02</v>
      </c>
      <c r="S174">
        <v>0.221</v>
      </c>
      <c r="T174">
        <v>25.2</v>
      </c>
      <c r="V174">
        <v>2.8690000000000002</v>
      </c>
      <c r="W174">
        <v>0.73399999999999999</v>
      </c>
      <c r="X174">
        <v>0.52400000000000002</v>
      </c>
      <c r="Z174">
        <v>3.4</v>
      </c>
      <c r="AA174">
        <v>0.83099999999999996</v>
      </c>
      <c r="AB174">
        <v>1.502</v>
      </c>
      <c r="AE174">
        <v>1.2909999999999999</v>
      </c>
      <c r="AF174">
        <v>188</v>
      </c>
      <c r="AG174">
        <v>1.2</v>
      </c>
      <c r="AH174">
        <v>0.28299999999999997</v>
      </c>
      <c r="AI174">
        <v>1.0169999999999999</v>
      </c>
      <c r="AJ174">
        <v>304</v>
      </c>
      <c r="AK174">
        <v>1316</v>
      </c>
      <c r="AL174">
        <v>0.79800000000000004</v>
      </c>
      <c r="AM174">
        <v>18.809999999999999</v>
      </c>
      <c r="AN174">
        <v>12.9</v>
      </c>
      <c r="AO174">
        <v>1.0229999999999999</v>
      </c>
      <c r="AP174">
        <v>18</v>
      </c>
      <c r="AR174">
        <v>0.79200000000000004</v>
      </c>
      <c r="AS174">
        <v>0.223</v>
      </c>
      <c r="AT174">
        <v>0.53</v>
      </c>
      <c r="AU174">
        <v>0.98399999999999999</v>
      </c>
      <c r="AV174">
        <v>8</v>
      </c>
      <c r="AW174">
        <v>0.53500000000000003</v>
      </c>
      <c r="AX174">
        <v>0</v>
      </c>
      <c r="AY174">
        <v>0.221</v>
      </c>
      <c r="AZ174">
        <v>2.0830000000000002</v>
      </c>
      <c r="BA174">
        <v>0.78900000000000003</v>
      </c>
      <c r="BB174">
        <v>0.40100000000000002</v>
      </c>
      <c r="BC174">
        <v>399</v>
      </c>
      <c r="BD174">
        <v>4.5999999999999996</v>
      </c>
      <c r="BE174">
        <v>0</v>
      </c>
      <c r="BH174">
        <v>10.77</v>
      </c>
      <c r="BI174">
        <v>1.9</v>
      </c>
    </row>
    <row r="175" spans="1:61" x14ac:dyDescent="0.25">
      <c r="A175" t="s">
        <v>362</v>
      </c>
      <c r="B175">
        <v>3.7999999999999999E-2</v>
      </c>
      <c r="C175">
        <v>0.23799999999999999</v>
      </c>
      <c r="E175">
        <v>0.28699999999999998</v>
      </c>
      <c r="F175">
        <v>1.64</v>
      </c>
      <c r="G175">
        <v>0.65600000000000003</v>
      </c>
      <c r="H175">
        <v>34</v>
      </c>
      <c r="I175">
        <v>82</v>
      </c>
      <c r="J175">
        <v>14.5</v>
      </c>
      <c r="K175">
        <v>0</v>
      </c>
      <c r="L175">
        <v>34.9</v>
      </c>
      <c r="M175">
        <v>0.13500000000000001</v>
      </c>
      <c r="N175">
        <v>4.9000000000000002E-2</v>
      </c>
      <c r="O175">
        <v>0</v>
      </c>
      <c r="Q175">
        <v>0</v>
      </c>
      <c r="R175">
        <v>0.6</v>
      </c>
      <c r="S175">
        <v>7.0000000000000007E-2</v>
      </c>
      <c r="T175">
        <v>5.3</v>
      </c>
      <c r="V175">
        <v>0.84199999999999997</v>
      </c>
      <c r="W175">
        <v>0.21199999999999999</v>
      </c>
      <c r="X175">
        <v>0.14399999999999999</v>
      </c>
      <c r="Y175">
        <v>0</v>
      </c>
      <c r="Z175">
        <v>1.17</v>
      </c>
      <c r="AA175">
        <v>0.248</v>
      </c>
      <c r="AB175">
        <v>0.44500000000000001</v>
      </c>
      <c r="AE175">
        <v>0.36699999999999999</v>
      </c>
      <c r="AF175">
        <v>27</v>
      </c>
      <c r="AG175">
        <v>0.16800000000000001</v>
      </c>
      <c r="AH175">
        <v>6.8000000000000005E-2</v>
      </c>
      <c r="AI175">
        <v>0.309</v>
      </c>
      <c r="AJ175">
        <v>90</v>
      </c>
      <c r="AK175">
        <v>237</v>
      </c>
      <c r="AL175">
        <v>0.3</v>
      </c>
      <c r="AM175">
        <v>5.22</v>
      </c>
      <c r="AN175">
        <v>0.9</v>
      </c>
      <c r="AO175">
        <v>0.32900000000000001</v>
      </c>
      <c r="AP175">
        <v>296</v>
      </c>
      <c r="AQ175">
        <v>1.85</v>
      </c>
      <c r="AR175">
        <v>0.193</v>
      </c>
      <c r="AS175">
        <v>6.3E-2</v>
      </c>
      <c r="AT175">
        <v>0.124</v>
      </c>
      <c r="AU175">
        <v>0.30199999999999999</v>
      </c>
      <c r="AV175">
        <v>0</v>
      </c>
      <c r="AW175">
        <v>0.11600000000000001</v>
      </c>
      <c r="AX175">
        <v>0</v>
      </c>
      <c r="AY175">
        <v>5.0999999999999997E-2</v>
      </c>
      <c r="AZ175">
        <v>0.41099999999999998</v>
      </c>
      <c r="BA175">
        <v>0.13800000000000001</v>
      </c>
      <c r="BB175">
        <v>7.3999999999999996E-2</v>
      </c>
      <c r="BC175">
        <v>36</v>
      </c>
      <c r="BD175">
        <v>1.2</v>
      </c>
      <c r="BE175">
        <v>0</v>
      </c>
      <c r="BF175">
        <v>0.73</v>
      </c>
      <c r="BG175">
        <v>4.0999999999999996</v>
      </c>
      <c r="BH175">
        <v>78.040000000000006</v>
      </c>
      <c r="BI175">
        <v>0.46</v>
      </c>
    </row>
    <row r="176" spans="1:61" x14ac:dyDescent="0.25">
      <c r="A176" t="s">
        <v>363</v>
      </c>
      <c r="C176">
        <v>0.39400000000000002</v>
      </c>
      <c r="D176">
        <v>0</v>
      </c>
      <c r="E176">
        <v>0.47499999999999998</v>
      </c>
      <c r="F176">
        <v>1.0900000000000001</v>
      </c>
      <c r="G176">
        <v>1.0860000000000001</v>
      </c>
      <c r="H176">
        <v>35</v>
      </c>
      <c r="I176">
        <v>127</v>
      </c>
      <c r="J176">
        <v>22.8</v>
      </c>
      <c r="K176">
        <v>0</v>
      </c>
      <c r="L176">
        <v>30.5</v>
      </c>
      <c r="M176">
        <v>0.216</v>
      </c>
      <c r="N176">
        <v>8.1000000000000003E-2</v>
      </c>
      <c r="O176">
        <v>0</v>
      </c>
      <c r="P176">
        <v>0</v>
      </c>
      <c r="Q176">
        <v>0</v>
      </c>
      <c r="R176">
        <v>0.5</v>
      </c>
      <c r="S176">
        <v>7.2999999999999995E-2</v>
      </c>
      <c r="T176">
        <v>6.4</v>
      </c>
      <c r="V176">
        <v>1.393</v>
      </c>
      <c r="W176">
        <v>0.35099999999999998</v>
      </c>
      <c r="X176">
        <v>0.23799999999999999</v>
      </c>
      <c r="Z176">
        <v>2.2200000000000002</v>
      </c>
      <c r="AA176">
        <v>0.41</v>
      </c>
      <c r="AB176">
        <v>0.73599999999999999</v>
      </c>
      <c r="AC176">
        <v>0</v>
      </c>
      <c r="AD176">
        <v>0</v>
      </c>
      <c r="AE176">
        <v>0.60699999999999998</v>
      </c>
      <c r="AF176">
        <v>42</v>
      </c>
      <c r="AG176">
        <v>0.43</v>
      </c>
      <c r="AH176">
        <v>0.113</v>
      </c>
      <c r="AI176">
        <v>0.51100000000000001</v>
      </c>
      <c r="AJ176">
        <v>138</v>
      </c>
      <c r="AK176">
        <v>405</v>
      </c>
      <c r="AL176">
        <v>0.496</v>
      </c>
      <c r="AM176">
        <v>8.67</v>
      </c>
      <c r="AN176">
        <v>1.1000000000000001</v>
      </c>
      <c r="AO176">
        <v>0.54400000000000004</v>
      </c>
      <c r="AP176">
        <v>1</v>
      </c>
      <c r="AQ176">
        <v>0.32</v>
      </c>
      <c r="AR176">
        <v>0.31900000000000001</v>
      </c>
      <c r="AS176">
        <v>0.104</v>
      </c>
      <c r="AT176">
        <v>0.20499999999999999</v>
      </c>
      <c r="AU176">
        <v>0.5</v>
      </c>
      <c r="AV176">
        <v>0</v>
      </c>
      <c r="AW176">
        <v>0.16</v>
      </c>
      <c r="AX176">
        <v>0</v>
      </c>
      <c r="AY176">
        <v>5.8000000000000003E-2</v>
      </c>
      <c r="AZ176">
        <v>0.57799999999999996</v>
      </c>
      <c r="BA176">
        <v>0.22</v>
      </c>
      <c r="BB176">
        <v>0.12</v>
      </c>
      <c r="BC176">
        <v>130</v>
      </c>
      <c r="BD176">
        <v>1.2</v>
      </c>
      <c r="BE176">
        <v>0</v>
      </c>
      <c r="BF176">
        <v>0.96</v>
      </c>
      <c r="BG176">
        <v>8.4</v>
      </c>
      <c r="BH176">
        <v>66.94</v>
      </c>
      <c r="BI176">
        <v>1</v>
      </c>
    </row>
    <row r="177" spans="1:61" x14ac:dyDescent="0.25">
      <c r="A177" t="s">
        <v>364</v>
      </c>
      <c r="C177">
        <v>0.98799999999999999</v>
      </c>
      <c r="D177">
        <v>0</v>
      </c>
      <c r="E177">
        <v>1.46</v>
      </c>
      <c r="F177">
        <v>3.83</v>
      </c>
      <c r="G177">
        <v>2.8519999999999999</v>
      </c>
      <c r="H177">
        <v>143</v>
      </c>
      <c r="I177">
        <v>333</v>
      </c>
      <c r="J177">
        <v>60.01</v>
      </c>
      <c r="K177">
        <v>0</v>
      </c>
      <c r="M177">
        <v>0.95799999999999996</v>
      </c>
      <c r="N177">
        <v>0.25600000000000001</v>
      </c>
      <c r="O177">
        <v>0</v>
      </c>
      <c r="Q177">
        <v>0</v>
      </c>
      <c r="R177">
        <v>0.83</v>
      </c>
      <c r="S177">
        <v>0.12</v>
      </c>
      <c r="T177">
        <v>24.9</v>
      </c>
      <c r="V177">
        <v>3.5950000000000002</v>
      </c>
      <c r="W177">
        <v>0.92</v>
      </c>
      <c r="X177">
        <v>0.65600000000000003</v>
      </c>
      <c r="Z177">
        <v>8.1999999999999993</v>
      </c>
      <c r="AA177">
        <v>1.0409999999999999</v>
      </c>
      <c r="AB177">
        <v>1.8819999999999999</v>
      </c>
      <c r="AC177">
        <v>0</v>
      </c>
      <c r="AD177">
        <v>0</v>
      </c>
      <c r="AE177">
        <v>1.6180000000000001</v>
      </c>
      <c r="AF177">
        <v>140</v>
      </c>
      <c r="AG177">
        <v>1.0209999999999999</v>
      </c>
      <c r="AH177">
        <v>0.35499999999999998</v>
      </c>
      <c r="AI177">
        <v>1.2749999999999999</v>
      </c>
      <c r="AJ177">
        <v>407</v>
      </c>
      <c r="AK177">
        <v>1406</v>
      </c>
      <c r="AL177">
        <v>1</v>
      </c>
      <c r="AM177">
        <v>23.58</v>
      </c>
      <c r="AN177">
        <v>3.2</v>
      </c>
      <c r="AO177">
        <v>1.282</v>
      </c>
      <c r="AP177">
        <v>24</v>
      </c>
      <c r="AQ177">
        <v>2.23</v>
      </c>
      <c r="AR177">
        <v>0.99199999999999999</v>
      </c>
      <c r="AS177">
        <v>0.27900000000000003</v>
      </c>
      <c r="AT177">
        <v>0.66400000000000003</v>
      </c>
      <c r="AU177">
        <v>1.2330000000000001</v>
      </c>
      <c r="AV177">
        <v>0</v>
      </c>
      <c r="AW177">
        <v>0.52900000000000003</v>
      </c>
      <c r="AX177">
        <v>0</v>
      </c>
      <c r="AY177">
        <v>0.219</v>
      </c>
      <c r="AZ177">
        <v>2.06</v>
      </c>
      <c r="BA177">
        <v>0.78</v>
      </c>
      <c r="BB177">
        <v>0.39700000000000002</v>
      </c>
      <c r="BC177">
        <v>394</v>
      </c>
      <c r="BD177">
        <v>4.5</v>
      </c>
      <c r="BE177">
        <v>0</v>
      </c>
      <c r="BF177">
        <v>0.22</v>
      </c>
      <c r="BG177">
        <v>19</v>
      </c>
      <c r="BH177">
        <v>11.75</v>
      </c>
      <c r="BI177">
        <v>2.79</v>
      </c>
    </row>
    <row r="178" spans="1:61" x14ac:dyDescent="0.25">
      <c r="A178" t="s">
        <v>365</v>
      </c>
      <c r="C178">
        <v>0.2</v>
      </c>
      <c r="E178">
        <v>0.26300000000000001</v>
      </c>
      <c r="F178">
        <v>0.57999999999999996</v>
      </c>
      <c r="G178">
        <v>0.628</v>
      </c>
      <c r="H178">
        <v>19</v>
      </c>
      <c r="I178">
        <v>33</v>
      </c>
      <c r="J178">
        <v>4.72</v>
      </c>
      <c r="K178">
        <v>0</v>
      </c>
      <c r="M178">
        <v>0.17399999999999999</v>
      </c>
      <c r="N178">
        <v>5.5E-2</v>
      </c>
      <c r="R178">
        <v>0.57999999999999996</v>
      </c>
      <c r="S178">
        <v>8.3000000000000004E-2</v>
      </c>
      <c r="V178">
        <v>0.58899999999999997</v>
      </c>
      <c r="W178">
        <v>0.16600000000000001</v>
      </c>
      <c r="X178">
        <v>0.13500000000000001</v>
      </c>
      <c r="Z178">
        <v>0.89</v>
      </c>
      <c r="AA178">
        <v>0.214</v>
      </c>
      <c r="AB178">
        <v>0.34699999999999998</v>
      </c>
      <c r="AE178">
        <v>0.27500000000000002</v>
      </c>
      <c r="AF178">
        <v>23</v>
      </c>
      <c r="AG178">
        <v>0.19900000000000001</v>
      </c>
      <c r="AH178">
        <v>0.05</v>
      </c>
      <c r="AI178">
        <v>0.24299999999999999</v>
      </c>
      <c r="AJ178">
        <v>38</v>
      </c>
      <c r="AK178">
        <v>194</v>
      </c>
      <c r="AL178">
        <v>0.19500000000000001</v>
      </c>
      <c r="AM178">
        <v>4.83</v>
      </c>
      <c r="AN178">
        <v>0.6</v>
      </c>
      <c r="AO178">
        <v>0.25800000000000001</v>
      </c>
      <c r="AP178">
        <v>7</v>
      </c>
      <c r="AR178">
        <v>0.20300000000000001</v>
      </c>
      <c r="AS178">
        <v>0.05</v>
      </c>
      <c r="AT178">
        <v>0.16600000000000001</v>
      </c>
      <c r="AU178">
        <v>0.248</v>
      </c>
      <c r="AV178">
        <v>2</v>
      </c>
      <c r="AW178">
        <v>0.36199999999999999</v>
      </c>
      <c r="AX178">
        <v>0</v>
      </c>
      <c r="AY178">
        <v>0.27300000000000002</v>
      </c>
      <c r="AZ178">
        <v>3.024</v>
      </c>
      <c r="BA178">
        <v>0.38100000000000001</v>
      </c>
      <c r="BB178">
        <v>9.2999999999999999E-2</v>
      </c>
      <c r="BC178">
        <v>47</v>
      </c>
      <c r="BD178">
        <v>35.6</v>
      </c>
      <c r="BE178">
        <v>0</v>
      </c>
      <c r="BH178">
        <v>89.3</v>
      </c>
      <c r="BI178">
        <v>0.44</v>
      </c>
    </row>
    <row r="179" spans="1:61" x14ac:dyDescent="0.25">
      <c r="A179" t="s">
        <v>366</v>
      </c>
      <c r="C179">
        <v>0.17399999999999999</v>
      </c>
      <c r="E179">
        <v>0.22800000000000001</v>
      </c>
      <c r="F179">
        <v>0.5</v>
      </c>
      <c r="G179">
        <v>0.54600000000000004</v>
      </c>
      <c r="H179">
        <v>17</v>
      </c>
      <c r="I179">
        <v>29</v>
      </c>
      <c r="J179">
        <v>4.0999999999999996</v>
      </c>
      <c r="K179">
        <v>0</v>
      </c>
      <c r="M179">
        <v>0.159</v>
      </c>
      <c r="N179">
        <v>4.8000000000000001E-2</v>
      </c>
      <c r="R179">
        <v>0.5</v>
      </c>
      <c r="S179">
        <v>7.1999999999999995E-2</v>
      </c>
      <c r="V179">
        <v>0.51200000000000001</v>
      </c>
      <c r="W179">
        <v>0.14399999999999999</v>
      </c>
      <c r="X179">
        <v>0.11799999999999999</v>
      </c>
      <c r="Z179">
        <v>0.81</v>
      </c>
      <c r="AA179">
        <v>0.186</v>
      </c>
      <c r="AB179">
        <v>0.30199999999999999</v>
      </c>
      <c r="AE179">
        <v>0.23899999999999999</v>
      </c>
      <c r="AF179">
        <v>21</v>
      </c>
      <c r="AG179">
        <v>0.182</v>
      </c>
      <c r="AH179">
        <v>4.3999999999999997E-2</v>
      </c>
      <c r="AI179">
        <v>0.21199999999999999</v>
      </c>
      <c r="AJ179">
        <v>37</v>
      </c>
      <c r="AK179">
        <v>187</v>
      </c>
      <c r="AL179">
        <v>0.16900000000000001</v>
      </c>
      <c r="AM179">
        <v>4.2</v>
      </c>
      <c r="AN179">
        <v>0.6</v>
      </c>
      <c r="AO179">
        <v>0.224</v>
      </c>
      <c r="AP179">
        <v>6</v>
      </c>
      <c r="AR179">
        <v>0.17599999999999999</v>
      </c>
      <c r="AS179">
        <v>4.3999999999999997E-2</v>
      </c>
      <c r="AT179">
        <v>0.14399999999999999</v>
      </c>
      <c r="AU179">
        <v>0.216</v>
      </c>
      <c r="AV179">
        <v>2</v>
      </c>
      <c r="AW179">
        <v>0.37</v>
      </c>
      <c r="AX179">
        <v>0</v>
      </c>
      <c r="AY179">
        <v>0.25</v>
      </c>
      <c r="AZ179">
        <v>2.92</v>
      </c>
      <c r="BA179">
        <v>0.36799999999999999</v>
      </c>
      <c r="BB179">
        <v>8.5000000000000006E-2</v>
      </c>
      <c r="BC179">
        <v>59</v>
      </c>
      <c r="BD179">
        <v>38.700000000000003</v>
      </c>
      <c r="BE179">
        <v>0</v>
      </c>
      <c r="BH179">
        <v>90.7</v>
      </c>
      <c r="BI179">
        <v>0.4</v>
      </c>
    </row>
    <row r="180" spans="1:61" x14ac:dyDescent="0.25">
      <c r="A180" t="s">
        <v>367</v>
      </c>
      <c r="C180">
        <v>0.36899999999999999</v>
      </c>
      <c r="D180">
        <v>0</v>
      </c>
      <c r="E180">
        <v>0.44500000000000001</v>
      </c>
      <c r="F180">
        <v>1.29</v>
      </c>
      <c r="G180">
        <v>1.016</v>
      </c>
      <c r="H180">
        <v>58</v>
      </c>
      <c r="I180">
        <v>121</v>
      </c>
      <c r="J180">
        <v>20.8</v>
      </c>
      <c r="K180">
        <v>0</v>
      </c>
      <c r="M180">
        <v>0.28299999999999997</v>
      </c>
      <c r="N180">
        <v>7.5999999999999998E-2</v>
      </c>
      <c r="O180">
        <v>0</v>
      </c>
      <c r="P180">
        <v>0</v>
      </c>
      <c r="Q180">
        <v>0</v>
      </c>
      <c r="R180">
        <v>0.93</v>
      </c>
      <c r="S180">
        <v>0.32800000000000001</v>
      </c>
      <c r="T180">
        <v>7.5</v>
      </c>
      <c r="V180">
        <v>1.3049999999999999</v>
      </c>
      <c r="W180">
        <v>0.32900000000000001</v>
      </c>
      <c r="X180">
        <v>0.223</v>
      </c>
      <c r="Z180">
        <v>1.5</v>
      </c>
      <c r="AA180">
        <v>0.38400000000000001</v>
      </c>
      <c r="AB180">
        <v>0.68899999999999995</v>
      </c>
      <c r="AC180">
        <v>0</v>
      </c>
      <c r="AD180">
        <v>0</v>
      </c>
      <c r="AE180">
        <v>0.56799999999999995</v>
      </c>
      <c r="AF180">
        <v>29</v>
      </c>
      <c r="AG180">
        <v>0.38200000000000001</v>
      </c>
      <c r="AH180">
        <v>0.106</v>
      </c>
      <c r="AI180">
        <v>0.47899999999999998</v>
      </c>
      <c r="AJ180">
        <v>118</v>
      </c>
      <c r="AK180">
        <v>250</v>
      </c>
      <c r="AL180">
        <v>0.46400000000000002</v>
      </c>
      <c r="AM180">
        <v>8.1199999999999992</v>
      </c>
      <c r="AN180">
        <v>1.6</v>
      </c>
      <c r="AO180">
        <v>0.50900000000000001</v>
      </c>
      <c r="AP180">
        <v>208</v>
      </c>
      <c r="AR180">
        <v>0.29799999999999999</v>
      </c>
      <c r="AS180">
        <v>9.7000000000000003E-2</v>
      </c>
      <c r="AT180">
        <v>0.192</v>
      </c>
      <c r="AU180">
        <v>0.46800000000000003</v>
      </c>
      <c r="AV180">
        <v>0</v>
      </c>
      <c r="AW180">
        <v>0.06</v>
      </c>
      <c r="AX180">
        <v>0</v>
      </c>
      <c r="AY180">
        <v>1.4999999999999999E-2</v>
      </c>
      <c r="AZ180">
        <v>0.41699999999999998</v>
      </c>
      <c r="BC180">
        <v>23</v>
      </c>
      <c r="BD180">
        <v>0.2</v>
      </c>
      <c r="BE180">
        <v>0</v>
      </c>
      <c r="BH180">
        <v>68.86</v>
      </c>
      <c r="BI180">
        <v>0.74</v>
      </c>
    </row>
    <row r="181" spans="1:61" x14ac:dyDescent="0.25">
      <c r="A181" t="s">
        <v>368</v>
      </c>
      <c r="C181">
        <v>0.36399999999999999</v>
      </c>
      <c r="D181">
        <v>0</v>
      </c>
      <c r="E181">
        <v>0.53700000000000003</v>
      </c>
      <c r="F181">
        <v>1.0900000000000001</v>
      </c>
      <c r="G181">
        <v>1.0489999999999999</v>
      </c>
      <c r="H181">
        <v>28</v>
      </c>
      <c r="I181">
        <v>127</v>
      </c>
      <c r="J181">
        <v>22.8</v>
      </c>
      <c r="K181">
        <v>0</v>
      </c>
      <c r="L181">
        <v>30.5</v>
      </c>
      <c r="M181">
        <v>0.24199999999999999</v>
      </c>
      <c r="N181">
        <v>9.4E-2</v>
      </c>
      <c r="O181">
        <v>0</v>
      </c>
      <c r="P181">
        <v>0</v>
      </c>
      <c r="Q181">
        <v>0</v>
      </c>
      <c r="R181">
        <v>0.5</v>
      </c>
      <c r="S181">
        <v>7.1999999999999995E-2</v>
      </c>
      <c r="T181">
        <v>7.4</v>
      </c>
      <c r="V181">
        <v>1.323</v>
      </c>
      <c r="W181">
        <v>0.33900000000000002</v>
      </c>
      <c r="X181">
        <v>0.24199999999999999</v>
      </c>
      <c r="Z181">
        <v>2.94</v>
      </c>
      <c r="AA181">
        <v>0.38300000000000001</v>
      </c>
      <c r="AB181">
        <v>0.69299999999999995</v>
      </c>
      <c r="AC181">
        <v>0</v>
      </c>
      <c r="AD181">
        <v>0</v>
      </c>
      <c r="AE181">
        <v>0.59499999999999997</v>
      </c>
      <c r="AF181">
        <v>45</v>
      </c>
      <c r="AG181">
        <v>0.47699999999999998</v>
      </c>
      <c r="AH181">
        <v>0.13</v>
      </c>
      <c r="AI181">
        <v>0.46899999999999997</v>
      </c>
      <c r="AJ181">
        <v>142</v>
      </c>
      <c r="AK181">
        <v>403</v>
      </c>
      <c r="AL181">
        <v>0.36799999999999999</v>
      </c>
      <c r="AM181">
        <v>8.67</v>
      </c>
      <c r="AN181">
        <v>1.2</v>
      </c>
      <c r="AO181">
        <v>0.47199999999999998</v>
      </c>
      <c r="AP181">
        <v>2</v>
      </c>
      <c r="AQ181">
        <v>0.32</v>
      </c>
      <c r="AR181">
        <v>0.36499999999999999</v>
      </c>
      <c r="AS181">
        <v>0.10299999999999999</v>
      </c>
      <c r="AT181">
        <v>0.24399999999999999</v>
      </c>
      <c r="AU181">
        <v>0.45400000000000001</v>
      </c>
      <c r="AV181">
        <v>0</v>
      </c>
      <c r="AW181">
        <v>0.16</v>
      </c>
      <c r="AX181">
        <v>0</v>
      </c>
      <c r="AY181">
        <v>5.8000000000000003E-2</v>
      </c>
      <c r="AZ181">
        <v>0.57799999999999996</v>
      </c>
      <c r="BA181">
        <v>0.22</v>
      </c>
      <c r="BB181">
        <v>0.12</v>
      </c>
      <c r="BC181">
        <v>130</v>
      </c>
      <c r="BD181">
        <v>1.2</v>
      </c>
      <c r="BE181">
        <v>0</v>
      </c>
      <c r="BF181">
        <v>0.03</v>
      </c>
      <c r="BG181">
        <v>8.4</v>
      </c>
      <c r="BH181">
        <v>66.94</v>
      </c>
      <c r="BI181">
        <v>1.07</v>
      </c>
    </row>
    <row r="182" spans="1:61" x14ac:dyDescent="0.25">
      <c r="A182" t="s">
        <v>369</v>
      </c>
      <c r="C182">
        <v>0.94499999999999995</v>
      </c>
      <c r="D182">
        <v>0</v>
      </c>
      <c r="E182">
        <v>1.395</v>
      </c>
      <c r="F182">
        <v>3.37</v>
      </c>
      <c r="G182">
        <v>2.7250000000000001</v>
      </c>
      <c r="H182">
        <v>83</v>
      </c>
      <c r="I182">
        <v>337</v>
      </c>
      <c r="J182">
        <v>61.29</v>
      </c>
      <c r="K182">
        <v>0</v>
      </c>
      <c r="L182">
        <v>65.900000000000006</v>
      </c>
      <c r="M182">
        <v>0.69899999999999995</v>
      </c>
      <c r="N182">
        <v>0.245</v>
      </c>
      <c r="O182">
        <v>0</v>
      </c>
      <c r="P182">
        <v>0</v>
      </c>
      <c r="Q182">
        <v>0</v>
      </c>
      <c r="R182">
        <v>1.06</v>
      </c>
      <c r="S182">
        <v>0.154</v>
      </c>
      <c r="T182">
        <v>15.2</v>
      </c>
      <c r="U182">
        <v>2.2000000000000002</v>
      </c>
      <c r="V182">
        <v>3.4359999999999999</v>
      </c>
      <c r="W182">
        <v>0.88</v>
      </c>
      <c r="X182">
        <v>0.627</v>
      </c>
      <c r="Z182">
        <v>6.69</v>
      </c>
      <c r="AA182">
        <v>0.995</v>
      </c>
      <c r="AB182">
        <v>1.7989999999999999</v>
      </c>
      <c r="AC182">
        <v>0</v>
      </c>
      <c r="AD182">
        <v>0</v>
      </c>
      <c r="AE182">
        <v>1.5469999999999999</v>
      </c>
      <c r="AF182">
        <v>138</v>
      </c>
      <c r="AG182">
        <v>1.111</v>
      </c>
      <c r="AH182">
        <v>0.33900000000000002</v>
      </c>
      <c r="AI182">
        <v>1.218</v>
      </c>
      <c r="AJ182">
        <v>406</v>
      </c>
      <c r="AK182">
        <v>1359</v>
      </c>
      <c r="AL182">
        <v>0.95499999999999996</v>
      </c>
      <c r="AM182">
        <v>22.53</v>
      </c>
      <c r="AN182">
        <v>3.2</v>
      </c>
      <c r="AO182">
        <v>1.226</v>
      </c>
      <c r="AP182">
        <v>12</v>
      </c>
      <c r="AQ182">
        <v>2.1</v>
      </c>
      <c r="AR182">
        <v>0.94799999999999995</v>
      </c>
      <c r="AS182">
        <v>0.26700000000000002</v>
      </c>
      <c r="AT182">
        <v>0.63400000000000001</v>
      </c>
      <c r="AU182">
        <v>1.179</v>
      </c>
      <c r="AV182">
        <v>0</v>
      </c>
      <c r="AW182">
        <v>0.60799999999999998</v>
      </c>
      <c r="AX182">
        <v>0</v>
      </c>
      <c r="AY182">
        <v>0.215</v>
      </c>
      <c r="AZ182">
        <v>2.11</v>
      </c>
      <c r="BA182">
        <v>0.78</v>
      </c>
      <c r="BB182">
        <v>0.39700000000000002</v>
      </c>
      <c r="BC182">
        <v>394</v>
      </c>
      <c r="BD182">
        <v>4.5</v>
      </c>
      <c r="BE182">
        <v>0</v>
      </c>
      <c r="BF182">
        <v>0.21</v>
      </c>
      <c r="BG182">
        <v>5.6</v>
      </c>
      <c r="BH182">
        <v>11.75</v>
      </c>
      <c r="BI182">
        <v>2.79</v>
      </c>
    </row>
    <row r="183" spans="1:61" x14ac:dyDescent="0.25">
      <c r="A183" t="s">
        <v>370</v>
      </c>
      <c r="C183">
        <v>0.38</v>
      </c>
      <c r="D183">
        <v>0</v>
      </c>
      <c r="E183">
        <v>0.56100000000000005</v>
      </c>
      <c r="F183">
        <v>1.34</v>
      </c>
      <c r="G183">
        <v>1.095</v>
      </c>
      <c r="H183">
        <v>52</v>
      </c>
      <c r="I183">
        <v>149</v>
      </c>
      <c r="J183">
        <v>27.91</v>
      </c>
      <c r="K183">
        <v>0</v>
      </c>
      <c r="L183">
        <v>36.9</v>
      </c>
      <c r="M183">
        <v>0.27100000000000002</v>
      </c>
      <c r="N183">
        <v>9.9000000000000005E-2</v>
      </c>
      <c r="O183">
        <v>0</v>
      </c>
      <c r="P183">
        <v>0</v>
      </c>
      <c r="Q183">
        <v>0</v>
      </c>
      <c r="R183">
        <v>0.49</v>
      </c>
      <c r="S183">
        <v>0.126</v>
      </c>
      <c r="T183">
        <v>5.3</v>
      </c>
      <c r="V183">
        <v>1.381</v>
      </c>
      <c r="W183">
        <v>0.35399999999999998</v>
      </c>
      <c r="X183">
        <v>0.252</v>
      </c>
      <c r="Z183">
        <v>2.2999999999999998</v>
      </c>
      <c r="AA183">
        <v>0.4</v>
      </c>
      <c r="AB183">
        <v>0.72299999999999998</v>
      </c>
      <c r="AC183">
        <v>0</v>
      </c>
      <c r="AD183">
        <v>0</v>
      </c>
      <c r="AE183">
        <v>0.622</v>
      </c>
      <c r="AF183">
        <v>65</v>
      </c>
      <c r="AG183">
        <v>0.54800000000000004</v>
      </c>
      <c r="AH183">
        <v>0.13600000000000001</v>
      </c>
      <c r="AI183">
        <v>0.49</v>
      </c>
      <c r="AJ183">
        <v>165</v>
      </c>
      <c r="AK183">
        <v>508</v>
      </c>
      <c r="AL183">
        <v>0.38400000000000001</v>
      </c>
      <c r="AM183">
        <v>9.06</v>
      </c>
      <c r="AN183">
        <v>1.4</v>
      </c>
      <c r="AO183">
        <v>0.49299999999999999</v>
      </c>
      <c r="AP183">
        <v>2</v>
      </c>
      <c r="AQ183">
        <v>0.36</v>
      </c>
      <c r="AR183">
        <v>0.38100000000000001</v>
      </c>
      <c r="AS183">
        <v>0.107</v>
      </c>
      <c r="AT183">
        <v>0.255</v>
      </c>
      <c r="AU183">
        <v>0.47399999999999998</v>
      </c>
      <c r="AV183">
        <v>0</v>
      </c>
      <c r="AW183">
        <v>0.25700000000000001</v>
      </c>
      <c r="AX183">
        <v>0</v>
      </c>
      <c r="AY183">
        <v>6.3E-2</v>
      </c>
      <c r="AZ183">
        <v>0.56999999999999995</v>
      </c>
      <c r="BA183">
        <v>0.29899999999999999</v>
      </c>
      <c r="BB183">
        <v>0.17499999999999999</v>
      </c>
      <c r="BC183">
        <v>168</v>
      </c>
      <c r="BD183">
        <v>0</v>
      </c>
      <c r="BE183">
        <v>0</v>
      </c>
      <c r="BF183">
        <v>0.98</v>
      </c>
      <c r="BG183">
        <v>3.7</v>
      </c>
      <c r="BH183">
        <v>61.2</v>
      </c>
      <c r="BI183">
        <v>0.96</v>
      </c>
    </row>
    <row r="184" spans="1:61" x14ac:dyDescent="0.25">
      <c r="A184" t="s">
        <v>371</v>
      </c>
      <c r="C184">
        <v>0.878</v>
      </c>
      <c r="D184">
        <v>0</v>
      </c>
      <c r="E184">
        <v>1.298</v>
      </c>
      <c r="F184">
        <v>3.66</v>
      </c>
      <c r="G184">
        <v>2.5350000000000001</v>
      </c>
      <c r="H184">
        <v>130</v>
      </c>
      <c r="I184">
        <v>343</v>
      </c>
      <c r="J184">
        <v>64.19</v>
      </c>
      <c r="K184">
        <v>0</v>
      </c>
      <c r="L184">
        <v>67.2</v>
      </c>
      <c r="M184">
        <v>0.81</v>
      </c>
      <c r="N184">
        <v>0.22800000000000001</v>
      </c>
      <c r="O184">
        <v>0</v>
      </c>
      <c r="P184">
        <v>0</v>
      </c>
      <c r="Q184">
        <v>0</v>
      </c>
      <c r="R184">
        <v>1.1299999999999999</v>
      </c>
      <c r="S184">
        <v>0.29199999999999998</v>
      </c>
      <c r="T184">
        <v>12.7</v>
      </c>
      <c r="V184">
        <v>3.1949999999999998</v>
      </c>
      <c r="W184">
        <v>0.81799999999999995</v>
      </c>
      <c r="X184">
        <v>0.58299999999999996</v>
      </c>
      <c r="Z184">
        <v>6.77</v>
      </c>
      <c r="AA184">
        <v>0.92500000000000004</v>
      </c>
      <c r="AB184">
        <v>1.673</v>
      </c>
      <c r="AC184">
        <v>0</v>
      </c>
      <c r="AD184">
        <v>0</v>
      </c>
      <c r="AE184">
        <v>1.4379999999999999</v>
      </c>
      <c r="AF184">
        <v>182</v>
      </c>
      <c r="AG184">
        <v>1.3759999999999999</v>
      </c>
      <c r="AH184">
        <v>0.315</v>
      </c>
      <c r="AI184">
        <v>1.133</v>
      </c>
      <c r="AJ184">
        <v>415</v>
      </c>
      <c r="AK184">
        <v>1464</v>
      </c>
      <c r="AL184">
        <v>0.88900000000000001</v>
      </c>
      <c r="AM184">
        <v>20.96</v>
      </c>
      <c r="AN184">
        <v>13</v>
      </c>
      <c r="AO184">
        <v>1.1399999999999999</v>
      </c>
      <c r="AP184">
        <v>8</v>
      </c>
      <c r="AQ184">
        <v>2.14</v>
      </c>
      <c r="AR184">
        <v>0.88200000000000001</v>
      </c>
      <c r="AS184">
        <v>0.248</v>
      </c>
      <c r="AT184">
        <v>0.59</v>
      </c>
      <c r="AU184">
        <v>1.0960000000000001</v>
      </c>
      <c r="AV184">
        <v>0</v>
      </c>
      <c r="AW184">
        <v>0.77200000000000002</v>
      </c>
      <c r="AX184">
        <v>0</v>
      </c>
      <c r="AY184">
        <v>0.192</v>
      </c>
      <c r="AZ184">
        <v>1.8919999999999999</v>
      </c>
      <c r="BA184">
        <v>0.997</v>
      </c>
      <c r="BB184">
        <v>0.52700000000000002</v>
      </c>
      <c r="BC184">
        <v>463</v>
      </c>
      <c r="BD184">
        <v>0</v>
      </c>
      <c r="BE184">
        <v>0</v>
      </c>
      <c r="BF184">
        <v>0.21</v>
      </c>
      <c r="BG184">
        <v>5.7</v>
      </c>
      <c r="BH184">
        <v>10.06</v>
      </c>
      <c r="BI184">
        <v>2.5499999999999998</v>
      </c>
    </row>
    <row r="185" spans="1:61" x14ac:dyDescent="0.25">
      <c r="A185" t="s">
        <v>372</v>
      </c>
      <c r="C185">
        <v>0.376</v>
      </c>
      <c r="E185">
        <v>0.55500000000000005</v>
      </c>
      <c r="F185">
        <v>1.34</v>
      </c>
      <c r="G185">
        <v>1.085</v>
      </c>
      <c r="H185">
        <v>73</v>
      </c>
      <c r="I185">
        <v>142</v>
      </c>
      <c r="J185">
        <v>25.81</v>
      </c>
      <c r="K185">
        <v>0</v>
      </c>
      <c r="M185">
        <v>0.14899999999999999</v>
      </c>
      <c r="N185">
        <v>9.8000000000000004E-2</v>
      </c>
      <c r="R185">
        <v>0.64</v>
      </c>
      <c r="S185">
        <v>0.16600000000000001</v>
      </c>
      <c r="T185">
        <v>10.4</v>
      </c>
      <c r="V185">
        <v>1.3680000000000001</v>
      </c>
      <c r="W185">
        <v>0.35</v>
      </c>
      <c r="X185">
        <v>0.25</v>
      </c>
      <c r="Z185">
        <v>2.84</v>
      </c>
      <c r="AA185">
        <v>0.39600000000000002</v>
      </c>
      <c r="AB185">
        <v>0.71599999999999997</v>
      </c>
      <c r="AE185">
        <v>0.61599999999999999</v>
      </c>
      <c r="AF185">
        <v>68</v>
      </c>
      <c r="AG185">
        <v>0.51</v>
      </c>
      <c r="AH185">
        <v>0.13500000000000001</v>
      </c>
      <c r="AI185">
        <v>0.48499999999999999</v>
      </c>
      <c r="AJ185">
        <v>169</v>
      </c>
      <c r="AK185">
        <v>463</v>
      </c>
      <c r="AL185">
        <v>0.38</v>
      </c>
      <c r="AM185">
        <v>8.9700000000000006</v>
      </c>
      <c r="AN185">
        <v>1.3</v>
      </c>
      <c r="AO185">
        <v>0.48799999999999999</v>
      </c>
      <c r="AP185">
        <v>2</v>
      </c>
      <c r="AR185">
        <v>0.377</v>
      </c>
      <c r="AS185">
        <v>0.106</v>
      </c>
      <c r="AT185">
        <v>0.253</v>
      </c>
      <c r="AU185">
        <v>0.46899999999999997</v>
      </c>
      <c r="AV185">
        <v>0</v>
      </c>
      <c r="AW185">
        <v>0.23599999999999999</v>
      </c>
      <c r="AX185">
        <v>0</v>
      </c>
      <c r="AY185">
        <v>5.8999999999999997E-2</v>
      </c>
      <c r="AZ185">
        <v>0.27200000000000002</v>
      </c>
      <c r="BA185">
        <v>0.251</v>
      </c>
      <c r="BB185">
        <v>0.127</v>
      </c>
      <c r="BC185">
        <v>137</v>
      </c>
      <c r="BD185">
        <v>0</v>
      </c>
      <c r="BE185">
        <v>0</v>
      </c>
      <c r="BH185">
        <v>63.24</v>
      </c>
      <c r="BI185">
        <v>1.0900000000000001</v>
      </c>
    </row>
    <row r="186" spans="1:61" x14ac:dyDescent="0.25">
      <c r="A186" t="s">
        <v>373</v>
      </c>
      <c r="C186">
        <v>0.88500000000000001</v>
      </c>
      <c r="E186">
        <v>1.3069999999999999</v>
      </c>
      <c r="F186">
        <v>3.75</v>
      </c>
      <c r="G186">
        <v>2.5529999999999999</v>
      </c>
      <c r="H186">
        <v>173</v>
      </c>
      <c r="I186">
        <v>336</v>
      </c>
      <c r="J186">
        <v>62.25</v>
      </c>
      <c r="K186">
        <v>0</v>
      </c>
      <c r="M186">
        <v>0.63500000000000001</v>
      </c>
      <c r="N186">
        <v>0.23</v>
      </c>
      <c r="R186">
        <v>1.18</v>
      </c>
      <c r="S186">
        <v>0.30399999999999999</v>
      </c>
      <c r="T186">
        <v>24.9</v>
      </c>
      <c r="V186">
        <v>3.218</v>
      </c>
      <c r="W186">
        <v>0.82399999999999995</v>
      </c>
      <c r="X186">
        <v>0.58799999999999997</v>
      </c>
      <c r="Z186">
        <v>7.73</v>
      </c>
      <c r="AA186">
        <v>0.93200000000000005</v>
      </c>
      <c r="AB186">
        <v>1.6850000000000001</v>
      </c>
      <c r="AE186">
        <v>1.4490000000000001</v>
      </c>
      <c r="AF186">
        <v>183</v>
      </c>
      <c r="AG186">
        <v>1.278</v>
      </c>
      <c r="AH186">
        <v>0.317</v>
      </c>
      <c r="AI186">
        <v>1.141</v>
      </c>
      <c r="AJ186">
        <v>445</v>
      </c>
      <c r="AK186">
        <v>1542</v>
      </c>
      <c r="AL186">
        <v>0.89500000000000002</v>
      </c>
      <c r="AM186">
        <v>21.11</v>
      </c>
      <c r="AN186">
        <v>12.8</v>
      </c>
      <c r="AO186">
        <v>1.1479999999999999</v>
      </c>
      <c r="AP186">
        <v>12</v>
      </c>
      <c r="AR186">
        <v>0.88800000000000001</v>
      </c>
      <c r="AS186">
        <v>0.25</v>
      </c>
      <c r="AT186">
        <v>0.59399999999999997</v>
      </c>
      <c r="AU186">
        <v>1.1040000000000001</v>
      </c>
      <c r="AV186">
        <v>0</v>
      </c>
      <c r="AW186">
        <v>0.74299999999999999</v>
      </c>
      <c r="AX186">
        <v>0</v>
      </c>
      <c r="AY186">
        <v>0.20699999999999999</v>
      </c>
      <c r="AZ186">
        <v>1.3420000000000001</v>
      </c>
      <c r="BA186">
        <v>0.72899999999999998</v>
      </c>
      <c r="BB186">
        <v>0.439</v>
      </c>
      <c r="BC186">
        <v>386</v>
      </c>
      <c r="BD186">
        <v>0</v>
      </c>
      <c r="BE186">
        <v>0</v>
      </c>
      <c r="BH186">
        <v>11.71</v>
      </c>
      <c r="BI186">
        <v>2.81</v>
      </c>
    </row>
    <row r="187" spans="1:61" x14ac:dyDescent="0.25">
      <c r="A187" t="s">
        <v>374</v>
      </c>
      <c r="C187">
        <v>8.6999999999999994E-2</v>
      </c>
      <c r="D187">
        <v>0</v>
      </c>
      <c r="E187">
        <v>7.5999999999999998E-2</v>
      </c>
      <c r="F187">
        <v>0.73</v>
      </c>
      <c r="G187">
        <v>0.26500000000000001</v>
      </c>
      <c r="H187">
        <v>44</v>
      </c>
      <c r="I187">
        <v>35</v>
      </c>
      <c r="J187">
        <v>7.88</v>
      </c>
      <c r="K187">
        <v>0</v>
      </c>
      <c r="L187">
        <v>16.899999999999999</v>
      </c>
      <c r="M187">
        <v>5.7000000000000002E-2</v>
      </c>
      <c r="N187">
        <v>1.7999999999999999E-2</v>
      </c>
      <c r="O187">
        <v>0</v>
      </c>
      <c r="P187">
        <v>0</v>
      </c>
      <c r="Q187">
        <v>0</v>
      </c>
      <c r="R187">
        <v>0.28000000000000003</v>
      </c>
      <c r="S187">
        <v>6.2E-2</v>
      </c>
      <c r="T187">
        <v>3.2</v>
      </c>
      <c r="V187">
        <v>0.19400000000000001</v>
      </c>
      <c r="W187">
        <v>6.8000000000000005E-2</v>
      </c>
      <c r="X187">
        <v>3.5000000000000003E-2</v>
      </c>
      <c r="Z187">
        <v>0.65</v>
      </c>
      <c r="AA187">
        <v>6.9000000000000006E-2</v>
      </c>
      <c r="AB187">
        <v>0.11600000000000001</v>
      </c>
      <c r="AC187">
        <v>709</v>
      </c>
      <c r="AD187">
        <v>0</v>
      </c>
      <c r="AE187">
        <v>9.0999999999999998E-2</v>
      </c>
      <c r="AF187">
        <v>18</v>
      </c>
      <c r="AG187">
        <v>0.28499999999999998</v>
      </c>
      <c r="AH187">
        <v>2.3E-2</v>
      </c>
      <c r="AI187">
        <v>6.9000000000000006E-2</v>
      </c>
      <c r="AJ187">
        <v>29</v>
      </c>
      <c r="AK187">
        <v>146</v>
      </c>
      <c r="AL187">
        <v>7.0000000000000007E-2</v>
      </c>
      <c r="AM187">
        <v>1.89</v>
      </c>
      <c r="AN187">
        <v>0.2</v>
      </c>
      <c r="AO187">
        <v>0.10299999999999999</v>
      </c>
      <c r="AP187">
        <v>1</v>
      </c>
      <c r="AQ187">
        <v>1.55</v>
      </c>
      <c r="AR187">
        <v>8.2000000000000003E-2</v>
      </c>
      <c r="AS187">
        <v>0.02</v>
      </c>
      <c r="AT187">
        <v>4.3999999999999997E-2</v>
      </c>
      <c r="AU187">
        <v>9.2999999999999999E-2</v>
      </c>
      <c r="AV187">
        <v>700</v>
      </c>
      <c r="AW187">
        <v>7.3999999999999996E-2</v>
      </c>
      <c r="AX187">
        <v>0</v>
      </c>
      <c r="AY187">
        <v>9.7000000000000003E-2</v>
      </c>
      <c r="AZ187">
        <v>0.61399999999999999</v>
      </c>
      <c r="BA187">
        <v>7.3999999999999996E-2</v>
      </c>
      <c r="BB187">
        <v>5.6000000000000001E-2</v>
      </c>
      <c r="BC187">
        <v>33</v>
      </c>
      <c r="BD187">
        <v>9.6999999999999993</v>
      </c>
      <c r="BE187">
        <v>0</v>
      </c>
      <c r="BF187">
        <v>0.45</v>
      </c>
      <c r="BG187">
        <v>16</v>
      </c>
      <c r="BH187">
        <v>89.22</v>
      </c>
      <c r="BI187">
        <v>0.25</v>
      </c>
    </row>
    <row r="188" spans="1:61" x14ac:dyDescent="0.25">
      <c r="A188" t="s">
        <v>375</v>
      </c>
      <c r="C188">
        <v>8.4000000000000005E-2</v>
      </c>
      <c r="D188">
        <v>0</v>
      </c>
      <c r="E188">
        <v>7.2999999999999995E-2</v>
      </c>
      <c r="F188">
        <v>0.66</v>
      </c>
      <c r="G188">
        <v>0.255</v>
      </c>
      <c r="H188">
        <v>37</v>
      </c>
      <c r="I188">
        <v>31</v>
      </c>
      <c r="J188">
        <v>6.97</v>
      </c>
      <c r="K188">
        <v>0</v>
      </c>
      <c r="L188">
        <v>15.3</v>
      </c>
      <c r="M188">
        <v>6.9000000000000006E-2</v>
      </c>
      <c r="N188">
        <v>1.7999999999999999E-2</v>
      </c>
      <c r="O188">
        <v>0</v>
      </c>
      <c r="P188">
        <v>0</v>
      </c>
      <c r="Q188">
        <v>0</v>
      </c>
      <c r="R188">
        <v>0.22</v>
      </c>
      <c r="S188">
        <v>0.05</v>
      </c>
      <c r="T188">
        <v>2.7</v>
      </c>
      <c r="U188">
        <v>19</v>
      </c>
      <c r="V188">
        <v>0.187</v>
      </c>
      <c r="W188">
        <v>6.5000000000000002E-2</v>
      </c>
      <c r="X188">
        <v>3.4000000000000002E-2</v>
      </c>
      <c r="Z188">
        <v>1.03</v>
      </c>
      <c r="AA188">
        <v>6.6000000000000003E-2</v>
      </c>
      <c r="AB188">
        <v>0.112</v>
      </c>
      <c r="AC188">
        <v>640</v>
      </c>
      <c r="AD188">
        <v>0</v>
      </c>
      <c r="AE188">
        <v>8.7999999999999995E-2</v>
      </c>
      <c r="AF188">
        <v>25</v>
      </c>
      <c r="AG188">
        <v>0.216</v>
      </c>
      <c r="AH188">
        <v>2.1999999999999999E-2</v>
      </c>
      <c r="AI188">
        <v>6.7000000000000004E-2</v>
      </c>
      <c r="AJ188">
        <v>38</v>
      </c>
      <c r="AK188">
        <v>211</v>
      </c>
      <c r="AL188">
        <v>6.8000000000000005E-2</v>
      </c>
      <c r="AM188">
        <v>1.83</v>
      </c>
      <c r="AN188">
        <v>0.6</v>
      </c>
      <c r="AO188">
        <v>9.9000000000000005E-2</v>
      </c>
      <c r="AP188">
        <v>6</v>
      </c>
      <c r="AQ188">
        <v>3.26</v>
      </c>
      <c r="AR188">
        <v>7.9000000000000001E-2</v>
      </c>
      <c r="AS188">
        <v>1.9E-2</v>
      </c>
      <c r="AT188">
        <v>4.2000000000000003E-2</v>
      </c>
      <c r="AU188">
        <v>0.09</v>
      </c>
      <c r="AV188">
        <v>690</v>
      </c>
      <c r="AW188">
        <v>8.2000000000000003E-2</v>
      </c>
      <c r="AX188">
        <v>0</v>
      </c>
      <c r="AY188">
        <v>0.104</v>
      </c>
      <c r="AZ188">
        <v>0.73399999999999999</v>
      </c>
      <c r="BA188">
        <v>0.22500000000000001</v>
      </c>
      <c r="BB188">
        <v>0.14099999999999999</v>
      </c>
      <c r="BC188">
        <v>33</v>
      </c>
      <c r="BD188">
        <v>12.2</v>
      </c>
      <c r="BE188">
        <v>0</v>
      </c>
      <c r="BF188">
        <v>0.41</v>
      </c>
      <c r="BG188">
        <v>14.4</v>
      </c>
      <c r="BH188">
        <v>90.32</v>
      </c>
      <c r="BI188">
        <v>0.24</v>
      </c>
    </row>
    <row r="189" spans="1:61" x14ac:dyDescent="0.25">
      <c r="A189" t="s">
        <v>376</v>
      </c>
      <c r="C189">
        <v>0.30399999999999999</v>
      </c>
      <c r="E189">
        <v>0.44900000000000001</v>
      </c>
      <c r="F189">
        <v>1.1499999999999999</v>
      </c>
      <c r="G189">
        <v>0.878</v>
      </c>
      <c r="H189">
        <v>73</v>
      </c>
      <c r="I189">
        <v>114</v>
      </c>
      <c r="J189">
        <v>21.2</v>
      </c>
      <c r="K189">
        <v>0</v>
      </c>
      <c r="M189">
        <v>0.23200000000000001</v>
      </c>
      <c r="N189">
        <v>7.9000000000000001E-2</v>
      </c>
      <c r="R189">
        <v>0.28999999999999998</v>
      </c>
      <c r="S189">
        <v>7.5999999999999998E-2</v>
      </c>
      <c r="T189">
        <v>4.8</v>
      </c>
      <c r="V189">
        <v>1.1060000000000001</v>
      </c>
      <c r="W189">
        <v>0.28299999999999997</v>
      </c>
      <c r="X189">
        <v>0.20200000000000001</v>
      </c>
      <c r="Z189">
        <v>2.99</v>
      </c>
      <c r="AA189">
        <v>0.32</v>
      </c>
      <c r="AB189">
        <v>0.57899999999999996</v>
      </c>
      <c r="AC189">
        <v>0</v>
      </c>
      <c r="AD189">
        <v>0</v>
      </c>
      <c r="AE189">
        <v>0.498</v>
      </c>
      <c r="AF189">
        <v>51</v>
      </c>
      <c r="AG189">
        <v>0.51500000000000001</v>
      </c>
      <c r="AH189">
        <v>0.109</v>
      </c>
      <c r="AI189">
        <v>0.39200000000000002</v>
      </c>
      <c r="AJ189">
        <v>91</v>
      </c>
      <c r="AK189">
        <v>454</v>
      </c>
      <c r="AL189">
        <v>0.308</v>
      </c>
      <c r="AM189">
        <v>7.26</v>
      </c>
      <c r="AN189">
        <v>1.6</v>
      </c>
      <c r="AO189">
        <v>0.39500000000000002</v>
      </c>
      <c r="AP189">
        <v>5</v>
      </c>
      <c r="AQ189">
        <v>0.28999999999999998</v>
      </c>
      <c r="AR189">
        <v>0.30499999999999999</v>
      </c>
      <c r="AS189">
        <v>8.5999999999999993E-2</v>
      </c>
      <c r="AT189">
        <v>0.20399999999999999</v>
      </c>
      <c r="AU189">
        <v>0.38</v>
      </c>
      <c r="AV189">
        <v>0</v>
      </c>
      <c r="AW189">
        <v>9.6000000000000002E-2</v>
      </c>
      <c r="AX189">
        <v>0</v>
      </c>
      <c r="AY189">
        <v>3.6999999999999998E-2</v>
      </c>
      <c r="AZ189">
        <v>0.113</v>
      </c>
      <c r="BA189">
        <v>0.185</v>
      </c>
      <c r="BB189">
        <v>7.4999999999999997E-2</v>
      </c>
      <c r="BC189">
        <v>65</v>
      </c>
      <c r="BD189">
        <v>0</v>
      </c>
      <c r="BE189">
        <v>0</v>
      </c>
      <c r="BF189">
        <v>0.79</v>
      </c>
      <c r="BG189">
        <v>2.9</v>
      </c>
      <c r="BH189">
        <v>70.099999999999994</v>
      </c>
      <c r="BI189">
        <v>1.1200000000000001</v>
      </c>
    </row>
    <row r="190" spans="1:61" x14ac:dyDescent="0.25">
      <c r="A190" t="s">
        <v>377</v>
      </c>
      <c r="C190">
        <v>0.40799999999999997</v>
      </c>
      <c r="D190">
        <v>0</v>
      </c>
      <c r="E190">
        <v>0.60199999999999998</v>
      </c>
      <c r="F190">
        <v>1.75</v>
      </c>
      <c r="G190">
        <v>1.1759999999999999</v>
      </c>
      <c r="H190">
        <v>90</v>
      </c>
      <c r="I190">
        <v>139</v>
      </c>
      <c r="J190">
        <v>25.09</v>
      </c>
      <c r="K190">
        <v>0</v>
      </c>
      <c r="L190">
        <v>35.1</v>
      </c>
      <c r="M190">
        <v>0.28699999999999998</v>
      </c>
      <c r="N190">
        <v>0.106</v>
      </c>
      <c r="O190">
        <v>0</v>
      </c>
      <c r="P190">
        <v>0</v>
      </c>
      <c r="Q190">
        <v>0</v>
      </c>
      <c r="R190">
        <v>0.35</v>
      </c>
      <c r="S190">
        <v>9.0999999999999998E-2</v>
      </c>
      <c r="T190">
        <v>6.3</v>
      </c>
      <c r="V190">
        <v>1.4830000000000001</v>
      </c>
      <c r="W190">
        <v>0.38</v>
      </c>
      <c r="X190">
        <v>0.27100000000000002</v>
      </c>
      <c r="Z190">
        <v>3.7</v>
      </c>
      <c r="AA190">
        <v>0.42899999999999999</v>
      </c>
      <c r="AB190">
        <v>0.77600000000000002</v>
      </c>
      <c r="AC190">
        <v>0</v>
      </c>
      <c r="AD190">
        <v>0</v>
      </c>
      <c r="AE190">
        <v>0.66800000000000004</v>
      </c>
      <c r="AF190">
        <v>63</v>
      </c>
      <c r="AG190">
        <v>0.63600000000000001</v>
      </c>
      <c r="AH190">
        <v>0.14599999999999999</v>
      </c>
      <c r="AI190">
        <v>0.52600000000000002</v>
      </c>
      <c r="AJ190">
        <v>113</v>
      </c>
      <c r="AK190">
        <v>561</v>
      </c>
      <c r="AL190">
        <v>0.41199999999999998</v>
      </c>
      <c r="AM190">
        <v>9.73</v>
      </c>
      <c r="AN190">
        <v>1.3</v>
      </c>
      <c r="AO190">
        <v>0.52900000000000003</v>
      </c>
      <c r="AP190">
        <v>6</v>
      </c>
      <c r="AQ190">
        <v>0.34</v>
      </c>
      <c r="AR190">
        <v>0.40899999999999997</v>
      </c>
      <c r="AS190">
        <v>0.115</v>
      </c>
      <c r="AT190">
        <v>0.27400000000000002</v>
      </c>
      <c r="AU190">
        <v>0.50900000000000001</v>
      </c>
      <c r="AV190">
        <v>0</v>
      </c>
      <c r="AW190">
        <v>0.11799999999999999</v>
      </c>
      <c r="AX190">
        <v>0</v>
      </c>
      <c r="AY190">
        <v>4.5999999999999999E-2</v>
      </c>
      <c r="AZ190">
        <v>0.14000000000000001</v>
      </c>
      <c r="BA190">
        <v>0.22900000000000001</v>
      </c>
      <c r="BB190">
        <v>9.2999999999999999E-2</v>
      </c>
      <c r="BC190">
        <v>81</v>
      </c>
      <c r="BD190">
        <v>0</v>
      </c>
      <c r="BE190">
        <v>0</v>
      </c>
      <c r="BF190">
        <v>0.94</v>
      </c>
      <c r="BG190">
        <v>3.5</v>
      </c>
      <c r="BH190">
        <v>63.08</v>
      </c>
      <c r="BI190">
        <v>1.38</v>
      </c>
    </row>
    <row r="191" spans="1:61" x14ac:dyDescent="0.25">
      <c r="A191" t="s">
        <v>378</v>
      </c>
      <c r="C191">
        <v>0.97899999999999998</v>
      </c>
      <c r="D191">
        <v>0</v>
      </c>
      <c r="E191">
        <v>1.446</v>
      </c>
      <c r="F191">
        <v>4.2</v>
      </c>
      <c r="G191">
        <v>2.8250000000000002</v>
      </c>
      <c r="H191">
        <v>240</v>
      </c>
      <c r="I191">
        <v>333</v>
      </c>
      <c r="J191">
        <v>60.27</v>
      </c>
      <c r="K191">
        <v>0</v>
      </c>
      <c r="L191">
        <v>66.2</v>
      </c>
      <c r="M191">
        <v>0.98399999999999999</v>
      </c>
      <c r="N191">
        <v>0.254</v>
      </c>
      <c r="O191">
        <v>0</v>
      </c>
      <c r="P191">
        <v>0</v>
      </c>
      <c r="Q191">
        <v>0</v>
      </c>
      <c r="R191">
        <v>0.85</v>
      </c>
      <c r="S191">
        <v>0.219</v>
      </c>
      <c r="T191">
        <v>15.2</v>
      </c>
      <c r="V191">
        <v>3.5609999999999999</v>
      </c>
      <c r="W191">
        <v>0.91200000000000003</v>
      </c>
      <c r="X191">
        <v>0.65</v>
      </c>
      <c r="Z191">
        <v>10.44</v>
      </c>
      <c r="AA191">
        <v>1.0309999999999999</v>
      </c>
      <c r="AB191">
        <v>1.865</v>
      </c>
      <c r="AC191">
        <v>0</v>
      </c>
      <c r="AD191">
        <v>0</v>
      </c>
      <c r="AE191">
        <v>1.603</v>
      </c>
      <c r="AF191">
        <v>190</v>
      </c>
      <c r="AG191">
        <v>1.796</v>
      </c>
      <c r="AH191">
        <v>0.35099999999999998</v>
      </c>
      <c r="AI191">
        <v>1.2629999999999999</v>
      </c>
      <c r="AJ191">
        <v>301</v>
      </c>
      <c r="AK191">
        <v>1795</v>
      </c>
      <c r="AL191">
        <v>0.99</v>
      </c>
      <c r="AM191">
        <v>23.36</v>
      </c>
      <c r="AN191">
        <v>12.8</v>
      </c>
      <c r="AO191">
        <v>1.2709999999999999</v>
      </c>
      <c r="AP191">
        <v>16</v>
      </c>
      <c r="AQ191">
        <v>2.11</v>
      </c>
      <c r="AR191">
        <v>0.98299999999999998</v>
      </c>
      <c r="AS191">
        <v>0.27700000000000002</v>
      </c>
      <c r="AT191">
        <v>0.65800000000000003</v>
      </c>
      <c r="AU191">
        <v>1.222</v>
      </c>
      <c r="AV191">
        <v>0</v>
      </c>
      <c r="AW191">
        <v>0.437</v>
      </c>
      <c r="AX191">
        <v>0</v>
      </c>
      <c r="AY191">
        <v>0.14599999999999999</v>
      </c>
      <c r="AZ191">
        <v>0.47899999999999998</v>
      </c>
      <c r="BA191">
        <v>0.73199999999999998</v>
      </c>
      <c r="BB191">
        <v>0.318</v>
      </c>
      <c r="BC191">
        <v>388</v>
      </c>
      <c r="BD191">
        <v>0</v>
      </c>
      <c r="BE191">
        <v>0</v>
      </c>
      <c r="BF191">
        <v>0.21</v>
      </c>
      <c r="BG191">
        <v>5.6</v>
      </c>
      <c r="BH191">
        <v>11.32</v>
      </c>
      <c r="BI191">
        <v>3.67</v>
      </c>
    </row>
    <row r="192" spans="1:61" x14ac:dyDescent="0.25">
      <c r="A192" t="s">
        <v>379</v>
      </c>
      <c r="C192">
        <v>0.38400000000000001</v>
      </c>
      <c r="E192">
        <v>0.56699999999999995</v>
      </c>
      <c r="F192">
        <v>1.5</v>
      </c>
      <c r="G192">
        <v>1.1080000000000001</v>
      </c>
      <c r="H192">
        <v>62</v>
      </c>
      <c r="I192">
        <v>144</v>
      </c>
      <c r="J192">
        <v>25.27</v>
      </c>
      <c r="K192">
        <v>0</v>
      </c>
      <c r="M192">
        <v>0.186</v>
      </c>
      <c r="N192">
        <v>0.1</v>
      </c>
      <c r="R192">
        <v>1.08</v>
      </c>
      <c r="S192">
        <v>0.27900000000000003</v>
      </c>
      <c r="T192">
        <v>10.4</v>
      </c>
      <c r="V192">
        <v>1.397</v>
      </c>
      <c r="W192">
        <v>0.35799999999999998</v>
      </c>
      <c r="X192">
        <v>0.255</v>
      </c>
      <c r="Z192">
        <v>2.48</v>
      </c>
      <c r="AA192">
        <v>0.40500000000000003</v>
      </c>
      <c r="AB192">
        <v>0.73199999999999998</v>
      </c>
      <c r="AE192">
        <v>0.629</v>
      </c>
      <c r="AF192">
        <v>74</v>
      </c>
      <c r="AG192">
        <v>0.45500000000000002</v>
      </c>
      <c r="AH192">
        <v>0.13800000000000001</v>
      </c>
      <c r="AI192">
        <v>0.496</v>
      </c>
      <c r="AJ192">
        <v>183</v>
      </c>
      <c r="AK192">
        <v>325</v>
      </c>
      <c r="AL192">
        <v>0.38800000000000001</v>
      </c>
      <c r="AM192">
        <v>9.16</v>
      </c>
      <c r="AN192">
        <v>1.3</v>
      </c>
      <c r="AO192">
        <v>0.498</v>
      </c>
      <c r="AP192">
        <v>5</v>
      </c>
      <c r="AR192">
        <v>0.38600000000000001</v>
      </c>
      <c r="AS192">
        <v>0.108</v>
      </c>
      <c r="AT192">
        <v>0.25800000000000001</v>
      </c>
      <c r="AU192">
        <v>0.47899999999999998</v>
      </c>
      <c r="AV192">
        <v>2</v>
      </c>
      <c r="AW192">
        <v>0.187</v>
      </c>
      <c r="AX192">
        <v>0</v>
      </c>
      <c r="AY192">
        <v>0.10299999999999999</v>
      </c>
      <c r="AZ192">
        <v>0.70799999999999996</v>
      </c>
      <c r="BA192">
        <v>0.22900000000000001</v>
      </c>
      <c r="BB192">
        <v>0.129</v>
      </c>
      <c r="BC192">
        <v>81</v>
      </c>
      <c r="BD192">
        <v>1.8</v>
      </c>
      <c r="BE192">
        <v>0</v>
      </c>
      <c r="BH192">
        <v>62.98</v>
      </c>
      <c r="BI192">
        <v>1.06</v>
      </c>
    </row>
    <row r="193" spans="1:61" x14ac:dyDescent="0.25">
      <c r="A193" t="s">
        <v>380</v>
      </c>
      <c r="C193">
        <v>0.92200000000000004</v>
      </c>
      <c r="E193">
        <v>1.3620000000000001</v>
      </c>
      <c r="F193">
        <v>3.6</v>
      </c>
      <c r="G193">
        <v>2.661</v>
      </c>
      <c r="H193">
        <v>166</v>
      </c>
      <c r="I193">
        <v>345</v>
      </c>
      <c r="J193">
        <v>60.7</v>
      </c>
      <c r="K193">
        <v>0</v>
      </c>
      <c r="M193">
        <v>0.63900000000000001</v>
      </c>
      <c r="N193">
        <v>0.23899999999999999</v>
      </c>
      <c r="R193">
        <v>2.6</v>
      </c>
      <c r="S193">
        <v>0.67100000000000004</v>
      </c>
      <c r="T193">
        <v>25.1</v>
      </c>
      <c r="V193">
        <v>3.355</v>
      </c>
      <c r="W193">
        <v>0.85899999999999999</v>
      </c>
      <c r="X193">
        <v>0.61199999999999999</v>
      </c>
      <c r="Z193">
        <v>7.01</v>
      </c>
      <c r="AA193">
        <v>0.97199999999999998</v>
      </c>
      <c r="AB193">
        <v>1.756</v>
      </c>
      <c r="AE193">
        <v>1.51</v>
      </c>
      <c r="AF193">
        <v>222</v>
      </c>
      <c r="AG193">
        <v>1.286</v>
      </c>
      <c r="AH193">
        <v>0.33100000000000002</v>
      </c>
      <c r="AI193">
        <v>1.19</v>
      </c>
      <c r="AJ193">
        <v>488</v>
      </c>
      <c r="AK193">
        <v>1042</v>
      </c>
      <c r="AL193">
        <v>0.93300000000000005</v>
      </c>
      <c r="AM193">
        <v>22</v>
      </c>
      <c r="AN193">
        <v>12.8</v>
      </c>
      <c r="AO193">
        <v>1.1970000000000001</v>
      </c>
      <c r="AP193">
        <v>12</v>
      </c>
      <c r="AR193">
        <v>0.92600000000000005</v>
      </c>
      <c r="AS193">
        <v>0.26</v>
      </c>
      <c r="AT193">
        <v>0.62</v>
      </c>
      <c r="AU193">
        <v>1.151</v>
      </c>
      <c r="AV193">
        <v>6</v>
      </c>
      <c r="AW193">
        <v>0.69</v>
      </c>
      <c r="AX193">
        <v>0</v>
      </c>
      <c r="AY193">
        <v>0.33</v>
      </c>
      <c r="AZ193">
        <v>2.4300000000000002</v>
      </c>
      <c r="BA193">
        <v>0.73399999999999999</v>
      </c>
      <c r="BB193">
        <v>0.442</v>
      </c>
      <c r="BC193">
        <v>389</v>
      </c>
      <c r="BD193">
        <v>0</v>
      </c>
      <c r="BE193">
        <v>0</v>
      </c>
      <c r="BH193">
        <v>11.1</v>
      </c>
      <c r="BI193">
        <v>2.83</v>
      </c>
    </row>
    <row r="194" spans="1:61" x14ac:dyDescent="0.25">
      <c r="A194" t="s">
        <v>381</v>
      </c>
      <c r="F194">
        <v>0.4</v>
      </c>
      <c r="I194">
        <v>155</v>
      </c>
      <c r="J194">
        <v>0</v>
      </c>
      <c r="R194">
        <v>8.3000000000000007</v>
      </c>
      <c r="Z194">
        <v>7.2</v>
      </c>
      <c r="AJ194">
        <v>162</v>
      </c>
      <c r="AM194">
        <v>20.100000000000001</v>
      </c>
      <c r="AV194">
        <v>260</v>
      </c>
      <c r="AW194">
        <v>0.16</v>
      </c>
      <c r="AY194">
        <v>0.68</v>
      </c>
      <c r="AZ194">
        <v>3.2</v>
      </c>
      <c r="BH194">
        <v>71.2</v>
      </c>
    </row>
    <row r="195" spans="1:61" x14ac:dyDescent="0.25">
      <c r="A195" t="s">
        <v>382</v>
      </c>
      <c r="F195">
        <v>1</v>
      </c>
      <c r="H195">
        <v>17</v>
      </c>
      <c r="I195">
        <v>130</v>
      </c>
      <c r="J195">
        <v>0</v>
      </c>
      <c r="R195">
        <v>3.1</v>
      </c>
      <c r="S195">
        <v>0.63</v>
      </c>
      <c r="Z195">
        <v>6.1</v>
      </c>
      <c r="AK195">
        <v>40</v>
      </c>
      <c r="AM195">
        <v>25.6</v>
      </c>
      <c r="AV195">
        <v>1400</v>
      </c>
      <c r="AW195">
        <v>2.3E-2</v>
      </c>
      <c r="AY195">
        <v>0.57299999999999995</v>
      </c>
      <c r="AZ195">
        <v>4</v>
      </c>
      <c r="BD195">
        <v>2</v>
      </c>
      <c r="BH195">
        <v>70.3</v>
      </c>
    </row>
    <row r="196" spans="1:61" x14ac:dyDescent="0.25">
      <c r="A196" t="s">
        <v>383</v>
      </c>
      <c r="B196">
        <v>6.6000000000000003E-2</v>
      </c>
      <c r="C196">
        <v>0.98399999999999999</v>
      </c>
      <c r="D196">
        <v>0</v>
      </c>
      <c r="E196">
        <v>0.94</v>
      </c>
      <c r="F196">
        <v>3.16</v>
      </c>
      <c r="G196">
        <v>0</v>
      </c>
      <c r="H196">
        <v>15</v>
      </c>
      <c r="I196">
        <v>405</v>
      </c>
      <c r="J196">
        <v>0.03</v>
      </c>
      <c r="K196">
        <v>83</v>
      </c>
      <c r="L196">
        <v>42.8</v>
      </c>
      <c r="M196">
        <v>6.6000000000000003E-2</v>
      </c>
      <c r="N196">
        <v>0.14599999999999999</v>
      </c>
      <c r="O196">
        <v>0</v>
      </c>
      <c r="P196">
        <v>0</v>
      </c>
      <c r="Q196">
        <v>0</v>
      </c>
      <c r="R196">
        <v>37.57</v>
      </c>
      <c r="S196">
        <v>15.098000000000001</v>
      </c>
      <c r="T196">
        <v>0</v>
      </c>
      <c r="V196">
        <v>2.2290000000000001</v>
      </c>
      <c r="W196">
        <v>1.161</v>
      </c>
      <c r="X196">
        <v>0.46600000000000003</v>
      </c>
      <c r="Y196">
        <v>0.32300000000000001</v>
      </c>
      <c r="Z196">
        <v>1.53</v>
      </c>
      <c r="AA196">
        <v>0.60899999999999999</v>
      </c>
      <c r="AB196">
        <v>1.089</v>
      </c>
      <c r="AC196">
        <v>0</v>
      </c>
      <c r="AD196">
        <v>15</v>
      </c>
      <c r="AE196">
        <v>1.141</v>
      </c>
      <c r="AF196">
        <v>13</v>
      </c>
      <c r="AG196">
        <v>4.2000000000000003E-2</v>
      </c>
      <c r="AH196">
        <v>0.26</v>
      </c>
      <c r="AI196">
        <v>0.55100000000000005</v>
      </c>
      <c r="AJ196">
        <v>185</v>
      </c>
      <c r="AK196">
        <v>234</v>
      </c>
      <c r="AL196">
        <v>0.79600000000000004</v>
      </c>
      <c r="AM196">
        <v>15.5</v>
      </c>
      <c r="AN196">
        <v>0</v>
      </c>
      <c r="AO196">
        <v>0.59</v>
      </c>
      <c r="AP196">
        <v>822</v>
      </c>
      <c r="AQ196">
        <v>0</v>
      </c>
      <c r="AR196">
        <v>0.58499999999999996</v>
      </c>
      <c r="AS196">
        <v>9.7000000000000003E-2</v>
      </c>
      <c r="AT196">
        <v>0.42499999999999999</v>
      </c>
      <c r="AU196">
        <v>0.72499999999999998</v>
      </c>
      <c r="AV196">
        <v>114</v>
      </c>
      <c r="AW196">
        <v>2.8000000000000001E-2</v>
      </c>
      <c r="AX196">
        <v>2.0299999999999998</v>
      </c>
      <c r="AY196">
        <v>0.11700000000000001</v>
      </c>
      <c r="AZ196">
        <v>3.21</v>
      </c>
      <c r="BA196">
        <v>0.40100000000000002</v>
      </c>
      <c r="BB196">
        <v>0.192</v>
      </c>
      <c r="BC196">
        <v>5</v>
      </c>
      <c r="BD196">
        <v>0.7</v>
      </c>
      <c r="BE196">
        <v>25</v>
      </c>
      <c r="BF196">
        <v>0.59</v>
      </c>
      <c r="BG196">
        <v>2.1</v>
      </c>
      <c r="BH196">
        <v>43.75</v>
      </c>
      <c r="BI196">
        <v>2.92</v>
      </c>
    </row>
    <row r="197" spans="1:61" x14ac:dyDescent="0.25">
      <c r="A197" t="s">
        <v>384</v>
      </c>
      <c r="C197">
        <v>1.675</v>
      </c>
      <c r="D197">
        <v>0</v>
      </c>
      <c r="E197">
        <v>1.7809999999999999</v>
      </c>
      <c r="F197">
        <v>0.94</v>
      </c>
      <c r="G197">
        <v>2.5089999999999999</v>
      </c>
      <c r="H197">
        <v>16</v>
      </c>
      <c r="I197">
        <v>289</v>
      </c>
      <c r="J197">
        <v>0</v>
      </c>
      <c r="K197">
        <v>106</v>
      </c>
      <c r="L197">
        <v>109.8</v>
      </c>
      <c r="M197">
        <v>0.1</v>
      </c>
      <c r="N197">
        <v>0.35599999999999998</v>
      </c>
      <c r="O197">
        <v>0</v>
      </c>
      <c r="P197">
        <v>0</v>
      </c>
      <c r="Q197">
        <v>0</v>
      </c>
      <c r="R197">
        <v>18.420000000000002</v>
      </c>
      <c r="S197">
        <v>7.3049999999999997</v>
      </c>
      <c r="T197">
        <v>0</v>
      </c>
      <c r="V197">
        <v>4.1360000000000001</v>
      </c>
      <c r="W197">
        <v>1.6779999999999999</v>
      </c>
      <c r="X197">
        <v>0.879</v>
      </c>
      <c r="Y197">
        <v>0.28899999999999998</v>
      </c>
      <c r="Z197">
        <v>2.4300000000000002</v>
      </c>
      <c r="AA197">
        <v>1.2529999999999999</v>
      </c>
      <c r="AB197">
        <v>2.1920000000000002</v>
      </c>
      <c r="AC197">
        <v>0</v>
      </c>
      <c r="AD197">
        <v>0</v>
      </c>
      <c r="AE197">
        <v>2.3279999999999998</v>
      </c>
      <c r="AF197">
        <v>19</v>
      </c>
      <c r="AG197">
        <v>0.01</v>
      </c>
      <c r="AH197">
        <v>0.71699999999999997</v>
      </c>
      <c r="AI197">
        <v>1.0880000000000001</v>
      </c>
      <c r="AJ197">
        <v>175</v>
      </c>
      <c r="AK197">
        <v>232</v>
      </c>
      <c r="AL197">
        <v>1.3129999999999999</v>
      </c>
      <c r="AM197">
        <v>28.82</v>
      </c>
      <c r="AN197">
        <v>27.1</v>
      </c>
      <c r="AO197">
        <v>1.085</v>
      </c>
      <c r="AP197">
        <v>48</v>
      </c>
      <c r="AQ197">
        <v>0</v>
      </c>
      <c r="AR197">
        <v>1.101</v>
      </c>
      <c r="AS197">
        <v>0.18099999999999999</v>
      </c>
      <c r="AT197">
        <v>0.878</v>
      </c>
      <c r="AU197">
        <v>1.367</v>
      </c>
      <c r="AV197">
        <v>0</v>
      </c>
      <c r="AW197">
        <v>5.8999999999999997E-2</v>
      </c>
      <c r="AX197">
        <v>2.12</v>
      </c>
      <c r="AY197">
        <v>0.17100000000000001</v>
      </c>
      <c r="AZ197">
        <v>4.0869999999999997</v>
      </c>
      <c r="BA197">
        <v>0.56799999999999995</v>
      </c>
      <c r="BB197">
        <v>0.28199999999999997</v>
      </c>
      <c r="BC197">
        <v>9</v>
      </c>
      <c r="BD197">
        <v>0</v>
      </c>
      <c r="BF197">
        <v>0.51</v>
      </c>
      <c r="BG197">
        <v>1.8</v>
      </c>
      <c r="BH197">
        <v>52.48</v>
      </c>
      <c r="BI197">
        <v>6.69</v>
      </c>
    </row>
    <row r="198" spans="1:61" x14ac:dyDescent="0.25">
      <c r="A198" t="s">
        <v>385</v>
      </c>
      <c r="C198">
        <v>2.0219999999999998</v>
      </c>
      <c r="D198">
        <v>0</v>
      </c>
      <c r="E198">
        <v>2.1509999999999998</v>
      </c>
      <c r="F198">
        <v>1.04</v>
      </c>
      <c r="G198">
        <v>3.0289999999999999</v>
      </c>
      <c r="H198">
        <v>16</v>
      </c>
      <c r="I198">
        <v>205</v>
      </c>
      <c r="J198">
        <v>0</v>
      </c>
      <c r="K198">
        <v>100</v>
      </c>
      <c r="L198">
        <v>126.7</v>
      </c>
      <c r="M198">
        <v>0.115</v>
      </c>
      <c r="N198">
        <v>0.42899999999999999</v>
      </c>
      <c r="O198">
        <v>0</v>
      </c>
      <c r="P198">
        <v>0</v>
      </c>
      <c r="Q198">
        <v>0</v>
      </c>
      <c r="R198">
        <v>6.99</v>
      </c>
      <c r="S198">
        <v>2.6469999999999998</v>
      </c>
      <c r="T198">
        <v>0</v>
      </c>
      <c r="V198">
        <v>4.9930000000000003</v>
      </c>
      <c r="W198">
        <v>2.0249999999999999</v>
      </c>
      <c r="X198">
        <v>1.0609999999999999</v>
      </c>
      <c r="Y198">
        <v>0.34899999999999998</v>
      </c>
      <c r="Z198">
        <v>2.82</v>
      </c>
      <c r="AA198">
        <v>1.5129999999999999</v>
      </c>
      <c r="AB198">
        <v>2.6459999999999999</v>
      </c>
      <c r="AC198">
        <v>0</v>
      </c>
      <c r="AD198">
        <v>0</v>
      </c>
      <c r="AE198">
        <v>2.8109999999999999</v>
      </c>
      <c r="AF198">
        <v>22</v>
      </c>
      <c r="AG198">
        <v>1.2E-2</v>
      </c>
      <c r="AH198">
        <v>0.86599999999999999</v>
      </c>
      <c r="AI198">
        <v>1.3140000000000001</v>
      </c>
      <c r="AJ198">
        <v>205</v>
      </c>
      <c r="AK198">
        <v>267</v>
      </c>
      <c r="AL198">
        <v>1.5860000000000001</v>
      </c>
      <c r="AM198">
        <v>33.26</v>
      </c>
      <c r="AN198">
        <v>34</v>
      </c>
      <c r="AO198">
        <v>1.31</v>
      </c>
      <c r="AP198">
        <v>54</v>
      </c>
      <c r="AQ198">
        <v>0</v>
      </c>
      <c r="AR198">
        <v>1.329</v>
      </c>
      <c r="AS198">
        <v>0.219</v>
      </c>
      <c r="AT198">
        <v>1.06</v>
      </c>
      <c r="AU198">
        <v>1.65</v>
      </c>
      <c r="AV198">
        <v>0</v>
      </c>
      <c r="AW198">
        <v>6.7000000000000004E-2</v>
      </c>
      <c r="AX198">
        <v>2.42</v>
      </c>
      <c r="AY198">
        <v>0.20799999999999999</v>
      </c>
      <c r="AZ198">
        <v>4.84</v>
      </c>
      <c r="BA198">
        <v>0.65400000000000003</v>
      </c>
      <c r="BB198">
        <v>0.318</v>
      </c>
      <c r="BC198">
        <v>11</v>
      </c>
      <c r="BD198">
        <v>0</v>
      </c>
      <c r="BF198">
        <v>0.43</v>
      </c>
      <c r="BG198">
        <v>1.5</v>
      </c>
      <c r="BH198">
        <v>59.55</v>
      </c>
      <c r="BI198">
        <v>8</v>
      </c>
    </row>
    <row r="199" spans="1:61" x14ac:dyDescent="0.25">
      <c r="A199" t="s">
        <v>120</v>
      </c>
      <c r="B199">
        <v>1.4E-2</v>
      </c>
      <c r="C199">
        <v>1.873</v>
      </c>
      <c r="D199">
        <v>0</v>
      </c>
      <c r="E199">
        <v>2.1789999999999998</v>
      </c>
      <c r="F199">
        <v>1.26</v>
      </c>
      <c r="G199">
        <v>2.984</v>
      </c>
      <c r="H199">
        <v>16</v>
      </c>
      <c r="I199">
        <v>191</v>
      </c>
      <c r="J199">
        <v>0</v>
      </c>
      <c r="K199">
        <v>99</v>
      </c>
      <c r="L199">
        <v>102.6</v>
      </c>
      <c r="M199">
        <v>0.12</v>
      </c>
      <c r="N199">
        <v>0.34499999999999997</v>
      </c>
      <c r="O199">
        <v>1E-3</v>
      </c>
      <c r="P199">
        <v>0</v>
      </c>
      <c r="Q199">
        <v>5.0000000000000001E-3</v>
      </c>
      <c r="R199">
        <v>6.82</v>
      </c>
      <c r="S199">
        <v>2.8940000000000001</v>
      </c>
      <c r="T199">
        <v>0</v>
      </c>
      <c r="V199">
        <v>5.2779999999999996</v>
      </c>
      <c r="W199">
        <v>1.4430000000000001</v>
      </c>
      <c r="X199">
        <v>1.069</v>
      </c>
      <c r="Y199">
        <v>0.16400000000000001</v>
      </c>
      <c r="Z199">
        <v>2.96</v>
      </c>
      <c r="AA199">
        <v>1.419</v>
      </c>
      <c r="AB199">
        <v>2.6819999999999999</v>
      </c>
      <c r="AC199">
        <v>0</v>
      </c>
      <c r="AD199">
        <v>0</v>
      </c>
      <c r="AE199">
        <v>2.9159999999999999</v>
      </c>
      <c r="AF199">
        <v>23</v>
      </c>
      <c r="AG199">
        <v>1.7000000000000001E-2</v>
      </c>
      <c r="AH199">
        <v>0.94499999999999995</v>
      </c>
      <c r="AI199">
        <v>1.2629999999999999</v>
      </c>
      <c r="AJ199">
        <v>228</v>
      </c>
      <c r="AK199">
        <v>319</v>
      </c>
      <c r="AL199">
        <v>1.3340000000000001</v>
      </c>
      <c r="AM199">
        <v>32.409999999999997</v>
      </c>
      <c r="AN199">
        <v>34.6</v>
      </c>
      <c r="AO199">
        <v>1.2729999999999999</v>
      </c>
      <c r="AP199">
        <v>67</v>
      </c>
      <c r="AQ199">
        <v>0</v>
      </c>
      <c r="AR199">
        <v>1.4670000000000001</v>
      </c>
      <c r="AS199">
        <v>0.372</v>
      </c>
      <c r="AT199">
        <v>1.149</v>
      </c>
      <c r="AU199">
        <v>1.4990000000000001</v>
      </c>
      <c r="AV199">
        <v>6</v>
      </c>
      <c r="AW199">
        <v>7.4999999999999997E-2</v>
      </c>
      <c r="AX199">
        <v>2.73</v>
      </c>
      <c r="AY199">
        <v>0.25</v>
      </c>
      <c r="AZ199">
        <v>4.117</v>
      </c>
      <c r="BA199">
        <v>0.71</v>
      </c>
      <c r="BB199">
        <v>0.51100000000000001</v>
      </c>
      <c r="BC199">
        <v>8</v>
      </c>
      <c r="BD199">
        <v>0</v>
      </c>
      <c r="BE199">
        <v>5</v>
      </c>
      <c r="BF199">
        <v>0.11</v>
      </c>
      <c r="BG199">
        <v>1.6</v>
      </c>
      <c r="BH199">
        <v>60.08</v>
      </c>
      <c r="BI199">
        <v>8.32</v>
      </c>
    </row>
    <row r="200" spans="1:61" x14ac:dyDescent="0.25">
      <c r="A200" t="s">
        <v>121</v>
      </c>
      <c r="C200">
        <v>1.9510000000000001</v>
      </c>
      <c r="D200">
        <v>0</v>
      </c>
      <c r="E200">
        <v>1.673</v>
      </c>
      <c r="F200">
        <v>2.9</v>
      </c>
      <c r="G200">
        <v>2.653</v>
      </c>
      <c r="H200">
        <v>12</v>
      </c>
      <c r="I200">
        <v>250</v>
      </c>
      <c r="J200">
        <v>0</v>
      </c>
      <c r="K200">
        <v>86</v>
      </c>
      <c r="L200">
        <v>89.2</v>
      </c>
      <c r="M200">
        <v>6.4000000000000001E-2</v>
      </c>
      <c r="N200">
        <v>0.34699999999999998</v>
      </c>
      <c r="O200">
        <v>0</v>
      </c>
      <c r="P200">
        <v>0</v>
      </c>
      <c r="Q200">
        <v>0</v>
      </c>
      <c r="R200">
        <v>14.93</v>
      </c>
      <c r="S200">
        <v>6.18</v>
      </c>
      <c r="T200">
        <v>0</v>
      </c>
      <c r="V200">
        <v>4.4130000000000003</v>
      </c>
      <c r="W200">
        <v>2.2629999999999999</v>
      </c>
      <c r="X200">
        <v>0.86299999999999999</v>
      </c>
      <c r="Z200">
        <v>2.08</v>
      </c>
      <c r="AA200">
        <v>1.17</v>
      </c>
      <c r="AB200">
        <v>1.99</v>
      </c>
      <c r="AC200">
        <v>0</v>
      </c>
      <c r="AD200">
        <v>0</v>
      </c>
      <c r="AE200">
        <v>2.0760000000000001</v>
      </c>
      <c r="AF200">
        <v>14</v>
      </c>
      <c r="AG200">
        <v>1.4E-2</v>
      </c>
      <c r="AH200">
        <v>0.629</v>
      </c>
      <c r="AI200">
        <v>0.97499999999999998</v>
      </c>
      <c r="AJ200">
        <v>111</v>
      </c>
      <c r="AK200">
        <v>136</v>
      </c>
      <c r="AL200">
        <v>1.9510000000000001</v>
      </c>
      <c r="AM200">
        <v>27.1</v>
      </c>
      <c r="AN200">
        <v>42.9</v>
      </c>
      <c r="AO200">
        <v>1.0920000000000001</v>
      </c>
      <c r="AP200">
        <v>897</v>
      </c>
      <c r="AQ200">
        <v>0</v>
      </c>
      <c r="AR200">
        <v>1.0229999999999999</v>
      </c>
      <c r="AS200">
        <v>0.247</v>
      </c>
      <c r="AT200">
        <v>0.88400000000000001</v>
      </c>
      <c r="AU200">
        <v>1.1919999999999999</v>
      </c>
      <c r="AV200">
        <v>0</v>
      </c>
      <c r="AW200">
        <v>0.02</v>
      </c>
      <c r="AX200">
        <v>1.62</v>
      </c>
      <c r="AY200">
        <v>0.14699999999999999</v>
      </c>
      <c r="AZ200">
        <v>2.4300000000000002</v>
      </c>
      <c r="BA200">
        <v>0.626</v>
      </c>
      <c r="BB200">
        <v>0.13</v>
      </c>
      <c r="BC200">
        <v>9</v>
      </c>
      <c r="BD200">
        <v>0</v>
      </c>
      <c r="BE200">
        <v>10</v>
      </c>
      <c r="BF200">
        <v>0.15</v>
      </c>
      <c r="BG200">
        <v>1.6</v>
      </c>
      <c r="BH200">
        <v>57.72</v>
      </c>
      <c r="BI200">
        <v>3.57</v>
      </c>
    </row>
    <row r="201" spans="1:61" x14ac:dyDescent="0.25">
      <c r="A201" t="s">
        <v>386</v>
      </c>
      <c r="C201">
        <v>1.748</v>
      </c>
      <c r="D201">
        <v>0</v>
      </c>
      <c r="E201">
        <v>1.859</v>
      </c>
      <c r="F201">
        <v>10.4</v>
      </c>
      <c r="G201">
        <v>2.6179999999999999</v>
      </c>
      <c r="H201">
        <v>8</v>
      </c>
      <c r="I201">
        <v>153</v>
      </c>
      <c r="J201">
        <v>2.76</v>
      </c>
      <c r="K201">
        <v>79</v>
      </c>
      <c r="L201">
        <v>0</v>
      </c>
      <c r="M201">
        <v>7.3999999999999996E-2</v>
      </c>
      <c r="N201">
        <v>0.371</v>
      </c>
      <c r="O201">
        <v>0</v>
      </c>
      <c r="P201">
        <v>0</v>
      </c>
      <c r="Q201">
        <v>0</v>
      </c>
      <c r="R201">
        <v>1.94</v>
      </c>
      <c r="S201">
        <v>0.95</v>
      </c>
      <c r="T201">
        <v>0</v>
      </c>
      <c r="U201">
        <v>8.4</v>
      </c>
      <c r="V201">
        <v>4.3159999999999998</v>
      </c>
      <c r="W201">
        <v>1.75</v>
      </c>
      <c r="X201">
        <v>0.91700000000000004</v>
      </c>
      <c r="Y201">
        <v>0.30199999999999999</v>
      </c>
      <c r="Z201">
        <v>2.42</v>
      </c>
      <c r="AA201">
        <v>1.3080000000000001</v>
      </c>
      <c r="AB201">
        <v>2.2869999999999999</v>
      </c>
      <c r="AC201">
        <v>0</v>
      </c>
      <c r="AD201">
        <v>0</v>
      </c>
      <c r="AE201">
        <v>2.4289999999999998</v>
      </c>
      <c r="AF201">
        <v>19</v>
      </c>
      <c r="AG201">
        <v>1.7000000000000001E-2</v>
      </c>
      <c r="AH201">
        <v>0.749</v>
      </c>
      <c r="AI201">
        <v>1.135</v>
      </c>
      <c r="AJ201">
        <v>181</v>
      </c>
      <c r="AK201">
        <v>235</v>
      </c>
      <c r="AL201">
        <v>1.37</v>
      </c>
      <c r="AM201">
        <v>31.1</v>
      </c>
      <c r="AN201">
        <v>32.4</v>
      </c>
      <c r="AO201">
        <v>1.1319999999999999</v>
      </c>
      <c r="AP201">
        <v>2790</v>
      </c>
      <c r="AQ201">
        <v>2.7</v>
      </c>
      <c r="AR201">
        <v>1.1479999999999999</v>
      </c>
      <c r="AS201">
        <v>0.189</v>
      </c>
      <c r="AT201">
        <v>0.91600000000000004</v>
      </c>
      <c r="AU201">
        <v>1.4259999999999999</v>
      </c>
      <c r="AV201">
        <v>0</v>
      </c>
      <c r="AW201">
        <v>6.5000000000000002E-2</v>
      </c>
      <c r="AX201">
        <v>1.59</v>
      </c>
      <c r="AY201">
        <v>0.16300000000000001</v>
      </c>
      <c r="AZ201">
        <v>5.1639999999999997</v>
      </c>
      <c r="BA201">
        <v>0.56599999999999995</v>
      </c>
      <c r="BB201">
        <v>0.38600000000000001</v>
      </c>
      <c r="BC201">
        <v>10</v>
      </c>
      <c r="BD201">
        <v>0</v>
      </c>
      <c r="BE201">
        <v>1</v>
      </c>
      <c r="BF201">
        <v>0.38</v>
      </c>
      <c r="BG201">
        <v>1.3</v>
      </c>
      <c r="BH201">
        <v>53.8</v>
      </c>
      <c r="BI201">
        <v>4.93</v>
      </c>
    </row>
    <row r="202" spans="1:61" x14ac:dyDescent="0.25">
      <c r="A202" t="s">
        <v>387</v>
      </c>
      <c r="C202">
        <v>1.3029999999999999</v>
      </c>
      <c r="D202">
        <v>0</v>
      </c>
      <c r="E202">
        <v>1.39</v>
      </c>
      <c r="F202">
        <v>3.4</v>
      </c>
      <c r="G202">
        <v>1.9550000000000001</v>
      </c>
      <c r="H202">
        <v>10</v>
      </c>
      <c r="I202">
        <v>147</v>
      </c>
      <c r="J202">
        <v>0.36</v>
      </c>
      <c r="K202">
        <v>68</v>
      </c>
      <c r="L202">
        <v>81.599999999999994</v>
      </c>
      <c r="M202">
        <v>9.0999999999999998E-2</v>
      </c>
      <c r="N202">
        <v>0.27700000000000002</v>
      </c>
      <c r="O202">
        <v>0</v>
      </c>
      <c r="P202">
        <v>0</v>
      </c>
      <c r="Q202">
        <v>0</v>
      </c>
      <c r="R202">
        <v>5.82</v>
      </c>
      <c r="S202">
        <v>2.681</v>
      </c>
      <c r="T202">
        <v>0</v>
      </c>
      <c r="U202">
        <v>20.3</v>
      </c>
      <c r="V202">
        <v>3.2210000000000001</v>
      </c>
      <c r="W202">
        <v>1.306</v>
      </c>
      <c r="X202">
        <v>0.68400000000000005</v>
      </c>
      <c r="Y202">
        <v>0.22500000000000001</v>
      </c>
      <c r="Z202">
        <v>2.2200000000000002</v>
      </c>
      <c r="AA202">
        <v>0.97599999999999998</v>
      </c>
      <c r="AB202">
        <v>1.706</v>
      </c>
      <c r="AC202">
        <v>11</v>
      </c>
      <c r="AD202">
        <v>0</v>
      </c>
      <c r="AE202">
        <v>1.8120000000000001</v>
      </c>
      <c r="AF202">
        <v>17</v>
      </c>
      <c r="AG202">
        <v>2.7E-2</v>
      </c>
      <c r="AH202">
        <v>0.55800000000000005</v>
      </c>
      <c r="AI202">
        <v>0.84699999999999998</v>
      </c>
      <c r="AJ202">
        <v>175</v>
      </c>
      <c r="AK202">
        <v>210</v>
      </c>
      <c r="AL202">
        <v>1.022</v>
      </c>
      <c r="AM202">
        <v>21.8</v>
      </c>
      <c r="AN202">
        <v>17.7</v>
      </c>
      <c r="AO202">
        <v>0.84499999999999997</v>
      </c>
      <c r="AP202">
        <v>1078</v>
      </c>
      <c r="AQ202">
        <v>0.1</v>
      </c>
      <c r="AR202">
        <v>0.85699999999999998</v>
      </c>
      <c r="AS202">
        <v>0.14099999999999999</v>
      </c>
      <c r="AT202">
        <v>0.68300000000000005</v>
      </c>
      <c r="AU202">
        <v>1.0649999999999999</v>
      </c>
      <c r="AV202">
        <v>42</v>
      </c>
      <c r="AW202">
        <v>5.1999999999999998E-2</v>
      </c>
      <c r="AX202">
        <v>1.87</v>
      </c>
      <c r="AY202">
        <v>0.161</v>
      </c>
      <c r="AZ202">
        <v>4.26</v>
      </c>
      <c r="BA202">
        <v>0.26500000000000001</v>
      </c>
      <c r="BB202">
        <v>0.221</v>
      </c>
      <c r="BC202">
        <v>6</v>
      </c>
      <c r="BD202">
        <v>0.3</v>
      </c>
      <c r="BE202">
        <v>4</v>
      </c>
      <c r="BF202">
        <v>0.12</v>
      </c>
      <c r="BG202">
        <v>0.7</v>
      </c>
      <c r="BH202">
        <v>69.53</v>
      </c>
      <c r="BI202">
        <v>4.9800000000000004</v>
      </c>
    </row>
    <row r="203" spans="1:61" x14ac:dyDescent="0.25">
      <c r="A203" t="s">
        <v>388</v>
      </c>
      <c r="C203">
        <v>1.016</v>
      </c>
      <c r="E203">
        <v>0.871</v>
      </c>
      <c r="F203">
        <v>3</v>
      </c>
      <c r="G203">
        <v>1.381</v>
      </c>
      <c r="H203">
        <v>7</v>
      </c>
      <c r="I203">
        <v>312</v>
      </c>
      <c r="J203">
        <v>2.42</v>
      </c>
      <c r="K203">
        <v>67</v>
      </c>
      <c r="M203">
        <v>7.1999999999999995E-2</v>
      </c>
      <c r="N203">
        <v>0.18099999999999999</v>
      </c>
      <c r="O203">
        <v>0</v>
      </c>
      <c r="P203">
        <v>0</v>
      </c>
      <c r="Q203">
        <v>0</v>
      </c>
      <c r="R203">
        <v>26.91</v>
      </c>
      <c r="S203">
        <v>11.44</v>
      </c>
      <c r="T203">
        <v>0</v>
      </c>
      <c r="V203">
        <v>2.298</v>
      </c>
      <c r="W203">
        <v>1.1779999999999999</v>
      </c>
      <c r="X203">
        <v>0.44900000000000001</v>
      </c>
      <c r="Z203">
        <v>1.76</v>
      </c>
      <c r="AA203">
        <v>0.60899999999999999</v>
      </c>
      <c r="AB203">
        <v>1.036</v>
      </c>
      <c r="AE203">
        <v>1.081</v>
      </c>
      <c r="AF203">
        <v>13</v>
      </c>
      <c r="AG203">
        <v>8.9999999999999993E-3</v>
      </c>
      <c r="AH203">
        <v>0.32700000000000001</v>
      </c>
      <c r="AI203">
        <v>0.50800000000000001</v>
      </c>
      <c r="AJ203">
        <v>105</v>
      </c>
      <c r="AK203">
        <v>176</v>
      </c>
      <c r="AL203">
        <v>1.016</v>
      </c>
      <c r="AM203">
        <v>14.11</v>
      </c>
      <c r="AN203">
        <v>14.6</v>
      </c>
      <c r="AO203">
        <v>0.56899999999999995</v>
      </c>
      <c r="AP203">
        <v>1131</v>
      </c>
      <c r="AR203">
        <v>0.53300000000000003</v>
      </c>
      <c r="AS203">
        <v>0.129</v>
      </c>
      <c r="AT203">
        <v>0.46</v>
      </c>
      <c r="AU203">
        <v>0.621</v>
      </c>
      <c r="AV203">
        <v>0</v>
      </c>
      <c r="AW203">
        <v>0.05</v>
      </c>
      <c r="AX203">
        <v>1.86</v>
      </c>
      <c r="AY203">
        <v>0.14000000000000001</v>
      </c>
      <c r="AZ203">
        <v>3.19</v>
      </c>
      <c r="BA203">
        <v>0.188</v>
      </c>
      <c r="BB203">
        <v>0.11</v>
      </c>
      <c r="BC203">
        <v>4</v>
      </c>
      <c r="BD203">
        <v>0</v>
      </c>
      <c r="BH203">
        <v>53.56</v>
      </c>
      <c r="BI203">
        <v>2.8</v>
      </c>
    </row>
    <row r="204" spans="1:61" x14ac:dyDescent="0.25">
      <c r="A204" t="s">
        <v>389</v>
      </c>
      <c r="C204">
        <v>1.6120000000000001</v>
      </c>
      <c r="D204">
        <v>0</v>
      </c>
      <c r="E204">
        <v>1.77</v>
      </c>
      <c r="F204">
        <v>1.1000000000000001</v>
      </c>
      <c r="G204">
        <v>2.5329999999999999</v>
      </c>
      <c r="H204">
        <v>7</v>
      </c>
      <c r="I204">
        <v>242</v>
      </c>
      <c r="J204">
        <v>0.8</v>
      </c>
      <c r="K204">
        <v>84</v>
      </c>
      <c r="M204">
        <v>0.159</v>
      </c>
      <c r="N204">
        <v>0.26500000000000001</v>
      </c>
      <c r="O204">
        <v>0</v>
      </c>
      <c r="P204">
        <v>0.01</v>
      </c>
      <c r="Q204">
        <v>0</v>
      </c>
      <c r="R204">
        <v>15</v>
      </c>
      <c r="S204">
        <v>5.35</v>
      </c>
      <c r="T204">
        <v>0</v>
      </c>
      <c r="V204">
        <v>4.2510000000000003</v>
      </c>
      <c r="W204">
        <v>1.2789999999999999</v>
      </c>
      <c r="X204">
        <v>0.97399999999999998</v>
      </c>
      <c r="Y204">
        <v>0.17799999999999999</v>
      </c>
      <c r="Z204">
        <v>3.16</v>
      </c>
      <c r="AA204">
        <v>1.2110000000000001</v>
      </c>
      <c r="AB204">
        <v>2.2410000000000001</v>
      </c>
      <c r="AC204">
        <v>0</v>
      </c>
      <c r="AD204">
        <v>0</v>
      </c>
      <c r="AE204">
        <v>2.4900000000000002</v>
      </c>
      <c r="AF204">
        <v>26</v>
      </c>
      <c r="AH204">
        <v>0.70299999999999996</v>
      </c>
      <c r="AI204">
        <v>1.0429999999999999</v>
      </c>
      <c r="AJ204">
        <v>226</v>
      </c>
      <c r="AK204">
        <v>361</v>
      </c>
      <c r="AL204">
        <v>1.1659999999999999</v>
      </c>
      <c r="AM204">
        <v>26</v>
      </c>
      <c r="AN204">
        <v>35.6</v>
      </c>
      <c r="AO204">
        <v>1.071</v>
      </c>
      <c r="AP204">
        <v>89</v>
      </c>
      <c r="AQ204">
        <v>0</v>
      </c>
      <c r="AR204">
        <v>1.2250000000000001</v>
      </c>
      <c r="AS204">
        <v>0.29099999999999998</v>
      </c>
      <c r="AT204">
        <v>0.96899999999999997</v>
      </c>
      <c r="AU204">
        <v>1.3</v>
      </c>
      <c r="AV204">
        <v>24</v>
      </c>
      <c r="AW204">
        <v>7.3999999999999996E-2</v>
      </c>
      <c r="AX204">
        <v>2.77</v>
      </c>
      <c r="AY204">
        <v>0.26</v>
      </c>
      <c r="AZ204">
        <v>3.9159999999999999</v>
      </c>
      <c r="BB204">
        <v>0.39600000000000002</v>
      </c>
      <c r="BC204">
        <v>6</v>
      </c>
      <c r="BD204">
        <v>0</v>
      </c>
      <c r="BE204">
        <v>6</v>
      </c>
      <c r="BG204">
        <v>1.6</v>
      </c>
      <c r="BH204">
        <v>57.1</v>
      </c>
      <c r="BI204">
        <v>9.99</v>
      </c>
    </row>
    <row r="205" spans="1:61" x14ac:dyDescent="0.25">
      <c r="A205" t="s">
        <v>390</v>
      </c>
      <c r="B205">
        <v>0.04</v>
      </c>
      <c r="C205">
        <v>1.42</v>
      </c>
      <c r="D205">
        <v>0</v>
      </c>
      <c r="E205">
        <v>1.56</v>
      </c>
      <c r="F205">
        <v>0.93</v>
      </c>
      <c r="G205">
        <v>2.2320000000000002</v>
      </c>
      <c r="H205">
        <v>22</v>
      </c>
      <c r="I205">
        <v>309</v>
      </c>
      <c r="J205">
        <v>0</v>
      </c>
      <c r="K205">
        <v>82</v>
      </c>
      <c r="L205">
        <v>48</v>
      </c>
      <c r="M205">
        <v>7.0999999999999994E-2</v>
      </c>
      <c r="N205">
        <v>0.23300000000000001</v>
      </c>
      <c r="O205">
        <v>1E-3</v>
      </c>
      <c r="P205">
        <v>1.2999999999999999E-2</v>
      </c>
      <c r="Q205">
        <v>2E-3</v>
      </c>
      <c r="R205">
        <v>24.2</v>
      </c>
      <c r="S205">
        <v>10.629</v>
      </c>
      <c r="T205">
        <v>0</v>
      </c>
      <c r="V205">
        <v>3.7450000000000001</v>
      </c>
      <c r="W205">
        <v>1.127</v>
      </c>
      <c r="X205">
        <v>0.85799999999999998</v>
      </c>
      <c r="Y205">
        <v>0.157</v>
      </c>
      <c r="Z205">
        <v>2.29</v>
      </c>
      <c r="AA205">
        <v>1.0669999999999999</v>
      </c>
      <c r="AB205">
        <v>1.974</v>
      </c>
      <c r="AC205">
        <v>0</v>
      </c>
      <c r="AD205">
        <v>0</v>
      </c>
      <c r="AE205">
        <v>2.194</v>
      </c>
      <c r="AF205">
        <v>21</v>
      </c>
      <c r="AG205">
        <v>7.0999999999999994E-2</v>
      </c>
      <c r="AH205">
        <v>0.62</v>
      </c>
      <c r="AI205">
        <v>0.91900000000000004</v>
      </c>
      <c r="AJ205">
        <v>156</v>
      </c>
      <c r="AK205">
        <v>243</v>
      </c>
      <c r="AL205">
        <v>1.028</v>
      </c>
      <c r="AM205">
        <v>22.9</v>
      </c>
      <c r="AN205">
        <v>23.5</v>
      </c>
      <c r="AO205">
        <v>0.94299999999999995</v>
      </c>
      <c r="AP205">
        <v>60</v>
      </c>
      <c r="AQ205">
        <v>0</v>
      </c>
      <c r="AR205">
        <v>1.079</v>
      </c>
      <c r="AS205">
        <v>0.25600000000000001</v>
      </c>
      <c r="AT205">
        <v>0.85299999999999998</v>
      </c>
      <c r="AU205">
        <v>1.145</v>
      </c>
      <c r="AV205">
        <v>26</v>
      </c>
      <c r="AW205">
        <v>8.7999999999999995E-2</v>
      </c>
      <c r="AX205">
        <v>2.0099999999999998</v>
      </c>
      <c r="AY205">
        <v>0.29299999999999998</v>
      </c>
      <c r="AZ205">
        <v>4.7329999999999997</v>
      </c>
      <c r="BA205">
        <v>0.55300000000000005</v>
      </c>
      <c r="BB205">
        <v>0.46100000000000002</v>
      </c>
      <c r="BC205">
        <v>6</v>
      </c>
      <c r="BD205">
        <v>0</v>
      </c>
      <c r="BE205">
        <v>7</v>
      </c>
      <c r="BF205">
        <v>0.09</v>
      </c>
      <c r="BG205">
        <v>1.6</v>
      </c>
      <c r="BH205">
        <v>52.62</v>
      </c>
      <c r="BI205">
        <v>5.05</v>
      </c>
    </row>
    <row r="206" spans="1:61" x14ac:dyDescent="0.25">
      <c r="A206" t="s">
        <v>391</v>
      </c>
      <c r="C206">
        <v>1.5409999999999999</v>
      </c>
      <c r="D206">
        <v>0</v>
      </c>
      <c r="E206">
        <v>1.6919999999999999</v>
      </c>
      <c r="F206">
        <v>0.99</v>
      </c>
      <c r="G206">
        <v>2.4209999999999998</v>
      </c>
      <c r="H206">
        <v>12</v>
      </c>
      <c r="I206">
        <v>271</v>
      </c>
      <c r="J206">
        <v>0</v>
      </c>
      <c r="K206">
        <v>78</v>
      </c>
      <c r="M206">
        <v>8.5000000000000006E-2</v>
      </c>
      <c r="N206">
        <v>0.253</v>
      </c>
      <c r="O206">
        <v>1E-3</v>
      </c>
      <c r="P206">
        <v>1.2999999999999999E-2</v>
      </c>
      <c r="Q206">
        <v>1E-3</v>
      </c>
      <c r="R206">
        <v>19.02</v>
      </c>
      <c r="S206">
        <v>8.4429999999999996</v>
      </c>
      <c r="T206">
        <v>0</v>
      </c>
      <c r="V206">
        <v>4.0629999999999997</v>
      </c>
      <c r="W206">
        <v>1.2230000000000001</v>
      </c>
      <c r="X206">
        <v>0.93100000000000005</v>
      </c>
      <c r="Y206">
        <v>0.17</v>
      </c>
      <c r="Z206">
        <v>2.4</v>
      </c>
      <c r="AA206">
        <v>1.157</v>
      </c>
      <c r="AB206">
        <v>2.1419999999999999</v>
      </c>
      <c r="AC206">
        <v>0</v>
      </c>
      <c r="AD206">
        <v>0</v>
      </c>
      <c r="AE206">
        <v>2.38</v>
      </c>
      <c r="AF206">
        <v>23</v>
      </c>
      <c r="AH206">
        <v>0.67200000000000004</v>
      </c>
      <c r="AI206">
        <v>0.997</v>
      </c>
      <c r="AJ206">
        <v>163</v>
      </c>
      <c r="AK206">
        <v>279</v>
      </c>
      <c r="AL206">
        <v>1.115</v>
      </c>
      <c r="AM206">
        <v>24.85</v>
      </c>
      <c r="AN206">
        <v>31.8</v>
      </c>
      <c r="AO206">
        <v>1.0229999999999999</v>
      </c>
      <c r="AP206">
        <v>58</v>
      </c>
      <c r="AQ206">
        <v>0</v>
      </c>
      <c r="AR206">
        <v>1.171</v>
      </c>
      <c r="AS206">
        <v>0.27800000000000002</v>
      </c>
      <c r="AT206">
        <v>0.92600000000000005</v>
      </c>
      <c r="AU206">
        <v>1.242</v>
      </c>
      <c r="AV206">
        <v>25</v>
      </c>
      <c r="AW206">
        <v>7.3999999999999996E-2</v>
      </c>
      <c r="AX206">
        <v>2.2000000000000002</v>
      </c>
      <c r="AY206">
        <v>0.30099999999999999</v>
      </c>
      <c r="AZ206">
        <v>5.149</v>
      </c>
      <c r="BB206">
        <v>0.5</v>
      </c>
      <c r="BC206">
        <v>6</v>
      </c>
      <c r="BD206">
        <v>0</v>
      </c>
      <c r="BE206">
        <v>6</v>
      </c>
      <c r="BG206">
        <v>1.6</v>
      </c>
      <c r="BH206">
        <v>55.59</v>
      </c>
      <c r="BI206">
        <v>6.34</v>
      </c>
    </row>
    <row r="207" spans="1:61" x14ac:dyDescent="0.25">
      <c r="A207" t="s">
        <v>392</v>
      </c>
      <c r="C207">
        <v>1.667</v>
      </c>
      <c r="D207">
        <v>0</v>
      </c>
      <c r="E207">
        <v>1.7729999999999999</v>
      </c>
      <c r="F207">
        <v>1.0900000000000001</v>
      </c>
      <c r="G207">
        <v>2.4980000000000002</v>
      </c>
      <c r="H207">
        <v>7</v>
      </c>
      <c r="I207">
        <v>187</v>
      </c>
      <c r="J207">
        <v>0</v>
      </c>
      <c r="K207">
        <v>79</v>
      </c>
      <c r="L207">
        <v>104.5</v>
      </c>
      <c r="M207">
        <v>6.5000000000000002E-2</v>
      </c>
      <c r="N207">
        <v>0.35399999999999998</v>
      </c>
      <c r="O207">
        <v>0</v>
      </c>
      <c r="P207">
        <v>0</v>
      </c>
      <c r="Q207">
        <v>0</v>
      </c>
      <c r="R207">
        <v>7.72</v>
      </c>
      <c r="S207">
        <v>2.7730000000000001</v>
      </c>
      <c r="T207">
        <v>0</v>
      </c>
      <c r="V207">
        <v>4.117</v>
      </c>
      <c r="W207">
        <v>1.67</v>
      </c>
      <c r="X207">
        <v>0.875</v>
      </c>
      <c r="Y207">
        <v>0.28799999999999998</v>
      </c>
      <c r="Z207">
        <v>2.2400000000000002</v>
      </c>
      <c r="AA207">
        <v>1.248</v>
      </c>
      <c r="AB207">
        <v>2.1819999999999999</v>
      </c>
      <c r="AC207">
        <v>0</v>
      </c>
      <c r="AD207">
        <v>0</v>
      </c>
      <c r="AE207">
        <v>2.3180000000000001</v>
      </c>
      <c r="AF207">
        <v>18</v>
      </c>
      <c r="AG207">
        <v>0.01</v>
      </c>
      <c r="AH207">
        <v>0.71399999999999997</v>
      </c>
      <c r="AI207">
        <v>1.083</v>
      </c>
      <c r="AJ207">
        <v>171</v>
      </c>
      <c r="AK207">
        <v>223</v>
      </c>
      <c r="AL207">
        <v>1.3069999999999999</v>
      </c>
      <c r="AM207">
        <v>27.42</v>
      </c>
      <c r="AN207">
        <v>28.1</v>
      </c>
      <c r="AO207">
        <v>1.08</v>
      </c>
      <c r="AP207">
        <v>36</v>
      </c>
      <c r="AQ207">
        <v>0</v>
      </c>
      <c r="AR207">
        <v>1.0960000000000001</v>
      </c>
      <c r="AS207">
        <v>0.18</v>
      </c>
      <c r="AT207">
        <v>0.874</v>
      </c>
      <c r="AU207">
        <v>1.361</v>
      </c>
      <c r="AV207">
        <v>0</v>
      </c>
      <c r="AW207">
        <v>6.3E-2</v>
      </c>
      <c r="AX207">
        <v>1.53</v>
      </c>
      <c r="AY207">
        <v>0.14599999999999999</v>
      </c>
      <c r="AZ207">
        <v>4.7930000000000001</v>
      </c>
      <c r="BA207">
        <v>0.54100000000000004</v>
      </c>
      <c r="BB207">
        <v>0.36</v>
      </c>
      <c r="BC207">
        <v>9</v>
      </c>
      <c r="BD207">
        <v>0</v>
      </c>
      <c r="BF207">
        <v>0.38</v>
      </c>
      <c r="BG207">
        <v>1.3</v>
      </c>
      <c r="BH207">
        <v>64.459999999999994</v>
      </c>
      <c r="BI207">
        <v>4.6100000000000003</v>
      </c>
    </row>
    <row r="208" spans="1:61" x14ac:dyDescent="0.25">
      <c r="A208" t="s">
        <v>393</v>
      </c>
      <c r="C208">
        <v>1.4179999999999999</v>
      </c>
      <c r="D208">
        <v>0</v>
      </c>
      <c r="E208">
        <v>1.486</v>
      </c>
      <c r="F208">
        <v>1.1599999999999999</v>
      </c>
      <c r="G208">
        <v>2.1480000000000001</v>
      </c>
      <c r="H208">
        <v>8</v>
      </c>
      <c r="I208">
        <v>297</v>
      </c>
      <c r="J208">
        <v>0</v>
      </c>
      <c r="K208">
        <v>71</v>
      </c>
      <c r="L208">
        <v>89.5</v>
      </c>
      <c r="M208">
        <v>0.125</v>
      </c>
      <c r="N208">
        <v>0.26300000000000001</v>
      </c>
      <c r="R208">
        <v>21.83</v>
      </c>
      <c r="S208">
        <v>8.42</v>
      </c>
      <c r="T208">
        <v>0</v>
      </c>
      <c r="V208">
        <v>3.532</v>
      </c>
      <c r="W208">
        <v>1.2829999999999999</v>
      </c>
      <c r="X208">
        <v>0.80500000000000005</v>
      </c>
      <c r="Z208">
        <v>2.74</v>
      </c>
      <c r="AA208">
        <v>1.0569999999999999</v>
      </c>
      <c r="AB208">
        <v>1.8580000000000001</v>
      </c>
      <c r="AC208">
        <v>0</v>
      </c>
      <c r="AD208">
        <v>0</v>
      </c>
      <c r="AE208">
        <v>1.956</v>
      </c>
      <c r="AF208">
        <v>23</v>
      </c>
      <c r="AG208">
        <v>1.4999999999999999E-2</v>
      </c>
      <c r="AH208">
        <v>0.60199999999999998</v>
      </c>
      <c r="AI208">
        <v>0.91800000000000004</v>
      </c>
      <c r="AJ208">
        <v>187</v>
      </c>
      <c r="AK208">
        <v>321</v>
      </c>
      <c r="AL208">
        <v>1.038</v>
      </c>
      <c r="AM208">
        <v>23.51</v>
      </c>
      <c r="AN208">
        <v>22.8</v>
      </c>
      <c r="AO208">
        <v>0.89900000000000002</v>
      </c>
      <c r="AP208">
        <v>64</v>
      </c>
      <c r="AQ208">
        <v>0</v>
      </c>
      <c r="AR208">
        <v>1.0269999999999999</v>
      </c>
      <c r="AS208">
        <v>0.26300000000000001</v>
      </c>
      <c r="AT208">
        <v>0.79</v>
      </c>
      <c r="AU208">
        <v>1.143</v>
      </c>
      <c r="AV208">
        <v>0</v>
      </c>
      <c r="AW208">
        <v>0.1</v>
      </c>
      <c r="AX208">
        <v>2.15</v>
      </c>
      <c r="AY208">
        <v>0.22</v>
      </c>
      <c r="AZ208">
        <v>4.07</v>
      </c>
      <c r="BA208">
        <v>0.31</v>
      </c>
      <c r="BB208">
        <v>0.35</v>
      </c>
      <c r="BC208">
        <v>7</v>
      </c>
      <c r="BD208">
        <v>0</v>
      </c>
      <c r="BH208">
        <v>52.62</v>
      </c>
      <c r="BI208">
        <v>4.58</v>
      </c>
    </row>
    <row r="209" spans="1:61" x14ac:dyDescent="0.25">
      <c r="A209" t="s">
        <v>394</v>
      </c>
      <c r="B209">
        <v>1.0999999999999999E-2</v>
      </c>
      <c r="C209">
        <v>1.77</v>
      </c>
      <c r="D209">
        <v>0</v>
      </c>
      <c r="E209">
        <v>2.0430000000000001</v>
      </c>
      <c r="F209">
        <v>1.38</v>
      </c>
      <c r="G209">
        <v>2.7829999999999999</v>
      </c>
      <c r="H209">
        <v>13</v>
      </c>
      <c r="I209">
        <v>204</v>
      </c>
      <c r="J209">
        <v>0</v>
      </c>
      <c r="K209">
        <v>98</v>
      </c>
      <c r="L209">
        <v>99.5</v>
      </c>
      <c r="M209">
        <v>0.129</v>
      </c>
      <c r="N209">
        <v>0.32600000000000001</v>
      </c>
      <c r="O209">
        <v>1E-3</v>
      </c>
      <c r="P209">
        <v>1E-3</v>
      </c>
      <c r="Q209">
        <v>6.0000000000000001E-3</v>
      </c>
      <c r="R209">
        <v>8.92</v>
      </c>
      <c r="S209">
        <v>3.1120000000000001</v>
      </c>
      <c r="T209">
        <v>0</v>
      </c>
      <c r="V209">
        <v>4.907</v>
      </c>
      <c r="W209">
        <v>1.4159999999999999</v>
      </c>
      <c r="X209">
        <v>1.0049999999999999</v>
      </c>
      <c r="Y209">
        <v>0.21199999999999999</v>
      </c>
      <c r="Z209">
        <v>3.53</v>
      </c>
      <c r="AA209">
        <v>1.32</v>
      </c>
      <c r="AB209">
        <v>2.496</v>
      </c>
      <c r="AC209">
        <v>0</v>
      </c>
      <c r="AD209">
        <v>0</v>
      </c>
      <c r="AE209">
        <v>2.7130000000000001</v>
      </c>
      <c r="AF209">
        <v>25</v>
      </c>
      <c r="AG209">
        <v>1.4E-2</v>
      </c>
      <c r="AH209">
        <v>0.88100000000000001</v>
      </c>
      <c r="AI209">
        <v>1.181</v>
      </c>
      <c r="AJ209">
        <v>230</v>
      </c>
      <c r="AK209">
        <v>352</v>
      </c>
      <c r="AL209">
        <v>1.2749999999999999</v>
      </c>
      <c r="AM209">
        <v>31.03</v>
      </c>
      <c r="AN209">
        <v>37.5</v>
      </c>
      <c r="AO209">
        <v>1.1919999999999999</v>
      </c>
      <c r="AP209">
        <v>61</v>
      </c>
      <c r="AQ209">
        <v>0</v>
      </c>
      <c r="AR209">
        <v>1.365</v>
      </c>
      <c r="AS209">
        <v>0.35</v>
      </c>
      <c r="AT209">
        <v>1.07</v>
      </c>
      <c r="AU209">
        <v>1.4019999999999999</v>
      </c>
      <c r="AV209">
        <v>22</v>
      </c>
      <c r="AW209">
        <v>7.9000000000000001E-2</v>
      </c>
      <c r="AX209">
        <v>3.35</v>
      </c>
      <c r="AY209">
        <v>0.27100000000000002</v>
      </c>
      <c r="AZ209">
        <v>4.6619999999999999</v>
      </c>
      <c r="BA209">
        <v>0.81</v>
      </c>
      <c r="BB209">
        <v>0.53500000000000003</v>
      </c>
      <c r="BC209">
        <v>8</v>
      </c>
      <c r="BD209">
        <v>0</v>
      </c>
      <c r="BE209">
        <v>6</v>
      </c>
      <c r="BF209">
        <v>0.11</v>
      </c>
      <c r="BG209">
        <v>1.6</v>
      </c>
      <c r="BH209">
        <v>59.76</v>
      </c>
      <c r="BI209">
        <v>9.24</v>
      </c>
    </row>
    <row r="210" spans="1:61" x14ac:dyDescent="0.25">
      <c r="A210" t="s">
        <v>395</v>
      </c>
      <c r="B210">
        <v>1.4E-2</v>
      </c>
      <c r="C210">
        <v>1.5740000000000001</v>
      </c>
      <c r="D210">
        <v>0</v>
      </c>
      <c r="E210">
        <v>1.8160000000000001</v>
      </c>
      <c r="F210">
        <v>1.1100000000000001</v>
      </c>
      <c r="G210">
        <v>2.4740000000000002</v>
      </c>
      <c r="H210">
        <v>14</v>
      </c>
      <c r="I210">
        <v>210</v>
      </c>
      <c r="J210">
        <v>0</v>
      </c>
      <c r="K210">
        <v>95</v>
      </c>
      <c r="L210">
        <v>102.8</v>
      </c>
      <c r="M210">
        <v>0.123</v>
      </c>
      <c r="N210">
        <v>0.28999999999999998</v>
      </c>
      <c r="O210">
        <v>1E-3</v>
      </c>
      <c r="P210">
        <v>1E-3</v>
      </c>
      <c r="Q210">
        <v>1E-3</v>
      </c>
      <c r="R210">
        <v>11.07</v>
      </c>
      <c r="S210">
        <v>4.5279999999999996</v>
      </c>
      <c r="T210">
        <v>0</v>
      </c>
      <c r="V210">
        <v>4.3630000000000004</v>
      </c>
      <c r="W210">
        <v>1.2589999999999999</v>
      </c>
      <c r="X210">
        <v>0.89400000000000002</v>
      </c>
      <c r="Y210">
        <v>0.189</v>
      </c>
      <c r="Z210">
        <v>3.04</v>
      </c>
      <c r="AA210">
        <v>1.173</v>
      </c>
      <c r="AB210">
        <v>2.2189999999999999</v>
      </c>
      <c r="AC210">
        <v>0</v>
      </c>
      <c r="AD210">
        <v>0</v>
      </c>
      <c r="AE210">
        <v>2.4119999999999999</v>
      </c>
      <c r="AF210">
        <v>23</v>
      </c>
      <c r="AG210">
        <v>1.4999999999999999E-2</v>
      </c>
      <c r="AH210">
        <v>0.78400000000000003</v>
      </c>
      <c r="AI210">
        <v>1.05</v>
      </c>
      <c r="AJ210">
        <v>217</v>
      </c>
      <c r="AK210">
        <v>379</v>
      </c>
      <c r="AL210">
        <v>1.1339999999999999</v>
      </c>
      <c r="AM210">
        <v>27.59</v>
      </c>
      <c r="AN210">
        <v>30.7</v>
      </c>
      <c r="AO210">
        <v>1.06</v>
      </c>
      <c r="AP210">
        <v>85</v>
      </c>
      <c r="AQ210">
        <v>0</v>
      </c>
      <c r="AR210">
        <v>1.214</v>
      </c>
      <c r="AS210">
        <v>0.311</v>
      </c>
      <c r="AT210">
        <v>0.95099999999999996</v>
      </c>
      <c r="AU210">
        <v>1.2470000000000001</v>
      </c>
      <c r="AV210">
        <v>22</v>
      </c>
      <c r="AW210">
        <v>8.8999999999999996E-2</v>
      </c>
      <c r="AX210">
        <v>5.04</v>
      </c>
      <c r="AY210">
        <v>0.30499999999999999</v>
      </c>
      <c r="AZ210">
        <v>4.2679999999999998</v>
      </c>
      <c r="BA210">
        <v>1.0049999999999999</v>
      </c>
      <c r="BB210">
        <v>0.39700000000000002</v>
      </c>
      <c r="BC210">
        <v>7</v>
      </c>
      <c r="BD210">
        <v>0</v>
      </c>
      <c r="BE210">
        <v>5</v>
      </c>
      <c r="BF210">
        <v>0.13</v>
      </c>
      <c r="BG210">
        <v>1.6</v>
      </c>
      <c r="BH210">
        <v>61.04</v>
      </c>
      <c r="BI210">
        <v>9.48</v>
      </c>
    </row>
    <row r="211" spans="1:61" x14ac:dyDescent="0.25">
      <c r="A211" t="s">
        <v>396</v>
      </c>
      <c r="C211">
        <v>1.6759999999999999</v>
      </c>
      <c r="D211">
        <v>0</v>
      </c>
      <c r="E211">
        <v>1.7829999999999999</v>
      </c>
      <c r="F211">
        <v>1.1299999999999999</v>
      </c>
      <c r="G211">
        <v>2.512</v>
      </c>
      <c r="H211">
        <v>20</v>
      </c>
      <c r="I211">
        <v>218</v>
      </c>
      <c r="J211">
        <v>0</v>
      </c>
      <c r="K211">
        <v>86</v>
      </c>
      <c r="L211">
        <v>105</v>
      </c>
      <c r="M211">
        <v>8.2000000000000003E-2</v>
      </c>
      <c r="N211">
        <v>0.35599999999999998</v>
      </c>
      <c r="O211">
        <v>0</v>
      </c>
      <c r="P211">
        <v>0</v>
      </c>
      <c r="Q211">
        <v>0</v>
      </c>
      <c r="R211">
        <v>11.12</v>
      </c>
      <c r="S211">
        <v>4.3150000000000004</v>
      </c>
      <c r="T211">
        <v>0</v>
      </c>
      <c r="V211">
        <v>4.1399999999999997</v>
      </c>
      <c r="W211">
        <v>1.679</v>
      </c>
      <c r="X211">
        <v>0.88</v>
      </c>
      <c r="Y211">
        <v>0.28999999999999998</v>
      </c>
      <c r="Z211">
        <v>1.76</v>
      </c>
      <c r="AA211">
        <v>1.2549999999999999</v>
      </c>
      <c r="AB211">
        <v>2.194</v>
      </c>
      <c r="AC211">
        <v>0</v>
      </c>
      <c r="AD211">
        <v>0</v>
      </c>
      <c r="AE211">
        <v>2.331</v>
      </c>
      <c r="AF211">
        <v>23</v>
      </c>
      <c r="AG211">
        <v>0.01</v>
      </c>
      <c r="AH211">
        <v>0.71799999999999997</v>
      </c>
      <c r="AI211">
        <v>1.089</v>
      </c>
      <c r="AJ211">
        <v>212</v>
      </c>
      <c r="AK211">
        <v>341</v>
      </c>
      <c r="AL211">
        <v>1.3149999999999999</v>
      </c>
      <c r="AM211">
        <v>27.58</v>
      </c>
      <c r="AN211">
        <v>29.6</v>
      </c>
      <c r="AO211">
        <v>1.0860000000000001</v>
      </c>
      <c r="AP211">
        <v>56</v>
      </c>
      <c r="AQ211">
        <v>0</v>
      </c>
      <c r="AR211">
        <v>1.1020000000000001</v>
      </c>
      <c r="AS211">
        <v>0.18099999999999999</v>
      </c>
      <c r="AT211">
        <v>0.879</v>
      </c>
      <c r="AU211">
        <v>1.3680000000000001</v>
      </c>
      <c r="AV211">
        <v>0</v>
      </c>
      <c r="AW211">
        <v>7.4999999999999997E-2</v>
      </c>
      <c r="AX211">
        <v>1.62</v>
      </c>
      <c r="AY211">
        <v>0.13300000000000001</v>
      </c>
      <c r="AZ211">
        <v>7.3390000000000004</v>
      </c>
      <c r="BA211">
        <v>0.54400000000000004</v>
      </c>
      <c r="BB211">
        <v>0.57699999999999996</v>
      </c>
      <c r="BC211">
        <v>9</v>
      </c>
      <c r="BD211">
        <v>0</v>
      </c>
      <c r="BE211">
        <v>7</v>
      </c>
      <c r="BF211">
        <v>0.41</v>
      </c>
      <c r="BG211">
        <v>1.5</v>
      </c>
      <c r="BH211">
        <v>61.07</v>
      </c>
      <c r="BI211">
        <v>4.9400000000000004</v>
      </c>
    </row>
    <row r="212" spans="1:61" x14ac:dyDescent="0.25">
      <c r="A212" t="s">
        <v>397</v>
      </c>
      <c r="C212">
        <v>1.6080000000000001</v>
      </c>
      <c r="D212">
        <v>0</v>
      </c>
      <c r="E212">
        <v>1.7110000000000001</v>
      </c>
      <c r="F212">
        <v>1.06</v>
      </c>
      <c r="G212">
        <v>2.41</v>
      </c>
      <c r="H212">
        <v>19</v>
      </c>
      <c r="I212">
        <v>267</v>
      </c>
      <c r="J212">
        <v>0</v>
      </c>
      <c r="K212">
        <v>97</v>
      </c>
      <c r="L212">
        <v>100.8</v>
      </c>
      <c r="M212">
        <v>7.9000000000000001E-2</v>
      </c>
      <c r="N212">
        <v>0.34100000000000003</v>
      </c>
      <c r="O212">
        <v>1E-3</v>
      </c>
      <c r="P212">
        <v>1.6E-2</v>
      </c>
      <c r="Q212">
        <v>3.0000000000000001E-3</v>
      </c>
      <c r="R212">
        <v>17.12</v>
      </c>
      <c r="S212">
        <v>6.7430000000000003</v>
      </c>
      <c r="T212">
        <v>0</v>
      </c>
      <c r="U212">
        <v>22.4</v>
      </c>
      <c r="V212">
        <v>3.972</v>
      </c>
      <c r="W212">
        <v>1.611</v>
      </c>
      <c r="X212">
        <v>0.84399999999999997</v>
      </c>
      <c r="Y212">
        <v>0.26900000000000002</v>
      </c>
      <c r="Z212">
        <v>1.69</v>
      </c>
      <c r="AA212">
        <v>1.204</v>
      </c>
      <c r="AB212">
        <v>2.105</v>
      </c>
      <c r="AC212">
        <v>0</v>
      </c>
      <c r="AD212">
        <v>0</v>
      </c>
      <c r="AE212">
        <v>2.2360000000000002</v>
      </c>
      <c r="AF212">
        <v>22</v>
      </c>
      <c r="AG212">
        <v>8.9999999999999993E-3</v>
      </c>
      <c r="AH212">
        <v>0.68899999999999995</v>
      </c>
      <c r="AI212">
        <v>1.0449999999999999</v>
      </c>
      <c r="AJ212">
        <v>205</v>
      </c>
      <c r="AK212">
        <v>329</v>
      </c>
      <c r="AL212">
        <v>1.2609999999999999</v>
      </c>
      <c r="AM212">
        <v>26.46</v>
      </c>
      <c r="AN212">
        <v>28.6</v>
      </c>
      <c r="AO212">
        <v>1.042</v>
      </c>
      <c r="AP212">
        <v>54</v>
      </c>
      <c r="AQ212">
        <v>0</v>
      </c>
      <c r="AR212">
        <v>1.0569999999999999</v>
      </c>
      <c r="AS212">
        <v>0.17399999999999999</v>
      </c>
      <c r="AT212">
        <v>0.84299999999999997</v>
      </c>
      <c r="AU212">
        <v>1.3129999999999999</v>
      </c>
      <c r="AV212">
        <v>0</v>
      </c>
      <c r="AW212">
        <v>7.1999999999999995E-2</v>
      </c>
      <c r="AX212">
        <v>1.56</v>
      </c>
      <c r="AY212">
        <v>0.128</v>
      </c>
      <c r="AZ212">
        <v>7.0410000000000004</v>
      </c>
      <c r="BA212">
        <v>0.52200000000000002</v>
      </c>
      <c r="BB212">
        <v>0.55400000000000005</v>
      </c>
      <c r="BC212">
        <v>8</v>
      </c>
      <c r="BD212">
        <v>0</v>
      </c>
      <c r="BE212">
        <v>11</v>
      </c>
      <c r="BF212">
        <v>0.47</v>
      </c>
      <c r="BG212">
        <v>1.7</v>
      </c>
      <c r="BH212">
        <v>56.04</v>
      </c>
      <c r="BI212">
        <v>4.76</v>
      </c>
    </row>
    <row r="213" spans="1:61" x14ac:dyDescent="0.25">
      <c r="A213" t="s">
        <v>398</v>
      </c>
      <c r="C213">
        <v>0.69599999999999995</v>
      </c>
      <c r="E213">
        <v>0.68600000000000005</v>
      </c>
      <c r="F213">
        <v>1.58</v>
      </c>
      <c r="G213">
        <v>1.1259999999999999</v>
      </c>
      <c r="H213">
        <v>9</v>
      </c>
      <c r="I213">
        <v>196</v>
      </c>
      <c r="J213">
        <v>0</v>
      </c>
      <c r="K213">
        <v>1995</v>
      </c>
      <c r="M213">
        <v>0.22</v>
      </c>
      <c r="N213">
        <v>0.223</v>
      </c>
      <c r="O213">
        <v>0.67</v>
      </c>
      <c r="P213">
        <v>0.28999999999999998</v>
      </c>
      <c r="Q213">
        <v>0</v>
      </c>
      <c r="R213">
        <v>15.83</v>
      </c>
      <c r="S213">
        <v>3.74</v>
      </c>
      <c r="T213">
        <v>0</v>
      </c>
      <c r="V213">
        <v>1.534</v>
      </c>
      <c r="W213">
        <v>0.59299999999999997</v>
      </c>
      <c r="X213">
        <v>0.32</v>
      </c>
      <c r="Z213">
        <v>2.2200000000000002</v>
      </c>
      <c r="AA213">
        <v>0.48699999999999999</v>
      </c>
      <c r="AB213">
        <v>0.94299999999999995</v>
      </c>
      <c r="AE213">
        <v>0.752</v>
      </c>
      <c r="AF213">
        <v>15</v>
      </c>
      <c r="AG213">
        <v>3.2000000000000001E-2</v>
      </c>
      <c r="AH213">
        <v>0.26100000000000001</v>
      </c>
      <c r="AI213">
        <v>0.63500000000000001</v>
      </c>
      <c r="AJ213">
        <v>386</v>
      </c>
      <c r="AK213">
        <v>354</v>
      </c>
      <c r="AL213">
        <v>0.52100000000000002</v>
      </c>
      <c r="AM213">
        <v>12.57</v>
      </c>
      <c r="AN213">
        <v>26</v>
      </c>
      <c r="AO213">
        <v>0.72799999999999998</v>
      </c>
      <c r="AP213">
        <v>158</v>
      </c>
      <c r="AR213">
        <v>0.59699999999999998</v>
      </c>
      <c r="AS213">
        <v>0.10299999999999999</v>
      </c>
      <c r="AT213">
        <v>0.44600000000000001</v>
      </c>
      <c r="AU213">
        <v>0.61699999999999999</v>
      </c>
      <c r="AV213">
        <v>0</v>
      </c>
      <c r="AW213">
        <v>0.13</v>
      </c>
      <c r="AX213">
        <v>15.2</v>
      </c>
      <c r="AY213">
        <v>0.26</v>
      </c>
      <c r="AZ213">
        <v>3.78</v>
      </c>
      <c r="BA213">
        <v>0.56999999999999995</v>
      </c>
      <c r="BB213">
        <v>0.39</v>
      </c>
      <c r="BC213">
        <v>6</v>
      </c>
      <c r="BD213">
        <v>3.3</v>
      </c>
      <c r="BH213">
        <v>70.75</v>
      </c>
      <c r="BI213">
        <v>1.35</v>
      </c>
    </row>
    <row r="214" spans="1:61" x14ac:dyDescent="0.25">
      <c r="A214" t="s">
        <v>399</v>
      </c>
      <c r="B214">
        <v>1.2E-2</v>
      </c>
      <c r="D214">
        <v>0</v>
      </c>
      <c r="F214">
        <v>0.97</v>
      </c>
      <c r="H214">
        <v>5</v>
      </c>
      <c r="I214">
        <v>165</v>
      </c>
      <c r="J214">
        <v>0.15</v>
      </c>
      <c r="K214">
        <v>212</v>
      </c>
      <c r="L214">
        <v>228.8</v>
      </c>
      <c r="M214">
        <v>0.55900000000000005</v>
      </c>
      <c r="O214">
        <v>0</v>
      </c>
      <c r="P214">
        <v>0</v>
      </c>
      <c r="Q214">
        <v>0</v>
      </c>
      <c r="R214">
        <v>4.7300000000000004</v>
      </c>
      <c r="S214">
        <v>1.4039999999999999</v>
      </c>
      <c r="T214">
        <v>0</v>
      </c>
      <c r="Z214">
        <v>6.38</v>
      </c>
      <c r="AC214">
        <v>0</v>
      </c>
      <c r="AD214">
        <v>0</v>
      </c>
      <c r="AF214">
        <v>21</v>
      </c>
      <c r="AG214">
        <v>3.3000000000000002E-2</v>
      </c>
      <c r="AJ214">
        <v>254</v>
      </c>
      <c r="AK214">
        <v>219</v>
      </c>
      <c r="AM214">
        <v>28.48</v>
      </c>
      <c r="AN214">
        <v>38.9</v>
      </c>
      <c r="AP214">
        <v>59</v>
      </c>
      <c r="AQ214">
        <v>0</v>
      </c>
      <c r="AV214">
        <v>0</v>
      </c>
      <c r="AW214">
        <v>0.10100000000000001</v>
      </c>
      <c r="AX214">
        <v>10.8</v>
      </c>
      <c r="AY214">
        <v>1.21</v>
      </c>
      <c r="AZ214">
        <v>6.68</v>
      </c>
      <c r="BA214">
        <v>1.6</v>
      </c>
      <c r="BB214">
        <v>0.245</v>
      </c>
      <c r="BC214">
        <v>5</v>
      </c>
      <c r="BD214">
        <v>0</v>
      </c>
      <c r="BE214">
        <v>3</v>
      </c>
      <c r="BF214">
        <v>0.32</v>
      </c>
      <c r="BG214">
        <v>0.5</v>
      </c>
      <c r="BH214">
        <v>65.67</v>
      </c>
      <c r="BI214">
        <v>2.87</v>
      </c>
    </row>
    <row r="215" spans="1:61" x14ac:dyDescent="0.25">
      <c r="A215" t="s">
        <v>400</v>
      </c>
      <c r="B215">
        <v>8.0000000000000002E-3</v>
      </c>
      <c r="D215">
        <v>0</v>
      </c>
      <c r="F215">
        <v>1.31</v>
      </c>
      <c r="H215">
        <v>19</v>
      </c>
      <c r="I215">
        <v>158</v>
      </c>
      <c r="J215">
        <v>0</v>
      </c>
      <c r="K215">
        <v>716</v>
      </c>
      <c r="L215">
        <v>513.20000000000005</v>
      </c>
      <c r="M215">
        <v>0.56399999999999995</v>
      </c>
      <c r="O215">
        <v>0</v>
      </c>
      <c r="P215">
        <v>0</v>
      </c>
      <c r="Q215">
        <v>0</v>
      </c>
      <c r="R215">
        <v>4.6500000000000004</v>
      </c>
      <c r="S215">
        <v>1.0660000000000001</v>
      </c>
      <c r="T215">
        <v>0</v>
      </c>
      <c r="Z215">
        <v>5.8</v>
      </c>
      <c r="AC215">
        <v>0</v>
      </c>
      <c r="AD215">
        <v>23</v>
      </c>
      <c r="AF215">
        <v>12</v>
      </c>
      <c r="AG215">
        <v>0.185</v>
      </c>
      <c r="AJ215">
        <v>304</v>
      </c>
      <c r="AK215">
        <v>135</v>
      </c>
      <c r="AM215">
        <v>27.27</v>
      </c>
      <c r="AN215">
        <v>168</v>
      </c>
      <c r="AP215">
        <v>94</v>
      </c>
      <c r="AQ215">
        <v>0</v>
      </c>
      <c r="AV215">
        <v>0</v>
      </c>
      <c r="AW215">
        <v>0.16</v>
      </c>
      <c r="AX215">
        <v>24.9</v>
      </c>
      <c r="AY215">
        <v>2.97</v>
      </c>
      <c r="AZ215">
        <v>3.92</v>
      </c>
      <c r="BA215">
        <v>1.56</v>
      </c>
      <c r="BB215">
        <v>0.39100000000000001</v>
      </c>
      <c r="BC215">
        <v>83</v>
      </c>
      <c r="BD215">
        <v>0</v>
      </c>
      <c r="BE215">
        <v>45</v>
      </c>
      <c r="BF215">
        <v>0.08</v>
      </c>
      <c r="BG215">
        <v>0</v>
      </c>
      <c r="BH215">
        <v>66.88</v>
      </c>
      <c r="BI215">
        <v>2.84</v>
      </c>
    </row>
    <row r="216" spans="1:61" x14ac:dyDescent="0.25">
      <c r="A216" t="s">
        <v>401</v>
      </c>
      <c r="B216">
        <v>0.01</v>
      </c>
      <c r="C216">
        <v>1.627</v>
      </c>
      <c r="D216">
        <v>0</v>
      </c>
      <c r="E216">
        <v>1.7350000000000001</v>
      </c>
      <c r="F216">
        <v>1.74</v>
      </c>
      <c r="G216">
        <v>2.694</v>
      </c>
      <c r="H216">
        <v>6</v>
      </c>
      <c r="I216">
        <v>191</v>
      </c>
      <c r="J216">
        <v>5.13</v>
      </c>
      <c r="K216">
        <v>396</v>
      </c>
      <c r="L216">
        <v>426</v>
      </c>
      <c r="M216">
        <v>14.282999999999999</v>
      </c>
      <c r="N216">
        <v>0.52600000000000002</v>
      </c>
      <c r="O216">
        <v>0</v>
      </c>
      <c r="P216">
        <v>0</v>
      </c>
      <c r="Q216">
        <v>0</v>
      </c>
      <c r="R216">
        <v>5.26</v>
      </c>
      <c r="S216">
        <v>1.696</v>
      </c>
      <c r="T216">
        <v>0</v>
      </c>
      <c r="V216">
        <v>3.6520000000000001</v>
      </c>
      <c r="W216">
        <v>1.627</v>
      </c>
      <c r="X216">
        <v>0.879</v>
      </c>
      <c r="Y216">
        <v>4.5999999999999999E-2</v>
      </c>
      <c r="Z216">
        <v>6.54</v>
      </c>
      <c r="AA216">
        <v>1.3520000000000001</v>
      </c>
      <c r="AB216">
        <v>2.67</v>
      </c>
      <c r="AC216">
        <v>0</v>
      </c>
      <c r="AD216">
        <v>0</v>
      </c>
      <c r="AE216">
        <v>2.2469999999999999</v>
      </c>
      <c r="AF216">
        <v>21</v>
      </c>
      <c r="AG216">
        <v>0.35599999999999998</v>
      </c>
      <c r="AH216">
        <v>0.75900000000000001</v>
      </c>
      <c r="AI216">
        <v>1.5149999999999999</v>
      </c>
      <c r="AJ216">
        <v>497</v>
      </c>
      <c r="AK216">
        <v>352</v>
      </c>
      <c r="AL216">
        <v>1.343</v>
      </c>
      <c r="AM216">
        <v>29.08</v>
      </c>
      <c r="AN216">
        <v>36.1</v>
      </c>
      <c r="AO216">
        <v>1.2649999999999999</v>
      </c>
      <c r="AP216">
        <v>79</v>
      </c>
      <c r="AQ216">
        <v>0</v>
      </c>
      <c r="AR216">
        <v>1.2150000000000001</v>
      </c>
      <c r="AS216">
        <v>0.36799999999999999</v>
      </c>
      <c r="AT216">
        <v>1.1279999999999999</v>
      </c>
      <c r="AU216">
        <v>1.7609999999999999</v>
      </c>
      <c r="AV216">
        <v>31714</v>
      </c>
      <c r="AW216">
        <v>0.19400000000000001</v>
      </c>
      <c r="AX216">
        <v>70.58</v>
      </c>
      <c r="AY216">
        <v>3.4249999999999998</v>
      </c>
      <c r="AZ216">
        <v>17.524999999999999</v>
      </c>
      <c r="BA216">
        <v>7.11</v>
      </c>
      <c r="BB216">
        <v>1.0169999999999999</v>
      </c>
      <c r="BC216">
        <v>253</v>
      </c>
      <c r="BD216">
        <v>1.9</v>
      </c>
      <c r="BE216">
        <v>49</v>
      </c>
      <c r="BF216">
        <v>0.56999999999999995</v>
      </c>
      <c r="BG216">
        <v>3.3</v>
      </c>
      <c r="BH216">
        <v>58.81</v>
      </c>
      <c r="BI216">
        <v>5.3</v>
      </c>
    </row>
    <row r="217" spans="1:61" x14ac:dyDescent="0.25">
      <c r="A217" t="s">
        <v>402</v>
      </c>
      <c r="B217">
        <v>0.01</v>
      </c>
      <c r="C217">
        <v>1.484</v>
      </c>
      <c r="D217">
        <v>0</v>
      </c>
      <c r="E217">
        <v>1.5820000000000001</v>
      </c>
      <c r="F217">
        <v>1.63</v>
      </c>
      <c r="G217">
        <v>2.456</v>
      </c>
      <c r="H217">
        <v>6</v>
      </c>
      <c r="I217">
        <v>175</v>
      </c>
      <c r="J217">
        <v>5.16</v>
      </c>
      <c r="K217">
        <v>381</v>
      </c>
      <c r="L217">
        <v>418.2</v>
      </c>
      <c r="M217">
        <v>14.587999999999999</v>
      </c>
      <c r="N217">
        <v>0.47899999999999998</v>
      </c>
      <c r="O217">
        <v>0</v>
      </c>
      <c r="P217">
        <v>0</v>
      </c>
      <c r="Q217">
        <v>0</v>
      </c>
      <c r="R217">
        <v>4.68</v>
      </c>
      <c r="S217">
        <v>1.4930000000000001</v>
      </c>
      <c r="T217">
        <v>0</v>
      </c>
      <c r="U217">
        <v>5</v>
      </c>
      <c r="V217">
        <v>3.33</v>
      </c>
      <c r="W217">
        <v>1.484</v>
      </c>
      <c r="X217">
        <v>0.80200000000000005</v>
      </c>
      <c r="Y217">
        <v>4.5999999999999999E-2</v>
      </c>
      <c r="Z217">
        <v>6.17</v>
      </c>
      <c r="AA217">
        <v>1.2330000000000001</v>
      </c>
      <c r="AB217">
        <v>2.4350000000000001</v>
      </c>
      <c r="AC217">
        <v>0</v>
      </c>
      <c r="AD217">
        <v>0</v>
      </c>
      <c r="AE217">
        <v>2.048</v>
      </c>
      <c r="AF217">
        <v>22</v>
      </c>
      <c r="AG217">
        <v>0.35599999999999998</v>
      </c>
      <c r="AH217">
        <v>0.69199999999999995</v>
      </c>
      <c r="AI217">
        <v>1.3819999999999999</v>
      </c>
      <c r="AJ217">
        <v>485</v>
      </c>
      <c r="AK217">
        <v>351</v>
      </c>
      <c r="AL217">
        <v>1.2250000000000001</v>
      </c>
      <c r="AM217">
        <v>26.52</v>
      </c>
      <c r="AN217">
        <v>32.799999999999997</v>
      </c>
      <c r="AO217">
        <v>1.1539999999999999</v>
      </c>
      <c r="AP217">
        <v>77</v>
      </c>
      <c r="AQ217">
        <v>0</v>
      </c>
      <c r="AR217">
        <v>1.1080000000000001</v>
      </c>
      <c r="AS217">
        <v>0.33500000000000002</v>
      </c>
      <c r="AT217">
        <v>1.0289999999999999</v>
      </c>
      <c r="AU217">
        <v>1.6060000000000001</v>
      </c>
      <c r="AV217">
        <v>26088</v>
      </c>
      <c r="AW217">
        <v>0.17699999999999999</v>
      </c>
      <c r="AX217">
        <v>83.13</v>
      </c>
      <c r="AY217">
        <v>3.4249999999999998</v>
      </c>
      <c r="AZ217">
        <v>17.475000000000001</v>
      </c>
      <c r="BA217">
        <v>6.9429999999999996</v>
      </c>
      <c r="BB217">
        <v>1.0269999999999999</v>
      </c>
      <c r="BC217">
        <v>260</v>
      </c>
      <c r="BD217">
        <v>0.7</v>
      </c>
      <c r="BE217">
        <v>49</v>
      </c>
      <c r="BF217">
        <v>0.52</v>
      </c>
      <c r="BG217">
        <v>3.9</v>
      </c>
      <c r="BH217">
        <v>62.01</v>
      </c>
      <c r="BI217">
        <v>5.23</v>
      </c>
    </row>
    <row r="218" spans="1:61" x14ac:dyDescent="0.25">
      <c r="A218" t="s">
        <v>403</v>
      </c>
      <c r="C218">
        <v>1.26</v>
      </c>
      <c r="E218">
        <v>1.234</v>
      </c>
      <c r="F218">
        <v>1.1000000000000001</v>
      </c>
      <c r="G218">
        <v>1.2310000000000001</v>
      </c>
      <c r="H218">
        <v>11</v>
      </c>
      <c r="I218">
        <v>120</v>
      </c>
      <c r="J218">
        <v>0</v>
      </c>
      <c r="K218">
        <v>277</v>
      </c>
      <c r="M218">
        <v>0.221</v>
      </c>
      <c r="N218">
        <v>0.313</v>
      </c>
      <c r="O218">
        <v>0</v>
      </c>
      <c r="P218">
        <v>0</v>
      </c>
      <c r="Q218">
        <v>0</v>
      </c>
      <c r="R218">
        <v>3.7</v>
      </c>
      <c r="S218">
        <v>1.27</v>
      </c>
      <c r="T218">
        <v>0</v>
      </c>
      <c r="V218">
        <v>2.1739999999999999</v>
      </c>
      <c r="W218">
        <v>0.92400000000000004</v>
      </c>
      <c r="X218">
        <v>0.62</v>
      </c>
      <c r="Z218">
        <v>5.4</v>
      </c>
      <c r="AA218">
        <v>0.97299999999999998</v>
      </c>
      <c r="AB218">
        <v>1.498</v>
      </c>
      <c r="AE218">
        <v>1.446</v>
      </c>
      <c r="AF218">
        <v>10</v>
      </c>
      <c r="AG218">
        <v>1.4999999999999999E-2</v>
      </c>
      <c r="AH218">
        <v>0.40799999999999997</v>
      </c>
      <c r="AI218">
        <v>0.82899999999999996</v>
      </c>
      <c r="AJ218">
        <v>178</v>
      </c>
      <c r="AK218">
        <v>173</v>
      </c>
      <c r="AL218">
        <v>2.089</v>
      </c>
      <c r="AM218">
        <v>20.399999999999999</v>
      </c>
      <c r="AN218">
        <v>50.3</v>
      </c>
      <c r="AO218">
        <v>1.028</v>
      </c>
      <c r="AP218">
        <v>101</v>
      </c>
      <c r="AR218">
        <v>0.76100000000000001</v>
      </c>
      <c r="AS218">
        <v>0.186</v>
      </c>
      <c r="AT218">
        <v>0.46</v>
      </c>
      <c r="AU218">
        <v>1.0049999999999999</v>
      </c>
      <c r="AV218">
        <v>39</v>
      </c>
      <c r="AW218">
        <v>3.5000000000000003E-2</v>
      </c>
      <c r="AX218">
        <v>2.59</v>
      </c>
      <c r="AY218">
        <v>0.14299999999999999</v>
      </c>
      <c r="AZ218">
        <v>2.492</v>
      </c>
      <c r="BA218">
        <v>0.623</v>
      </c>
      <c r="BB218">
        <v>0.02</v>
      </c>
      <c r="BC218">
        <v>8</v>
      </c>
      <c r="BD218">
        <v>32.700000000000003</v>
      </c>
      <c r="BH218">
        <v>76.400000000000006</v>
      </c>
      <c r="BI218">
        <v>1.64</v>
      </c>
    </row>
    <row r="219" spans="1:61" x14ac:dyDescent="0.25">
      <c r="A219" t="s">
        <v>404</v>
      </c>
      <c r="C219">
        <v>1.3879999999999999</v>
      </c>
      <c r="E219">
        <v>1.548</v>
      </c>
      <c r="F219">
        <v>1.5</v>
      </c>
      <c r="G219">
        <v>2.6019999999999999</v>
      </c>
      <c r="H219">
        <v>16</v>
      </c>
      <c r="I219">
        <v>271</v>
      </c>
      <c r="J219">
        <v>0</v>
      </c>
      <c r="K219">
        <v>262</v>
      </c>
      <c r="M219">
        <v>8.8999999999999996E-2</v>
      </c>
      <c r="N219">
        <v>0.34699999999999998</v>
      </c>
      <c r="O219">
        <v>0</v>
      </c>
      <c r="P219">
        <v>0</v>
      </c>
      <c r="Q219">
        <v>0</v>
      </c>
      <c r="R219">
        <v>17.2</v>
      </c>
      <c r="S219">
        <v>5.9</v>
      </c>
      <c r="T219">
        <v>0</v>
      </c>
      <c r="V219">
        <v>2.2719999999999998</v>
      </c>
      <c r="W219">
        <v>1.6519999999999999</v>
      </c>
      <c r="X219">
        <v>0.53300000000000003</v>
      </c>
      <c r="Z219">
        <v>2.61</v>
      </c>
      <c r="AA219">
        <v>1.37</v>
      </c>
      <c r="AB219">
        <v>2.1160000000000001</v>
      </c>
      <c r="AE219">
        <v>1.9990000000000001</v>
      </c>
      <c r="AF219">
        <v>21</v>
      </c>
      <c r="AG219">
        <v>0.20799999999999999</v>
      </c>
      <c r="AH219">
        <v>0.49</v>
      </c>
      <c r="AI219">
        <v>1.127</v>
      </c>
      <c r="AJ219">
        <v>453</v>
      </c>
      <c r="AK219">
        <v>246</v>
      </c>
      <c r="AL219">
        <v>1.3879999999999999</v>
      </c>
      <c r="AM219">
        <v>27.1</v>
      </c>
      <c r="AN219">
        <v>48.5</v>
      </c>
      <c r="AO219">
        <v>1.0840000000000001</v>
      </c>
      <c r="AP219">
        <v>60</v>
      </c>
      <c r="AR219">
        <v>1.2569999999999999</v>
      </c>
      <c r="AS219">
        <v>0.35099999999999998</v>
      </c>
      <c r="AT219">
        <v>1.1839999999999999</v>
      </c>
      <c r="AU219">
        <v>1.4530000000000001</v>
      </c>
      <c r="AV219">
        <v>0</v>
      </c>
      <c r="AW219">
        <v>0.18</v>
      </c>
      <c r="AX219">
        <v>16.600000000000001</v>
      </c>
      <c r="AY219">
        <v>0.48499999999999999</v>
      </c>
      <c r="AZ219">
        <v>3.97</v>
      </c>
      <c r="BA219">
        <v>4.2480000000000002</v>
      </c>
      <c r="BB219">
        <v>0.18</v>
      </c>
      <c r="BC219">
        <v>3</v>
      </c>
      <c r="BD219">
        <v>20.3</v>
      </c>
      <c r="BH219">
        <v>55.6</v>
      </c>
      <c r="BI219">
        <v>4.5999999999999996</v>
      </c>
    </row>
    <row r="220" spans="1:61" x14ac:dyDescent="0.25">
      <c r="A220" t="s">
        <v>405</v>
      </c>
      <c r="C220">
        <v>1.944</v>
      </c>
      <c r="E220">
        <v>1.454</v>
      </c>
      <c r="F220">
        <v>1.6</v>
      </c>
      <c r="G220">
        <v>1.7709999999999999</v>
      </c>
      <c r="H220">
        <v>12</v>
      </c>
      <c r="I220">
        <v>145</v>
      </c>
      <c r="J220">
        <v>0</v>
      </c>
      <c r="K220">
        <v>347</v>
      </c>
      <c r="M220">
        <v>0.92400000000000004</v>
      </c>
      <c r="N220">
        <v>0.72699999999999998</v>
      </c>
      <c r="O220">
        <v>0</v>
      </c>
      <c r="P220">
        <v>0</v>
      </c>
      <c r="Q220">
        <v>0</v>
      </c>
      <c r="R220">
        <v>4.2</v>
      </c>
      <c r="S220">
        <v>1.39</v>
      </c>
      <c r="T220">
        <v>0</v>
      </c>
      <c r="V220">
        <v>2.2930000000000001</v>
      </c>
      <c r="W220">
        <v>1.518</v>
      </c>
      <c r="X220">
        <v>0.9</v>
      </c>
      <c r="Z220">
        <v>39.36</v>
      </c>
      <c r="AA220">
        <v>0.96799999999999997</v>
      </c>
      <c r="AB220">
        <v>2.2170000000000001</v>
      </c>
      <c r="AE220">
        <v>1.8149999999999999</v>
      </c>
      <c r="AF220">
        <v>19</v>
      </c>
      <c r="AG220">
        <v>7.4999999999999997E-2</v>
      </c>
      <c r="AH220">
        <v>0.46200000000000002</v>
      </c>
      <c r="AI220">
        <v>1.008</v>
      </c>
      <c r="AJ220">
        <v>305</v>
      </c>
      <c r="AK220">
        <v>284</v>
      </c>
      <c r="AL220">
        <v>1.518</v>
      </c>
      <c r="AM220">
        <v>25.1</v>
      </c>
      <c r="AN220">
        <v>91.4</v>
      </c>
      <c r="AO220">
        <v>0.86699999999999999</v>
      </c>
      <c r="AP220">
        <v>57</v>
      </c>
      <c r="AR220">
        <v>0.98799999999999999</v>
      </c>
      <c r="AS220">
        <v>0.26100000000000001</v>
      </c>
      <c r="AT220">
        <v>0.71499999999999997</v>
      </c>
      <c r="AU220">
        <v>1.51</v>
      </c>
      <c r="AV220">
        <v>0</v>
      </c>
      <c r="AW220">
        <v>4.8000000000000001E-2</v>
      </c>
      <c r="AX220">
        <v>5.0199999999999996</v>
      </c>
      <c r="AY220">
        <v>0.3</v>
      </c>
      <c r="AZ220">
        <v>5.5670000000000002</v>
      </c>
      <c r="BA220">
        <v>0.876</v>
      </c>
      <c r="BB220">
        <v>0.04</v>
      </c>
      <c r="BC220">
        <v>4</v>
      </c>
      <c r="BD220">
        <v>50.3</v>
      </c>
      <c r="BH220">
        <v>69.98</v>
      </c>
      <c r="BI220">
        <v>2.79</v>
      </c>
    </row>
    <row r="221" spans="1:61" x14ac:dyDescent="0.25">
      <c r="A221" t="s">
        <v>406</v>
      </c>
      <c r="C221">
        <v>1.119</v>
      </c>
      <c r="E221">
        <v>1.44</v>
      </c>
      <c r="F221">
        <v>1.53</v>
      </c>
      <c r="G221">
        <v>2.0979999999999999</v>
      </c>
      <c r="H221">
        <v>10</v>
      </c>
      <c r="I221">
        <v>319</v>
      </c>
      <c r="J221">
        <v>0</v>
      </c>
      <c r="K221">
        <v>294</v>
      </c>
      <c r="M221">
        <v>4.2999999999999997E-2</v>
      </c>
      <c r="N221">
        <v>0.28000000000000003</v>
      </c>
      <c r="O221">
        <v>0</v>
      </c>
      <c r="P221">
        <v>0</v>
      </c>
      <c r="Q221">
        <v>0</v>
      </c>
      <c r="R221">
        <v>24.98</v>
      </c>
      <c r="S221">
        <v>8.61</v>
      </c>
      <c r="T221">
        <v>0</v>
      </c>
      <c r="V221">
        <v>1.8320000000000001</v>
      </c>
      <c r="W221">
        <v>1.3320000000000001</v>
      </c>
      <c r="X221">
        <v>0.38500000000000001</v>
      </c>
      <c r="Z221">
        <v>1.49</v>
      </c>
      <c r="AA221">
        <v>0.745</v>
      </c>
      <c r="AB221">
        <v>1.458</v>
      </c>
      <c r="AE221">
        <v>1.8180000000000001</v>
      </c>
      <c r="AF221">
        <v>10</v>
      </c>
      <c r="AG221">
        <v>9.9000000000000005E-2</v>
      </c>
      <c r="AH221">
        <v>0.30399999999999999</v>
      </c>
      <c r="AI221">
        <v>0.626</v>
      </c>
      <c r="AJ221">
        <v>364</v>
      </c>
      <c r="AK221">
        <v>433</v>
      </c>
      <c r="AL221">
        <v>1.119</v>
      </c>
      <c r="AM221">
        <v>21.85</v>
      </c>
      <c r="AN221">
        <v>21.6</v>
      </c>
      <c r="AO221">
        <v>0.874</v>
      </c>
      <c r="AP221">
        <v>116</v>
      </c>
      <c r="AR221">
        <v>0.79</v>
      </c>
      <c r="AS221">
        <v>0.16800000000000001</v>
      </c>
      <c r="AT221">
        <v>0.45400000000000001</v>
      </c>
      <c r="AU221">
        <v>0.94699999999999995</v>
      </c>
      <c r="AV221">
        <v>0</v>
      </c>
      <c r="AW221">
        <v>8.4000000000000005E-2</v>
      </c>
      <c r="AX221">
        <v>1.51</v>
      </c>
      <c r="AY221">
        <v>0.22500000000000001</v>
      </c>
      <c r="AZ221">
        <v>1.84</v>
      </c>
      <c r="BA221">
        <v>1.972</v>
      </c>
      <c r="BB221">
        <v>0.08</v>
      </c>
      <c r="BC221">
        <v>1</v>
      </c>
      <c r="BD221">
        <v>30.2</v>
      </c>
      <c r="BH221">
        <v>52.83</v>
      </c>
      <c r="BI221">
        <v>2.2000000000000002</v>
      </c>
    </row>
    <row r="222" spans="1:61" x14ac:dyDescent="0.25">
      <c r="A222" t="s">
        <v>407</v>
      </c>
      <c r="B222">
        <v>7.0999999999999994E-2</v>
      </c>
      <c r="D222">
        <v>0</v>
      </c>
      <c r="F222">
        <v>0.69</v>
      </c>
      <c r="H222">
        <v>5</v>
      </c>
      <c r="I222">
        <v>284</v>
      </c>
      <c r="J222">
        <v>0</v>
      </c>
      <c r="K222">
        <v>132</v>
      </c>
      <c r="L222">
        <v>155</v>
      </c>
      <c r="M222">
        <v>0.14799999999999999</v>
      </c>
      <c r="O222">
        <v>0</v>
      </c>
      <c r="P222">
        <v>0</v>
      </c>
      <c r="Q222">
        <v>0</v>
      </c>
      <c r="R222">
        <v>22.3</v>
      </c>
      <c r="S222">
        <v>8.125</v>
      </c>
      <c r="T222">
        <v>0</v>
      </c>
      <c r="Z222">
        <v>2.61</v>
      </c>
      <c r="AC222">
        <v>0</v>
      </c>
      <c r="AD222">
        <v>0</v>
      </c>
      <c r="AF222">
        <v>15</v>
      </c>
      <c r="AG222">
        <v>1.7999999999999999E-2</v>
      </c>
      <c r="AJ222">
        <v>145</v>
      </c>
      <c r="AK222">
        <v>184</v>
      </c>
      <c r="AM222">
        <v>19.29</v>
      </c>
      <c r="AN222">
        <v>13.2</v>
      </c>
      <c r="AP222">
        <v>65</v>
      </c>
      <c r="AQ222">
        <v>0</v>
      </c>
      <c r="AV222">
        <v>0</v>
      </c>
      <c r="AW222">
        <v>2.1999999999999999E-2</v>
      </c>
      <c r="AX222">
        <v>3.13</v>
      </c>
      <c r="AY222">
        <v>0.29399999999999998</v>
      </c>
      <c r="AZ222">
        <v>3.49</v>
      </c>
      <c r="BA222">
        <v>0.745</v>
      </c>
      <c r="BB222">
        <v>0.155</v>
      </c>
      <c r="BC222">
        <v>7</v>
      </c>
      <c r="BD222">
        <v>1.3</v>
      </c>
      <c r="BE222">
        <v>15</v>
      </c>
      <c r="BF222">
        <v>0.33</v>
      </c>
      <c r="BG222">
        <v>1.2</v>
      </c>
      <c r="BH222">
        <v>57.87</v>
      </c>
      <c r="BI222">
        <v>4.09</v>
      </c>
    </row>
    <row r="223" spans="1:61" x14ac:dyDescent="0.25">
      <c r="A223" t="s">
        <v>122</v>
      </c>
      <c r="B223">
        <v>8.0000000000000002E-3</v>
      </c>
      <c r="D223">
        <v>0</v>
      </c>
      <c r="F223">
        <v>0.6</v>
      </c>
      <c r="H223">
        <v>81</v>
      </c>
      <c r="I223">
        <v>94</v>
      </c>
      <c r="J223">
        <v>1.99</v>
      </c>
      <c r="K223">
        <v>157</v>
      </c>
      <c r="M223">
        <v>0</v>
      </c>
      <c r="O223">
        <v>0</v>
      </c>
      <c r="P223">
        <v>0</v>
      </c>
      <c r="Q223">
        <v>0</v>
      </c>
      <c r="R223">
        <v>4.05</v>
      </c>
      <c r="S223">
        <v>1.357</v>
      </c>
      <c r="T223">
        <v>0</v>
      </c>
      <c r="Z223">
        <v>0.66</v>
      </c>
      <c r="AC223">
        <v>0</v>
      </c>
      <c r="AD223">
        <v>0</v>
      </c>
      <c r="AF223">
        <v>15</v>
      </c>
      <c r="AG223">
        <v>0.10299999999999999</v>
      </c>
      <c r="AJ223">
        <v>66</v>
      </c>
      <c r="AK223">
        <v>42</v>
      </c>
      <c r="AM223">
        <v>11.71</v>
      </c>
      <c r="AN223">
        <v>11.8</v>
      </c>
      <c r="AP223">
        <v>68</v>
      </c>
      <c r="AQ223">
        <v>0</v>
      </c>
      <c r="AV223">
        <v>0</v>
      </c>
      <c r="AW223">
        <v>0</v>
      </c>
      <c r="AX223">
        <v>0.72</v>
      </c>
      <c r="AY223">
        <v>2.5000000000000001E-2</v>
      </c>
      <c r="AZ223">
        <v>0.46100000000000002</v>
      </c>
      <c r="BA223">
        <v>9.7000000000000003E-2</v>
      </c>
      <c r="BB223">
        <v>0</v>
      </c>
      <c r="BC223">
        <v>3</v>
      </c>
      <c r="BD223">
        <v>0</v>
      </c>
      <c r="BF223">
        <v>0.16</v>
      </c>
      <c r="BG223">
        <v>0</v>
      </c>
      <c r="BH223">
        <v>81.650000000000006</v>
      </c>
      <c r="BI223">
        <v>1.71</v>
      </c>
    </row>
    <row r="224" spans="1:61" x14ac:dyDescent="0.25">
      <c r="A224" t="s">
        <v>408</v>
      </c>
      <c r="C224">
        <v>0.77</v>
      </c>
      <c r="E224">
        <v>0.80900000000000005</v>
      </c>
      <c r="F224">
        <v>3.44</v>
      </c>
      <c r="G224">
        <v>1.198</v>
      </c>
      <c r="H224">
        <v>8</v>
      </c>
      <c r="I224">
        <v>238</v>
      </c>
      <c r="J224">
        <v>2.06</v>
      </c>
      <c r="K224">
        <v>59</v>
      </c>
      <c r="M224">
        <v>0.05</v>
      </c>
      <c r="N224">
        <v>0.107</v>
      </c>
      <c r="O224">
        <v>0</v>
      </c>
      <c r="P224">
        <v>0</v>
      </c>
      <c r="Q224">
        <v>0</v>
      </c>
      <c r="R224">
        <v>18.8</v>
      </c>
      <c r="S224">
        <v>6.28</v>
      </c>
      <c r="T224">
        <v>0</v>
      </c>
      <c r="U224">
        <v>41.2</v>
      </c>
      <c r="V224">
        <v>2.141</v>
      </c>
      <c r="W224">
        <v>0.78100000000000003</v>
      </c>
      <c r="X224">
        <v>0.41899999999999998</v>
      </c>
      <c r="Z224">
        <v>0.76</v>
      </c>
      <c r="AA224">
        <v>0.48499999999999999</v>
      </c>
      <c r="AB224">
        <v>0.94299999999999995</v>
      </c>
      <c r="AE224">
        <v>1.032</v>
      </c>
      <c r="AF224">
        <v>13</v>
      </c>
      <c r="AG224">
        <v>3.2000000000000001E-2</v>
      </c>
      <c r="AH224">
        <v>0.35499999999999998</v>
      </c>
      <c r="AI224">
        <v>0.45100000000000001</v>
      </c>
      <c r="AJ224">
        <v>103</v>
      </c>
      <c r="AK224">
        <v>253</v>
      </c>
      <c r="AL224">
        <v>0.64</v>
      </c>
      <c r="AM224">
        <v>14.24</v>
      </c>
      <c r="AN224">
        <v>20.9</v>
      </c>
      <c r="AO224">
        <v>0.56899999999999995</v>
      </c>
      <c r="AP224">
        <v>1240</v>
      </c>
      <c r="AR224">
        <v>0.56499999999999995</v>
      </c>
      <c r="AS224">
        <v>0.112</v>
      </c>
      <c r="AT224">
        <v>0.40300000000000002</v>
      </c>
      <c r="AU224">
        <v>0.51</v>
      </c>
      <c r="AV224">
        <v>0</v>
      </c>
      <c r="AW224">
        <v>0.55400000000000005</v>
      </c>
      <c r="AX224">
        <v>0.87</v>
      </c>
      <c r="AY224">
        <v>0.192</v>
      </c>
      <c r="AZ224">
        <v>3.254</v>
      </c>
      <c r="BA224">
        <v>0.49</v>
      </c>
      <c r="BB224">
        <v>0.35</v>
      </c>
      <c r="BC224">
        <v>3</v>
      </c>
      <c r="BD224">
        <v>0</v>
      </c>
      <c r="BE224">
        <v>36</v>
      </c>
      <c r="BH224">
        <v>61.46</v>
      </c>
      <c r="BI224">
        <v>1.72</v>
      </c>
    </row>
    <row r="225" spans="1:61" x14ac:dyDescent="0.25">
      <c r="A225" t="s">
        <v>409</v>
      </c>
      <c r="D225">
        <v>0</v>
      </c>
      <c r="F225">
        <v>2.5</v>
      </c>
      <c r="H225">
        <v>27</v>
      </c>
      <c r="I225">
        <v>277</v>
      </c>
      <c r="J225">
        <v>3.76</v>
      </c>
      <c r="K225">
        <v>62</v>
      </c>
      <c r="L225">
        <v>67.099999999999994</v>
      </c>
      <c r="M225">
        <v>0.10299999999999999</v>
      </c>
      <c r="O225">
        <v>0</v>
      </c>
      <c r="P225">
        <v>0</v>
      </c>
      <c r="Q225">
        <v>0</v>
      </c>
      <c r="R225">
        <v>22.53</v>
      </c>
      <c r="S225">
        <v>8.4380000000000006</v>
      </c>
      <c r="T225">
        <v>0.9</v>
      </c>
      <c r="U225">
        <v>41.2</v>
      </c>
      <c r="Z225">
        <v>1.73</v>
      </c>
      <c r="AC225">
        <v>0</v>
      </c>
      <c r="AD225">
        <v>0</v>
      </c>
      <c r="AF225">
        <v>19</v>
      </c>
      <c r="AG225">
        <v>0.155</v>
      </c>
      <c r="AJ225">
        <v>135</v>
      </c>
      <c r="AK225">
        <v>244</v>
      </c>
      <c r="AM225">
        <v>14</v>
      </c>
      <c r="AN225">
        <v>17.399999999999999</v>
      </c>
      <c r="AP225">
        <v>881</v>
      </c>
      <c r="AQ225">
        <v>0</v>
      </c>
      <c r="AV225">
        <v>10</v>
      </c>
      <c r="AW225">
        <v>0.246</v>
      </c>
      <c r="AX225">
        <v>1.1599999999999999</v>
      </c>
      <c r="AY225">
        <v>0.17299999999999999</v>
      </c>
      <c r="AZ225">
        <v>2.9750000000000001</v>
      </c>
      <c r="BA225">
        <v>0.29699999999999999</v>
      </c>
      <c r="BB225">
        <v>0.23</v>
      </c>
      <c r="BC225">
        <v>5</v>
      </c>
      <c r="BD225">
        <v>0.6</v>
      </c>
      <c r="BE225">
        <v>36</v>
      </c>
      <c r="BF225">
        <v>0.19</v>
      </c>
      <c r="BG225">
        <v>1.3</v>
      </c>
      <c r="BH225">
        <v>56.71</v>
      </c>
      <c r="BI225">
        <v>2.21</v>
      </c>
    </row>
    <row r="226" spans="1:61" x14ac:dyDescent="0.25">
      <c r="A226" t="s">
        <v>410</v>
      </c>
      <c r="C226">
        <v>9.5000000000000001E-2</v>
      </c>
      <c r="D226">
        <v>0</v>
      </c>
      <c r="E226">
        <v>7.2999999999999995E-2</v>
      </c>
      <c r="F226">
        <v>2.64</v>
      </c>
      <c r="G226">
        <v>0.152</v>
      </c>
      <c r="H226">
        <v>114</v>
      </c>
      <c r="I226">
        <v>27</v>
      </c>
      <c r="J226">
        <v>5.46</v>
      </c>
      <c r="K226">
        <v>0</v>
      </c>
      <c r="L226">
        <v>0.5</v>
      </c>
      <c r="M226">
        <v>0.251</v>
      </c>
      <c r="N226">
        <v>2.4E-2</v>
      </c>
      <c r="O226">
        <v>0</v>
      </c>
      <c r="P226">
        <v>0</v>
      </c>
      <c r="Q226">
        <v>0</v>
      </c>
      <c r="R226">
        <v>0.2</v>
      </c>
      <c r="S226">
        <v>3.1E-2</v>
      </c>
      <c r="T226">
        <v>2.9</v>
      </c>
      <c r="V226">
        <v>0.312</v>
      </c>
      <c r="W226">
        <v>9.4E-2</v>
      </c>
      <c r="X226">
        <v>3.9E-2</v>
      </c>
      <c r="Z226">
        <v>1.9</v>
      </c>
      <c r="AA226">
        <v>5.2999999999999999E-2</v>
      </c>
      <c r="AB226">
        <v>0.115</v>
      </c>
      <c r="AC226">
        <v>1819</v>
      </c>
      <c r="AD226">
        <v>0</v>
      </c>
      <c r="AE226">
        <v>7.4999999999999997E-2</v>
      </c>
      <c r="AF226">
        <v>68</v>
      </c>
      <c r="AG226">
        <v>0.51400000000000001</v>
      </c>
      <c r="AH226">
        <v>2.1000000000000001E-2</v>
      </c>
      <c r="AI226">
        <v>6.8000000000000005E-2</v>
      </c>
      <c r="AJ226">
        <v>41</v>
      </c>
      <c r="AK226">
        <v>909</v>
      </c>
      <c r="AL226">
        <v>6.0999999999999999E-2</v>
      </c>
      <c r="AM226">
        <v>2.57</v>
      </c>
      <c r="AN226">
        <v>0.9</v>
      </c>
      <c r="AO226">
        <v>8.2000000000000003E-2</v>
      </c>
      <c r="AP226">
        <v>241</v>
      </c>
      <c r="AQ226">
        <v>0.6</v>
      </c>
      <c r="AR226">
        <v>7.5999999999999998E-2</v>
      </c>
      <c r="AS226">
        <v>0.04</v>
      </c>
      <c r="AT226">
        <v>6.0999999999999999E-2</v>
      </c>
      <c r="AU226">
        <v>7.5999999999999998E-2</v>
      </c>
      <c r="AV226">
        <v>7654</v>
      </c>
      <c r="AW226">
        <v>0.11700000000000001</v>
      </c>
      <c r="AX226">
        <v>0</v>
      </c>
      <c r="AY226">
        <v>0.28899999999999998</v>
      </c>
      <c r="AZ226">
        <v>0.499</v>
      </c>
      <c r="BA226">
        <v>0.32900000000000001</v>
      </c>
      <c r="BB226">
        <v>0.13200000000000001</v>
      </c>
      <c r="BC226">
        <v>14</v>
      </c>
      <c r="BD226">
        <v>24.9</v>
      </c>
      <c r="BE226">
        <v>0</v>
      </c>
      <c r="BF226">
        <v>1.81</v>
      </c>
      <c r="BG226">
        <v>484</v>
      </c>
      <c r="BH226">
        <v>89.13</v>
      </c>
      <c r="BI226">
        <v>0.5</v>
      </c>
    </row>
    <row r="227" spans="1:61" x14ac:dyDescent="0.25">
      <c r="A227" t="s">
        <v>411</v>
      </c>
      <c r="C227">
        <v>8.1000000000000003E-2</v>
      </c>
      <c r="D227">
        <v>0</v>
      </c>
      <c r="E227">
        <v>6.3E-2</v>
      </c>
      <c r="F227">
        <v>2.33</v>
      </c>
      <c r="G227">
        <v>0.129</v>
      </c>
      <c r="H227">
        <v>117</v>
      </c>
      <c r="I227">
        <v>22</v>
      </c>
      <c r="J227">
        <v>4.33</v>
      </c>
      <c r="K227">
        <v>0</v>
      </c>
      <c r="L227">
        <v>0.4</v>
      </c>
      <c r="M227">
        <v>0.191</v>
      </c>
      <c r="N227">
        <v>2.1000000000000001E-2</v>
      </c>
      <c r="O227">
        <v>0</v>
      </c>
      <c r="P227">
        <v>0</v>
      </c>
      <c r="Q227">
        <v>0</v>
      </c>
      <c r="R227">
        <v>0.13</v>
      </c>
      <c r="S227">
        <v>0.02</v>
      </c>
      <c r="T227">
        <v>3.7</v>
      </c>
      <c r="V227">
        <v>0.26700000000000002</v>
      </c>
      <c r="W227">
        <v>8.1000000000000003E-2</v>
      </c>
      <c r="X227">
        <v>3.4000000000000002E-2</v>
      </c>
      <c r="Z227">
        <v>2.57</v>
      </c>
      <c r="AA227">
        <v>4.5999999999999999E-2</v>
      </c>
      <c r="AB227">
        <v>9.8000000000000004E-2</v>
      </c>
      <c r="AC227">
        <v>1503</v>
      </c>
      <c r="AD227">
        <v>0</v>
      </c>
      <c r="AE227">
        <v>6.4000000000000001E-2</v>
      </c>
      <c r="AF227">
        <v>70</v>
      </c>
      <c r="AG227">
        <v>0.39100000000000001</v>
      </c>
      <c r="AH227">
        <v>1.7999999999999999E-2</v>
      </c>
      <c r="AI227">
        <v>5.8000000000000003E-2</v>
      </c>
      <c r="AJ227">
        <v>41</v>
      </c>
      <c r="AK227">
        <v>762</v>
      </c>
      <c r="AL227">
        <v>5.1999999999999998E-2</v>
      </c>
      <c r="AM227">
        <v>2.2000000000000002</v>
      </c>
      <c r="AN227">
        <v>0.9</v>
      </c>
      <c r="AO227">
        <v>7.0000000000000007E-2</v>
      </c>
      <c r="AP227">
        <v>226</v>
      </c>
      <c r="AQ227">
        <v>0.5</v>
      </c>
      <c r="AR227">
        <v>6.5000000000000002E-2</v>
      </c>
      <c r="AS227">
        <v>3.5000000000000003E-2</v>
      </c>
      <c r="AT227">
        <v>5.1999999999999998E-2</v>
      </c>
      <c r="AU227">
        <v>6.5000000000000002E-2</v>
      </c>
      <c r="AV227">
        <v>6326</v>
      </c>
      <c r="AW227">
        <v>0.1</v>
      </c>
      <c r="AX227">
        <v>0</v>
      </c>
      <c r="AY227">
        <v>0.22</v>
      </c>
      <c r="AZ227">
        <v>0.4</v>
      </c>
      <c r="BA227">
        <v>0.25</v>
      </c>
      <c r="BB227">
        <v>0.106</v>
      </c>
      <c r="BC227">
        <v>15</v>
      </c>
      <c r="BD227">
        <v>30</v>
      </c>
      <c r="BE227">
        <v>0</v>
      </c>
      <c r="BF227">
        <v>1.5</v>
      </c>
      <c r="BG227">
        <v>400</v>
      </c>
      <c r="BH227">
        <v>91.02</v>
      </c>
      <c r="BI227">
        <v>0.38</v>
      </c>
    </row>
    <row r="228" spans="1:61" x14ac:dyDescent="0.25">
      <c r="A228" t="s">
        <v>412</v>
      </c>
      <c r="C228">
        <v>6.3E-2</v>
      </c>
      <c r="D228">
        <v>0</v>
      </c>
      <c r="E228">
        <v>4.3999999999999997E-2</v>
      </c>
      <c r="F228">
        <v>1.1200000000000001</v>
      </c>
      <c r="G228">
        <v>0.121</v>
      </c>
      <c r="H228">
        <v>16</v>
      </c>
      <c r="I228">
        <v>44</v>
      </c>
      <c r="J228">
        <v>9.9600000000000009</v>
      </c>
      <c r="K228">
        <v>0</v>
      </c>
      <c r="L228">
        <v>6.3</v>
      </c>
      <c r="M228">
        <v>7.3999999999999996E-2</v>
      </c>
      <c r="N228">
        <v>0.02</v>
      </c>
      <c r="O228">
        <v>0</v>
      </c>
      <c r="P228">
        <v>0</v>
      </c>
      <c r="Q228">
        <v>0</v>
      </c>
      <c r="R228">
        <v>0.18</v>
      </c>
      <c r="S228">
        <v>2.8000000000000001E-2</v>
      </c>
      <c r="T228">
        <v>2</v>
      </c>
      <c r="V228">
        <v>0.44600000000000001</v>
      </c>
      <c r="W228">
        <v>3.3000000000000002E-2</v>
      </c>
      <c r="X228">
        <v>2.1999999999999999E-2</v>
      </c>
      <c r="Z228">
        <v>0.79</v>
      </c>
      <c r="AA228">
        <v>0.05</v>
      </c>
      <c r="AB228">
        <v>7.0999999999999994E-2</v>
      </c>
      <c r="AC228">
        <v>0</v>
      </c>
      <c r="AD228">
        <v>0</v>
      </c>
      <c r="AE228">
        <v>0.06</v>
      </c>
      <c r="AF228">
        <v>23</v>
      </c>
      <c r="AG228">
        <v>0.32600000000000001</v>
      </c>
      <c r="AH228">
        <v>1.9E-2</v>
      </c>
      <c r="AI228">
        <v>4.8000000000000001E-2</v>
      </c>
      <c r="AJ228">
        <v>38</v>
      </c>
      <c r="AK228">
        <v>305</v>
      </c>
      <c r="AL228">
        <v>4.2999999999999997E-2</v>
      </c>
      <c r="AM228">
        <v>1.68</v>
      </c>
      <c r="AN228">
        <v>0.7</v>
      </c>
      <c r="AO228">
        <v>6.2E-2</v>
      </c>
      <c r="AP228">
        <v>77</v>
      </c>
      <c r="AQ228">
        <v>7.96</v>
      </c>
      <c r="AR228">
        <v>4.9000000000000002E-2</v>
      </c>
      <c r="AS228">
        <v>0.02</v>
      </c>
      <c r="AT228">
        <v>0.04</v>
      </c>
      <c r="AU228">
        <v>5.8999999999999997E-2</v>
      </c>
      <c r="AV228">
        <v>35</v>
      </c>
      <c r="AW228">
        <v>2.7E-2</v>
      </c>
      <c r="AX228">
        <v>0</v>
      </c>
      <c r="AY228">
        <v>0.04</v>
      </c>
      <c r="AZ228">
        <v>0.33100000000000002</v>
      </c>
      <c r="BA228">
        <v>0.14499999999999999</v>
      </c>
      <c r="BB228">
        <v>6.7000000000000004E-2</v>
      </c>
      <c r="BC228">
        <v>80</v>
      </c>
      <c r="BD228">
        <v>3.6</v>
      </c>
      <c r="BE228">
        <v>0</v>
      </c>
      <c r="BF228">
        <v>0.04</v>
      </c>
      <c r="BG228">
        <v>0.2</v>
      </c>
      <c r="BH228">
        <v>87.06</v>
      </c>
      <c r="BI228">
        <v>0.35</v>
      </c>
    </row>
    <row r="229" spans="1:61" x14ac:dyDescent="0.25">
      <c r="A229" t="s">
        <v>413</v>
      </c>
      <c r="C229">
        <v>0.06</v>
      </c>
      <c r="D229">
        <v>0</v>
      </c>
      <c r="E229">
        <v>4.2000000000000003E-2</v>
      </c>
      <c r="F229">
        <v>1.08</v>
      </c>
      <c r="G229">
        <v>0.11600000000000001</v>
      </c>
      <c r="H229">
        <v>16</v>
      </c>
      <c r="I229">
        <v>43</v>
      </c>
      <c r="J229">
        <v>9.56</v>
      </c>
      <c r="K229">
        <v>0</v>
      </c>
      <c r="L229">
        <v>6</v>
      </c>
      <c r="M229">
        <v>7.4999999999999997E-2</v>
      </c>
      <c r="N229">
        <v>1.9E-2</v>
      </c>
      <c r="O229">
        <v>0</v>
      </c>
      <c r="P229">
        <v>0</v>
      </c>
      <c r="Q229">
        <v>0</v>
      </c>
      <c r="R229">
        <v>0.17</v>
      </c>
      <c r="S229">
        <v>2.7E-2</v>
      </c>
      <c r="T229">
        <v>2.8</v>
      </c>
      <c r="V229">
        <v>0.42799999999999999</v>
      </c>
      <c r="W229">
        <v>3.1E-2</v>
      </c>
      <c r="X229">
        <v>2.1000000000000001E-2</v>
      </c>
      <c r="Z229">
        <v>0.8</v>
      </c>
      <c r="AA229">
        <v>4.8000000000000001E-2</v>
      </c>
      <c r="AB229">
        <v>6.8000000000000005E-2</v>
      </c>
      <c r="AC229">
        <v>0</v>
      </c>
      <c r="AD229">
        <v>0</v>
      </c>
      <c r="AE229">
        <v>5.8000000000000003E-2</v>
      </c>
      <c r="AF229">
        <v>23</v>
      </c>
      <c r="AG229">
        <v>0.32900000000000001</v>
      </c>
      <c r="AH229">
        <v>1.7999999999999999E-2</v>
      </c>
      <c r="AI229">
        <v>4.5999999999999999E-2</v>
      </c>
      <c r="AJ229">
        <v>40</v>
      </c>
      <c r="AK229">
        <v>325</v>
      </c>
      <c r="AL229">
        <v>4.2000000000000003E-2</v>
      </c>
      <c r="AM229">
        <v>1.61</v>
      </c>
      <c r="AN229">
        <v>0.7</v>
      </c>
      <c r="AO229">
        <v>5.8999999999999997E-2</v>
      </c>
      <c r="AP229">
        <v>78</v>
      </c>
      <c r="AQ229">
        <v>6.76</v>
      </c>
      <c r="AR229">
        <v>4.7E-2</v>
      </c>
      <c r="AS229">
        <v>1.9E-2</v>
      </c>
      <c r="AT229">
        <v>3.7999999999999999E-2</v>
      </c>
      <c r="AU229">
        <v>5.6000000000000001E-2</v>
      </c>
      <c r="AV229">
        <v>33</v>
      </c>
      <c r="AW229">
        <v>3.1E-2</v>
      </c>
      <c r="AX229">
        <v>0</v>
      </c>
      <c r="AY229">
        <v>0.04</v>
      </c>
      <c r="AZ229">
        <v>0.33400000000000002</v>
      </c>
      <c r="BA229">
        <v>0.155</v>
      </c>
      <c r="BB229">
        <v>6.7000000000000004E-2</v>
      </c>
      <c r="BC229">
        <v>109</v>
      </c>
      <c r="BD229">
        <v>4.9000000000000004</v>
      </c>
      <c r="BE229">
        <v>0</v>
      </c>
      <c r="BF229">
        <v>0.04</v>
      </c>
      <c r="BG229">
        <v>0.2</v>
      </c>
      <c r="BH229">
        <v>87.58</v>
      </c>
      <c r="BI229">
        <v>0.35</v>
      </c>
    </row>
    <row r="230" spans="1:61" x14ac:dyDescent="0.25">
      <c r="A230" t="s">
        <v>414</v>
      </c>
      <c r="C230">
        <v>0.23899999999999999</v>
      </c>
      <c r="E230">
        <v>0.28100000000000003</v>
      </c>
      <c r="F230">
        <v>3.3</v>
      </c>
      <c r="G230">
        <v>0.373</v>
      </c>
      <c r="H230">
        <v>185</v>
      </c>
      <c r="I230">
        <v>335</v>
      </c>
      <c r="J230">
        <v>48.4</v>
      </c>
      <c r="K230">
        <v>4</v>
      </c>
      <c r="M230">
        <v>0.11600000000000001</v>
      </c>
      <c r="N230">
        <v>0.13300000000000001</v>
      </c>
      <c r="R230">
        <v>12.1</v>
      </c>
      <c r="S230">
        <v>2.7890000000000001</v>
      </c>
      <c r="T230">
        <v>1.8</v>
      </c>
      <c r="V230">
        <v>2.1720000000000002</v>
      </c>
      <c r="W230">
        <v>0.23200000000000001</v>
      </c>
      <c r="X230">
        <v>0.16700000000000001</v>
      </c>
      <c r="Z230">
        <v>2.0499999999999998</v>
      </c>
      <c r="AA230">
        <v>0.29599999999999999</v>
      </c>
      <c r="AB230">
        <v>0.54900000000000004</v>
      </c>
      <c r="AE230">
        <v>0.26700000000000002</v>
      </c>
      <c r="AF230">
        <v>25</v>
      </c>
      <c r="AG230">
        <v>0.249</v>
      </c>
      <c r="AH230">
        <v>0.13900000000000001</v>
      </c>
      <c r="AI230">
        <v>0.35499999999999998</v>
      </c>
      <c r="AJ230">
        <v>470</v>
      </c>
      <c r="AK230">
        <v>188</v>
      </c>
      <c r="AL230">
        <v>0.79100000000000004</v>
      </c>
      <c r="AM230">
        <v>7.3</v>
      </c>
      <c r="AN230">
        <v>6.2</v>
      </c>
      <c r="AO230">
        <v>0.36399999999999999</v>
      </c>
      <c r="AP230">
        <v>955</v>
      </c>
      <c r="AR230">
        <v>0.23400000000000001</v>
      </c>
      <c r="AS230">
        <v>9.0999999999999998E-2</v>
      </c>
      <c r="AT230">
        <v>0.245</v>
      </c>
      <c r="AU230">
        <v>0.33900000000000002</v>
      </c>
      <c r="AV230">
        <v>94</v>
      </c>
      <c r="AW230">
        <v>0.35</v>
      </c>
      <c r="AX230">
        <v>0.21</v>
      </c>
      <c r="AY230">
        <v>0.35699999999999998</v>
      </c>
      <c r="AZ230">
        <v>3.0209999999999999</v>
      </c>
      <c r="BA230">
        <v>0.54800000000000004</v>
      </c>
      <c r="BB230">
        <v>6.8000000000000005E-2</v>
      </c>
      <c r="BC230">
        <v>52</v>
      </c>
      <c r="BD230">
        <v>0.4</v>
      </c>
      <c r="BH230">
        <v>28.9</v>
      </c>
      <c r="BI230">
        <v>0.61</v>
      </c>
    </row>
    <row r="231" spans="1:61" x14ac:dyDescent="0.25">
      <c r="A231" t="s">
        <v>415</v>
      </c>
      <c r="C231">
        <v>1.696</v>
      </c>
      <c r="D231">
        <v>0</v>
      </c>
      <c r="E231">
        <v>1.7330000000000001</v>
      </c>
      <c r="F231">
        <v>1.02</v>
      </c>
      <c r="G231">
        <v>2.4870000000000001</v>
      </c>
      <c r="H231">
        <v>14</v>
      </c>
      <c r="I231">
        <v>179</v>
      </c>
      <c r="J231">
        <v>0</v>
      </c>
      <c r="K231">
        <v>71</v>
      </c>
      <c r="L231">
        <v>97.2</v>
      </c>
      <c r="M231">
        <v>0.151</v>
      </c>
      <c r="N231">
        <v>0.30399999999999999</v>
      </c>
      <c r="O231">
        <v>0</v>
      </c>
      <c r="P231">
        <v>0</v>
      </c>
      <c r="Q231">
        <v>0</v>
      </c>
      <c r="R231">
        <v>8.6199999999999992</v>
      </c>
      <c r="S231">
        <v>3.4889999999999999</v>
      </c>
      <c r="T231">
        <v>0</v>
      </c>
      <c r="V231">
        <v>4.1459999999999999</v>
      </c>
      <c r="W231">
        <v>1.6519999999999999</v>
      </c>
      <c r="X231">
        <v>0.93300000000000005</v>
      </c>
      <c r="Y231">
        <v>0.318</v>
      </c>
      <c r="Z231">
        <v>3.19</v>
      </c>
      <c r="AA231">
        <v>1.2290000000000001</v>
      </c>
      <c r="AB231">
        <v>2.1840000000000002</v>
      </c>
      <c r="AC231">
        <v>0</v>
      </c>
      <c r="AD231">
        <v>0</v>
      </c>
      <c r="AE231">
        <v>2.3620000000000001</v>
      </c>
      <c r="AF231">
        <v>23</v>
      </c>
      <c r="AH231">
        <v>0.68799999999999994</v>
      </c>
      <c r="AI231">
        <v>1.081</v>
      </c>
      <c r="AJ231">
        <v>213</v>
      </c>
      <c r="AK231">
        <v>353</v>
      </c>
      <c r="AL231">
        <v>1.3029999999999999</v>
      </c>
      <c r="AM231">
        <v>25.45</v>
      </c>
      <c r="AN231">
        <v>31.1</v>
      </c>
      <c r="AO231">
        <v>1.0589999999999999</v>
      </c>
      <c r="AP231">
        <v>76</v>
      </c>
      <c r="AQ231">
        <v>0</v>
      </c>
      <c r="AR231">
        <v>1.155</v>
      </c>
      <c r="AS231">
        <v>0.192</v>
      </c>
      <c r="AT231">
        <v>0.86599999999999999</v>
      </c>
      <c r="AU231">
        <v>1.37</v>
      </c>
      <c r="AV231">
        <v>0</v>
      </c>
      <c r="AW231">
        <v>0.13900000000000001</v>
      </c>
      <c r="AX231">
        <v>2.44</v>
      </c>
      <c r="AY231">
        <v>0.26400000000000001</v>
      </c>
      <c r="AZ231">
        <v>5.9660000000000002</v>
      </c>
      <c r="BB231">
        <v>0.40100000000000002</v>
      </c>
      <c r="BC231">
        <v>16</v>
      </c>
      <c r="BD231">
        <v>0</v>
      </c>
      <c r="BE231">
        <v>0</v>
      </c>
      <c r="BF231">
        <v>0.2</v>
      </c>
      <c r="BG231">
        <v>1.3</v>
      </c>
      <c r="BH231">
        <v>65.09</v>
      </c>
      <c r="BI231">
        <v>5.34</v>
      </c>
    </row>
    <row r="232" spans="1:61" x14ac:dyDescent="0.25">
      <c r="A232" t="s">
        <v>416</v>
      </c>
      <c r="D232">
        <v>0</v>
      </c>
      <c r="F232">
        <v>0.39</v>
      </c>
      <c r="H232">
        <v>21</v>
      </c>
      <c r="I232">
        <v>92</v>
      </c>
      <c r="J232">
        <v>23.1</v>
      </c>
      <c r="K232">
        <v>0</v>
      </c>
      <c r="L232">
        <v>5.7</v>
      </c>
      <c r="M232">
        <v>0.13300000000000001</v>
      </c>
      <c r="O232">
        <v>0</v>
      </c>
      <c r="P232">
        <v>0</v>
      </c>
      <c r="Q232">
        <v>0</v>
      </c>
      <c r="R232">
        <v>0.14000000000000001</v>
      </c>
      <c r="S232">
        <v>5.0000000000000001E-3</v>
      </c>
      <c r="T232">
        <v>3.4</v>
      </c>
      <c r="Z232">
        <v>0.65</v>
      </c>
      <c r="AC232">
        <v>79</v>
      </c>
      <c r="AD232">
        <v>0</v>
      </c>
      <c r="AF232">
        <v>17</v>
      </c>
      <c r="AG232">
        <v>0.69699999999999995</v>
      </c>
      <c r="AJ232">
        <v>14</v>
      </c>
      <c r="AK232">
        <v>99</v>
      </c>
      <c r="AM232">
        <v>1.31</v>
      </c>
      <c r="AN232">
        <v>0.3</v>
      </c>
      <c r="AP232">
        <v>3</v>
      </c>
      <c r="AQ232">
        <v>19.7</v>
      </c>
      <c r="AV232">
        <v>219</v>
      </c>
      <c r="AW232">
        <v>2.7E-2</v>
      </c>
      <c r="AX232">
        <v>0</v>
      </c>
      <c r="AY232">
        <v>3.9E-2</v>
      </c>
      <c r="AZ232">
        <v>0.28699999999999998</v>
      </c>
      <c r="BA232">
        <v>0.151</v>
      </c>
      <c r="BB232">
        <v>3.5999999999999997E-2</v>
      </c>
      <c r="BC232">
        <v>27</v>
      </c>
      <c r="BD232">
        <v>2.8</v>
      </c>
      <c r="BE232">
        <v>0</v>
      </c>
      <c r="BF232">
        <v>0.78</v>
      </c>
      <c r="BG232">
        <v>13.3</v>
      </c>
      <c r="BH232">
        <v>75.06</v>
      </c>
      <c r="BI232">
        <v>0.18</v>
      </c>
    </row>
    <row r="233" spans="1:61" x14ac:dyDescent="0.25">
      <c r="A233" t="s">
        <v>417</v>
      </c>
      <c r="D233">
        <v>0</v>
      </c>
      <c r="F233">
        <v>0.51</v>
      </c>
      <c r="H233">
        <v>29</v>
      </c>
      <c r="I233">
        <v>64</v>
      </c>
      <c r="J233">
        <v>15.67</v>
      </c>
      <c r="K233">
        <v>0</v>
      </c>
      <c r="L233">
        <v>8.5</v>
      </c>
      <c r="M233">
        <v>0.12</v>
      </c>
      <c r="O233">
        <v>0</v>
      </c>
      <c r="P233">
        <v>0</v>
      </c>
      <c r="Q233">
        <v>0</v>
      </c>
      <c r="R233">
        <v>0.43</v>
      </c>
      <c r="S233">
        <v>1.4999999999999999E-2</v>
      </c>
      <c r="T233">
        <v>5</v>
      </c>
      <c r="Z233">
        <v>0.8</v>
      </c>
      <c r="AC233">
        <v>118</v>
      </c>
      <c r="AD233">
        <v>0</v>
      </c>
      <c r="AF233">
        <v>22</v>
      </c>
      <c r="AG233">
        <v>1.2230000000000001</v>
      </c>
      <c r="AJ233">
        <v>30</v>
      </c>
      <c r="AK233">
        <v>140</v>
      </c>
      <c r="AM233">
        <v>1.18</v>
      </c>
      <c r="AN233">
        <v>0.4</v>
      </c>
      <c r="AP233">
        <v>1</v>
      </c>
      <c r="AQ233">
        <v>10.67</v>
      </c>
      <c r="AV233">
        <v>114</v>
      </c>
      <c r="AW233">
        <v>2.9000000000000001E-2</v>
      </c>
      <c r="AX233">
        <v>0</v>
      </c>
      <c r="AY233">
        <v>4.5999999999999999E-2</v>
      </c>
      <c r="AZ233">
        <v>1.2070000000000001</v>
      </c>
      <c r="BA233">
        <v>0.151</v>
      </c>
      <c r="BB233">
        <v>6.0999999999999999E-2</v>
      </c>
      <c r="BC233">
        <v>34</v>
      </c>
      <c r="BD233">
        <v>3.1</v>
      </c>
      <c r="BE233">
        <v>0</v>
      </c>
      <c r="BF233">
        <v>1.17</v>
      </c>
      <c r="BG233">
        <v>19.8</v>
      </c>
      <c r="BH233">
        <v>82.21</v>
      </c>
      <c r="BI233">
        <v>0.25</v>
      </c>
    </row>
    <row r="234" spans="1:61" x14ac:dyDescent="0.25">
      <c r="A234" t="s">
        <v>418</v>
      </c>
      <c r="D234">
        <v>0</v>
      </c>
      <c r="F234">
        <v>0.37</v>
      </c>
      <c r="H234">
        <v>29</v>
      </c>
      <c r="I234">
        <v>43</v>
      </c>
      <c r="J234">
        <v>9.61</v>
      </c>
      <c r="K234">
        <v>0</v>
      </c>
      <c r="L234">
        <v>8.5</v>
      </c>
      <c r="M234">
        <v>0.16500000000000001</v>
      </c>
      <c r="O234">
        <v>0</v>
      </c>
      <c r="P234">
        <v>0</v>
      </c>
      <c r="Q234">
        <v>0</v>
      </c>
      <c r="R234">
        <v>0.49</v>
      </c>
      <c r="S234">
        <v>1.4E-2</v>
      </c>
      <c r="T234">
        <v>5.3</v>
      </c>
      <c r="Z234">
        <v>0.62</v>
      </c>
      <c r="AC234">
        <v>118</v>
      </c>
      <c r="AD234">
        <v>0</v>
      </c>
      <c r="AF234">
        <v>20</v>
      </c>
      <c r="AG234">
        <v>0.64600000000000002</v>
      </c>
      <c r="AJ234">
        <v>22</v>
      </c>
      <c r="AK234">
        <v>162</v>
      </c>
      <c r="AM234">
        <v>1.39</v>
      </c>
      <c r="AN234">
        <v>0.4</v>
      </c>
      <c r="AP234">
        <v>1</v>
      </c>
      <c r="AQ234">
        <v>4.88</v>
      </c>
      <c r="AV234">
        <v>214</v>
      </c>
      <c r="AW234">
        <v>0.02</v>
      </c>
      <c r="AX234">
        <v>0</v>
      </c>
      <c r="AY234">
        <v>2.5999999999999999E-2</v>
      </c>
      <c r="AZ234">
        <v>0.64600000000000002</v>
      </c>
      <c r="BA234">
        <v>0.27600000000000002</v>
      </c>
      <c r="BB234">
        <v>0.03</v>
      </c>
      <c r="BC234">
        <v>25</v>
      </c>
      <c r="BD234">
        <v>21</v>
      </c>
      <c r="BE234">
        <v>0</v>
      </c>
      <c r="BF234">
        <v>3.45</v>
      </c>
      <c r="BG234">
        <v>19.8</v>
      </c>
      <c r="BH234">
        <v>88.15</v>
      </c>
      <c r="BI234">
        <v>0.53</v>
      </c>
    </row>
    <row r="235" spans="1:61" x14ac:dyDescent="0.25">
      <c r="A235" t="s">
        <v>419</v>
      </c>
      <c r="D235">
        <v>0</v>
      </c>
      <c r="F235">
        <v>0.4</v>
      </c>
      <c r="H235">
        <v>12</v>
      </c>
      <c r="I235">
        <v>38</v>
      </c>
      <c r="J235">
        <v>7.8</v>
      </c>
      <c r="K235">
        <v>0</v>
      </c>
      <c r="L235">
        <v>6.6</v>
      </c>
      <c r="M235">
        <v>0.114</v>
      </c>
      <c r="O235">
        <v>0</v>
      </c>
      <c r="P235">
        <v>0</v>
      </c>
      <c r="Q235">
        <v>0</v>
      </c>
      <c r="R235">
        <v>0.6</v>
      </c>
      <c r="S235">
        <v>1.7999999999999999E-2</v>
      </c>
      <c r="T235">
        <v>0.1</v>
      </c>
      <c r="Z235">
        <v>0.48</v>
      </c>
      <c r="AC235">
        <v>68</v>
      </c>
      <c r="AD235">
        <v>0</v>
      </c>
      <c r="AF235">
        <v>21</v>
      </c>
      <c r="AJ235">
        <v>12</v>
      </c>
      <c r="AK235">
        <v>135</v>
      </c>
      <c r="AM235">
        <v>0.3</v>
      </c>
      <c r="AN235">
        <v>0.3</v>
      </c>
      <c r="AP235">
        <v>1</v>
      </c>
      <c r="AQ235">
        <v>7.7</v>
      </c>
      <c r="AV235">
        <v>123</v>
      </c>
      <c r="AW235">
        <v>1.2E-2</v>
      </c>
      <c r="AX235">
        <v>0</v>
      </c>
      <c r="AY235">
        <v>1.7999999999999999E-2</v>
      </c>
      <c r="AZ235">
        <v>0.44600000000000001</v>
      </c>
      <c r="BB235">
        <v>2.1000000000000001E-2</v>
      </c>
      <c r="BC235">
        <v>10</v>
      </c>
      <c r="BD235">
        <v>11.3</v>
      </c>
      <c r="BE235">
        <v>0</v>
      </c>
      <c r="BF235">
        <v>0.9</v>
      </c>
      <c r="BG235">
        <v>15.2</v>
      </c>
      <c r="BH235">
        <v>90.9</v>
      </c>
      <c r="BI235">
        <v>0.41</v>
      </c>
    </row>
    <row r="236" spans="1:61" x14ac:dyDescent="0.25">
      <c r="A236" t="s">
        <v>420</v>
      </c>
      <c r="C236">
        <v>2.8000000000000001E-2</v>
      </c>
      <c r="D236">
        <v>0</v>
      </c>
      <c r="E236">
        <v>3.3000000000000002E-2</v>
      </c>
      <c r="F236">
        <v>0.17</v>
      </c>
      <c r="G236">
        <v>5.0999999999999997E-2</v>
      </c>
      <c r="H236">
        <v>5</v>
      </c>
      <c r="I236">
        <v>88</v>
      </c>
      <c r="J236">
        <v>22.06</v>
      </c>
      <c r="K236">
        <v>0</v>
      </c>
      <c r="L236">
        <v>4</v>
      </c>
      <c r="M236">
        <v>5.2999999999999999E-2</v>
      </c>
      <c r="N236">
        <v>7.0000000000000001E-3</v>
      </c>
      <c r="O236">
        <v>0</v>
      </c>
      <c r="P236">
        <v>0</v>
      </c>
      <c r="Q236">
        <v>0</v>
      </c>
      <c r="R236">
        <v>0.33</v>
      </c>
      <c r="S236">
        <v>2.7E-2</v>
      </c>
      <c r="T236">
        <v>1.6</v>
      </c>
      <c r="V236">
        <v>8.1000000000000003E-2</v>
      </c>
      <c r="W236">
        <v>2.7E-2</v>
      </c>
      <c r="X236">
        <v>0.01</v>
      </c>
      <c r="Z236">
        <v>0.33</v>
      </c>
      <c r="AA236">
        <v>0.02</v>
      </c>
      <c r="AB236">
        <v>3.9E-2</v>
      </c>
      <c r="AC236">
        <v>53</v>
      </c>
      <c r="AD236">
        <v>0</v>
      </c>
      <c r="AE236">
        <v>1.2E-2</v>
      </c>
      <c r="AF236">
        <v>4</v>
      </c>
      <c r="AG236">
        <v>0.20300000000000001</v>
      </c>
      <c r="AH236">
        <v>0.01</v>
      </c>
      <c r="AI236">
        <v>2.3E-2</v>
      </c>
      <c r="AJ236">
        <v>10</v>
      </c>
      <c r="AK236">
        <v>40</v>
      </c>
      <c r="AL236">
        <v>2.4E-2</v>
      </c>
      <c r="AM236">
        <v>0.65</v>
      </c>
      <c r="AN236">
        <v>0.1</v>
      </c>
      <c r="AO236">
        <v>0.02</v>
      </c>
      <c r="AP236">
        <v>3</v>
      </c>
      <c r="AQ236">
        <v>20.46</v>
      </c>
      <c r="AR236">
        <v>1.7999999999999999E-2</v>
      </c>
      <c r="AS236">
        <v>3.0000000000000001E-3</v>
      </c>
      <c r="AT236">
        <v>8.0000000000000002E-3</v>
      </c>
      <c r="AU236">
        <v>2.7E-2</v>
      </c>
      <c r="AV236">
        <v>36</v>
      </c>
      <c r="AW236">
        <v>3.4000000000000002E-2</v>
      </c>
      <c r="AX236">
        <v>0</v>
      </c>
      <c r="AY236">
        <v>5.2999999999999999E-2</v>
      </c>
      <c r="AZ236">
        <v>0.113</v>
      </c>
      <c r="BA236">
        <v>8.8999999999999996E-2</v>
      </c>
      <c r="BB236">
        <v>3.5999999999999997E-2</v>
      </c>
      <c r="BC236">
        <v>2</v>
      </c>
      <c r="BD236">
        <v>1.1000000000000001</v>
      </c>
      <c r="BE236">
        <v>0</v>
      </c>
      <c r="BF236">
        <v>0.38</v>
      </c>
      <c r="BG236">
        <v>6.4</v>
      </c>
      <c r="BH236">
        <v>76.78</v>
      </c>
      <c r="BI236">
        <v>7.0000000000000007E-2</v>
      </c>
    </row>
    <row r="237" spans="1:61" x14ac:dyDescent="0.25">
      <c r="A237" t="s">
        <v>421</v>
      </c>
      <c r="D237">
        <v>0</v>
      </c>
      <c r="F237">
        <v>0.18</v>
      </c>
      <c r="H237">
        <v>6</v>
      </c>
      <c r="I237">
        <v>88</v>
      </c>
      <c r="J237">
        <v>22.66</v>
      </c>
      <c r="K237">
        <v>0</v>
      </c>
      <c r="L237">
        <v>4</v>
      </c>
      <c r="M237">
        <v>5.2999999999999999E-2</v>
      </c>
      <c r="O237">
        <v>0</v>
      </c>
      <c r="P237">
        <v>0</v>
      </c>
      <c r="Q237">
        <v>0</v>
      </c>
      <c r="R237">
        <v>0.4</v>
      </c>
      <c r="S237">
        <v>2.8000000000000001E-2</v>
      </c>
      <c r="T237">
        <v>2.6</v>
      </c>
      <c r="Z237">
        <v>0.43</v>
      </c>
      <c r="AC237">
        <v>53</v>
      </c>
      <c r="AD237">
        <v>0</v>
      </c>
      <c r="AF237">
        <v>4</v>
      </c>
      <c r="AG237">
        <v>0.44</v>
      </c>
      <c r="AJ237">
        <v>12</v>
      </c>
      <c r="AK237">
        <v>54</v>
      </c>
      <c r="AM237">
        <v>1.04</v>
      </c>
      <c r="AN237">
        <v>0.1</v>
      </c>
      <c r="AP237">
        <v>3</v>
      </c>
      <c r="AQ237">
        <v>17.45</v>
      </c>
      <c r="AV237">
        <v>36</v>
      </c>
      <c r="AW237">
        <v>4.5999999999999999E-2</v>
      </c>
      <c r="AX237">
        <v>0</v>
      </c>
      <c r="AY237">
        <v>0.13200000000000001</v>
      </c>
      <c r="AZ237">
        <v>0.36299999999999999</v>
      </c>
      <c r="BA237">
        <v>4.1000000000000002E-2</v>
      </c>
      <c r="BB237">
        <v>4.9000000000000002E-2</v>
      </c>
      <c r="BC237">
        <v>2</v>
      </c>
      <c r="BD237">
        <v>0.5</v>
      </c>
      <c r="BE237">
        <v>0</v>
      </c>
      <c r="BF237">
        <v>1.88</v>
      </c>
      <c r="BG237">
        <v>19.899999999999999</v>
      </c>
      <c r="BH237">
        <v>75.72</v>
      </c>
      <c r="BI237">
        <v>0.09</v>
      </c>
    </row>
    <row r="238" spans="1:61" x14ac:dyDescent="0.25">
      <c r="A238" t="s">
        <v>422</v>
      </c>
      <c r="C238">
        <v>1.7999999999999999E-2</v>
      </c>
      <c r="D238">
        <v>0</v>
      </c>
      <c r="E238">
        <v>2.1999999999999999E-2</v>
      </c>
      <c r="F238">
        <v>0.18</v>
      </c>
      <c r="G238">
        <v>3.3000000000000002E-2</v>
      </c>
      <c r="H238">
        <v>8</v>
      </c>
      <c r="I238">
        <v>51</v>
      </c>
      <c r="J238">
        <v>12.17</v>
      </c>
      <c r="K238">
        <v>0</v>
      </c>
      <c r="L238">
        <v>5.0999999999999996</v>
      </c>
      <c r="M238">
        <v>3.3000000000000002E-2</v>
      </c>
      <c r="N238">
        <v>4.0000000000000001E-3</v>
      </c>
      <c r="O238">
        <v>0</v>
      </c>
      <c r="P238">
        <v>0</v>
      </c>
      <c r="Q238">
        <v>0</v>
      </c>
      <c r="R238">
        <v>0.64</v>
      </c>
      <c r="S238">
        <v>5.2999999999999999E-2</v>
      </c>
      <c r="T238">
        <v>2.7</v>
      </c>
      <c r="V238">
        <v>5.1999999999999998E-2</v>
      </c>
      <c r="W238">
        <v>1.7000000000000001E-2</v>
      </c>
      <c r="X238">
        <v>6.0000000000000001E-3</v>
      </c>
      <c r="Z238">
        <v>0.18</v>
      </c>
      <c r="AA238">
        <v>1.2999999999999999E-2</v>
      </c>
      <c r="AB238">
        <v>2.5000000000000001E-2</v>
      </c>
      <c r="AC238">
        <v>68</v>
      </c>
      <c r="AD238">
        <v>0</v>
      </c>
      <c r="AE238">
        <v>8.0000000000000002E-3</v>
      </c>
      <c r="AF238">
        <v>5</v>
      </c>
      <c r="AG238">
        <v>0.14699999999999999</v>
      </c>
      <c r="AH238">
        <v>7.0000000000000001E-3</v>
      </c>
      <c r="AI238">
        <v>1.4999999999999999E-2</v>
      </c>
      <c r="AJ238">
        <v>11</v>
      </c>
      <c r="AK238">
        <v>54</v>
      </c>
      <c r="AL238">
        <v>1.4999999999999999E-2</v>
      </c>
      <c r="AM238">
        <v>0.42</v>
      </c>
      <c r="AN238">
        <v>0.1</v>
      </c>
      <c r="AO238">
        <v>1.2999999999999999E-2</v>
      </c>
      <c r="AP238">
        <v>1</v>
      </c>
      <c r="AQ238">
        <v>8.4499999999999993</v>
      </c>
      <c r="AR238">
        <v>1.2E-2</v>
      </c>
      <c r="AS238">
        <v>2E-3</v>
      </c>
      <c r="AT238">
        <v>5.0000000000000001E-3</v>
      </c>
      <c r="AU238">
        <v>1.7999999999999999E-2</v>
      </c>
      <c r="AV238">
        <v>46</v>
      </c>
      <c r="AW238">
        <v>3.2000000000000001E-2</v>
      </c>
      <c r="AX238">
        <v>0</v>
      </c>
      <c r="AY238">
        <v>3.6999999999999998E-2</v>
      </c>
      <c r="AZ238">
        <v>0.52</v>
      </c>
      <c r="BA238">
        <v>0.125</v>
      </c>
      <c r="BB238">
        <v>5.8999999999999997E-2</v>
      </c>
      <c r="BC238">
        <v>7</v>
      </c>
      <c r="BD238">
        <v>2.5</v>
      </c>
      <c r="BE238">
        <v>0</v>
      </c>
      <c r="BF238">
        <v>0.48</v>
      </c>
      <c r="BG238">
        <v>16.399999999999999</v>
      </c>
      <c r="BH238">
        <v>86.59</v>
      </c>
      <c r="BI238">
        <v>7.0000000000000007E-2</v>
      </c>
    </row>
    <row r="239" spans="1:61" x14ac:dyDescent="0.25">
      <c r="A239" t="s">
        <v>423</v>
      </c>
      <c r="C239">
        <v>3.1E-2</v>
      </c>
      <c r="D239">
        <v>0</v>
      </c>
      <c r="E239">
        <v>3.6999999999999998E-2</v>
      </c>
      <c r="F239">
        <v>0.24</v>
      </c>
      <c r="G239">
        <v>5.7000000000000002E-2</v>
      </c>
      <c r="H239">
        <v>6</v>
      </c>
      <c r="I239">
        <v>57</v>
      </c>
      <c r="J239">
        <v>14.49</v>
      </c>
      <c r="K239">
        <v>0</v>
      </c>
      <c r="L239">
        <v>6</v>
      </c>
      <c r="M239">
        <v>5.7000000000000002E-2</v>
      </c>
      <c r="N239">
        <v>8.0000000000000002E-3</v>
      </c>
      <c r="O239">
        <v>0</v>
      </c>
      <c r="P239">
        <v>0</v>
      </c>
      <c r="Q239">
        <v>0</v>
      </c>
      <c r="R239">
        <v>0.33</v>
      </c>
      <c r="S239">
        <v>2.8000000000000001E-2</v>
      </c>
      <c r="T239">
        <v>2.4</v>
      </c>
      <c r="V239">
        <v>9.0999999999999998E-2</v>
      </c>
      <c r="W239">
        <v>3.1E-2</v>
      </c>
      <c r="X239">
        <v>1.0999999999999999E-2</v>
      </c>
      <c r="Z239">
        <v>0.28000000000000003</v>
      </c>
      <c r="AA239">
        <v>2.3E-2</v>
      </c>
      <c r="AB239">
        <v>4.3999999999999997E-2</v>
      </c>
      <c r="AC239">
        <v>80</v>
      </c>
      <c r="AD239">
        <v>0</v>
      </c>
      <c r="AE239">
        <v>1.2999999999999999E-2</v>
      </c>
      <c r="AF239">
        <v>6</v>
      </c>
      <c r="AG239">
        <v>0.33600000000000002</v>
      </c>
      <c r="AH239">
        <v>1.2E-2</v>
      </c>
      <c r="AI239">
        <v>2.5999999999999999E-2</v>
      </c>
      <c r="AJ239">
        <v>12</v>
      </c>
      <c r="AK239">
        <v>77</v>
      </c>
      <c r="AL239">
        <v>2.8000000000000001E-2</v>
      </c>
      <c r="AM239">
        <v>0.74</v>
      </c>
      <c r="AN239">
        <v>0.1</v>
      </c>
      <c r="AO239">
        <v>2.1999999999999999E-2</v>
      </c>
      <c r="AP239">
        <v>1</v>
      </c>
      <c r="AQ239">
        <v>9.9600000000000009</v>
      </c>
      <c r="AR239">
        <v>0.02</v>
      </c>
      <c r="AS239">
        <v>3.0000000000000001E-3</v>
      </c>
      <c r="AT239">
        <v>8.9999999999999993E-3</v>
      </c>
      <c r="AU239">
        <v>3.1E-2</v>
      </c>
      <c r="AV239">
        <v>54</v>
      </c>
      <c r="AW239">
        <v>3.6999999999999998E-2</v>
      </c>
      <c r="AX239">
        <v>0</v>
      </c>
      <c r="AY239">
        <v>4.1000000000000002E-2</v>
      </c>
      <c r="AZ239">
        <v>0.41799999999999998</v>
      </c>
      <c r="BA239">
        <v>0.124</v>
      </c>
      <c r="BB239">
        <v>5.1999999999999998E-2</v>
      </c>
      <c r="BC239">
        <v>6</v>
      </c>
      <c r="BD239">
        <v>9.6999999999999993</v>
      </c>
      <c r="BE239">
        <v>0</v>
      </c>
      <c r="BF239">
        <v>0.97</v>
      </c>
      <c r="BG239">
        <v>19.3</v>
      </c>
      <c r="BH239">
        <v>84.21</v>
      </c>
      <c r="BI239">
        <v>0.16</v>
      </c>
    </row>
    <row r="240" spans="1:61" x14ac:dyDescent="0.25">
      <c r="A240" t="s">
        <v>424</v>
      </c>
      <c r="F240">
        <v>0.2</v>
      </c>
      <c r="H240">
        <v>15</v>
      </c>
      <c r="I240">
        <v>44</v>
      </c>
      <c r="J240">
        <v>10.4</v>
      </c>
      <c r="R240">
        <v>0</v>
      </c>
      <c r="Z240">
        <v>1.1000000000000001</v>
      </c>
      <c r="AM240">
        <v>0.7</v>
      </c>
      <c r="AV240">
        <v>163</v>
      </c>
      <c r="AW240">
        <v>0.03</v>
      </c>
      <c r="AY240">
        <v>0.1</v>
      </c>
      <c r="AZ240">
        <v>0.4</v>
      </c>
      <c r="BD240">
        <v>2.2000000000000002</v>
      </c>
      <c r="BH240">
        <v>88.7</v>
      </c>
    </row>
    <row r="241" spans="1:61" x14ac:dyDescent="0.25">
      <c r="A241" t="s">
        <v>425</v>
      </c>
      <c r="D241">
        <v>0</v>
      </c>
      <c r="F241">
        <v>0.23</v>
      </c>
      <c r="H241">
        <v>13</v>
      </c>
      <c r="I241">
        <v>61</v>
      </c>
      <c r="J241">
        <v>12.31</v>
      </c>
      <c r="M241">
        <v>0.03</v>
      </c>
      <c r="R241">
        <v>0.76</v>
      </c>
      <c r="T241">
        <v>2.6</v>
      </c>
      <c r="Z241">
        <v>0.37</v>
      </c>
      <c r="AD241">
        <v>0</v>
      </c>
      <c r="AF241">
        <v>7</v>
      </c>
      <c r="AG241">
        <v>2</v>
      </c>
      <c r="AJ241">
        <v>29</v>
      </c>
      <c r="AK241">
        <v>75</v>
      </c>
      <c r="AM241">
        <v>1.22</v>
      </c>
      <c r="AP241">
        <v>6</v>
      </c>
      <c r="AQ241">
        <v>6.46</v>
      </c>
      <c r="AV241">
        <v>115</v>
      </c>
      <c r="AW241">
        <v>6.7000000000000004E-2</v>
      </c>
      <c r="AX241">
        <v>0</v>
      </c>
      <c r="AY241">
        <v>0.41399999999999998</v>
      </c>
      <c r="AZ241">
        <v>0.59699999999999998</v>
      </c>
      <c r="BA241">
        <v>0.26500000000000001</v>
      </c>
      <c r="BB241">
        <v>2.5999999999999999E-2</v>
      </c>
      <c r="BC241">
        <v>33</v>
      </c>
      <c r="BD241">
        <v>18.3</v>
      </c>
      <c r="BE241">
        <v>0</v>
      </c>
      <c r="BF241">
        <v>1.9</v>
      </c>
      <c r="BG241">
        <v>17.2</v>
      </c>
      <c r="BH241">
        <v>85.48</v>
      </c>
      <c r="BI241">
        <v>0.2</v>
      </c>
    </row>
    <row r="242" spans="1:61" x14ac:dyDescent="0.25">
      <c r="A242" t="s">
        <v>426</v>
      </c>
      <c r="B242">
        <v>9.6000000000000002E-2</v>
      </c>
      <c r="C242">
        <v>0.67600000000000005</v>
      </c>
      <c r="D242">
        <v>0</v>
      </c>
      <c r="E242">
        <v>0.74299999999999999</v>
      </c>
      <c r="F242">
        <v>3.37</v>
      </c>
      <c r="G242">
        <v>1.0629999999999999</v>
      </c>
      <c r="H242">
        <v>21</v>
      </c>
      <c r="I242">
        <v>299</v>
      </c>
      <c r="J242">
        <v>4.29</v>
      </c>
      <c r="K242">
        <v>57</v>
      </c>
      <c r="L242">
        <v>29.7</v>
      </c>
      <c r="M242">
        <v>5.2999999999999999E-2</v>
      </c>
      <c r="N242">
        <v>0.111</v>
      </c>
      <c r="O242">
        <v>0</v>
      </c>
      <c r="P242">
        <v>1.2999999999999999E-2</v>
      </c>
      <c r="Q242">
        <v>4.0000000000000001E-3</v>
      </c>
      <c r="R242">
        <v>26.13</v>
      </c>
      <c r="S242">
        <v>10.487</v>
      </c>
      <c r="T242">
        <v>0</v>
      </c>
      <c r="U242">
        <v>36</v>
      </c>
      <c r="V242">
        <v>1.7829999999999999</v>
      </c>
      <c r="W242">
        <v>0.53700000000000003</v>
      </c>
      <c r="X242">
        <v>0.40899999999999997</v>
      </c>
      <c r="Y242">
        <v>7.4999999999999997E-2</v>
      </c>
      <c r="Z242">
        <v>1.29</v>
      </c>
      <c r="AA242">
        <v>0.50800000000000001</v>
      </c>
      <c r="AB242">
        <v>0.94</v>
      </c>
      <c r="AC242">
        <v>0</v>
      </c>
      <c r="AD242">
        <v>11</v>
      </c>
      <c r="AE242">
        <v>1.0449999999999999</v>
      </c>
      <c r="AF242">
        <v>13</v>
      </c>
      <c r="AG242">
        <v>0.04</v>
      </c>
      <c r="AH242">
        <v>0.29499999999999998</v>
      </c>
      <c r="AI242">
        <v>0.437</v>
      </c>
      <c r="AJ242">
        <v>154</v>
      </c>
      <c r="AK242">
        <v>351</v>
      </c>
      <c r="AL242">
        <v>0.48899999999999999</v>
      </c>
      <c r="AM242">
        <v>10.91</v>
      </c>
      <c r="AN242">
        <v>11.6</v>
      </c>
      <c r="AO242">
        <v>0.44900000000000001</v>
      </c>
      <c r="AP242">
        <v>1013</v>
      </c>
      <c r="AQ242">
        <v>2.0499999999999998</v>
      </c>
      <c r="AR242">
        <v>0.51400000000000001</v>
      </c>
      <c r="AS242">
        <v>0.122</v>
      </c>
      <c r="AT242">
        <v>0.40600000000000003</v>
      </c>
      <c r="AU242">
        <v>0.54500000000000004</v>
      </c>
      <c r="AV242">
        <v>90</v>
      </c>
      <c r="AW242">
        <v>0.03</v>
      </c>
      <c r="AX242">
        <v>1.19</v>
      </c>
      <c r="AY242">
        <v>6.5000000000000002E-2</v>
      </c>
      <c r="AZ242">
        <v>2.3210000000000002</v>
      </c>
      <c r="BA242">
        <v>0.38500000000000001</v>
      </c>
      <c r="BB242">
        <v>0.157</v>
      </c>
      <c r="BC242">
        <v>3</v>
      </c>
      <c r="BD242">
        <v>15.2</v>
      </c>
      <c r="BE242">
        <v>28</v>
      </c>
      <c r="BF242">
        <v>0.99</v>
      </c>
      <c r="BG242">
        <v>2.4</v>
      </c>
      <c r="BH242">
        <v>55.31</v>
      </c>
      <c r="BI242">
        <v>1.93</v>
      </c>
    </row>
    <row r="243" spans="1:61" x14ac:dyDescent="0.25">
      <c r="A243" t="s">
        <v>427</v>
      </c>
      <c r="C243">
        <v>0.96599999999999997</v>
      </c>
      <c r="D243">
        <v>0</v>
      </c>
      <c r="E243">
        <v>1.03</v>
      </c>
      <c r="F243">
        <v>2.85</v>
      </c>
      <c r="G243">
        <v>1.55</v>
      </c>
      <c r="H243">
        <v>85</v>
      </c>
      <c r="I243">
        <v>308</v>
      </c>
      <c r="J243">
        <v>5.49</v>
      </c>
      <c r="K243">
        <v>60</v>
      </c>
      <c r="L243">
        <v>65.599999999999994</v>
      </c>
      <c r="M243">
        <v>5.1999999999999998E-2</v>
      </c>
      <c r="N243">
        <v>0.20899999999999999</v>
      </c>
      <c r="O243">
        <v>0</v>
      </c>
      <c r="P243">
        <v>0</v>
      </c>
      <c r="Q243">
        <v>0</v>
      </c>
      <c r="R243">
        <v>24.59</v>
      </c>
      <c r="S243">
        <v>9.3010000000000002</v>
      </c>
      <c r="T243">
        <v>0</v>
      </c>
      <c r="U243">
        <v>36</v>
      </c>
      <c r="V243">
        <v>2.718</v>
      </c>
      <c r="W243">
        <v>0.80500000000000005</v>
      </c>
      <c r="X243">
        <v>0.64600000000000002</v>
      </c>
      <c r="Z243">
        <v>1.21</v>
      </c>
      <c r="AA243">
        <v>0.80900000000000005</v>
      </c>
      <c r="AB243">
        <v>1.385</v>
      </c>
      <c r="AC243">
        <v>0</v>
      </c>
      <c r="AD243">
        <v>0</v>
      </c>
      <c r="AE243">
        <v>1.4990000000000001</v>
      </c>
      <c r="AF243">
        <v>17</v>
      </c>
      <c r="AG243">
        <v>1.7999999999999999E-2</v>
      </c>
      <c r="AH243">
        <v>0.44500000000000001</v>
      </c>
      <c r="AI243">
        <v>0.68899999999999995</v>
      </c>
      <c r="AJ243">
        <v>163</v>
      </c>
      <c r="AK243">
        <v>315</v>
      </c>
      <c r="AL243">
        <v>0.78200000000000003</v>
      </c>
      <c r="AM243">
        <v>15.2</v>
      </c>
      <c r="AN243">
        <v>24.6</v>
      </c>
      <c r="AO243">
        <v>0.71399999999999997</v>
      </c>
      <c r="AP243">
        <v>960</v>
      </c>
      <c r="AQ243">
        <v>4.42</v>
      </c>
      <c r="AR243">
        <v>0.77</v>
      </c>
      <c r="AS243">
        <v>0.214</v>
      </c>
      <c r="AT243">
        <v>0.60599999999999998</v>
      </c>
      <c r="AU243">
        <v>0.92700000000000005</v>
      </c>
      <c r="AV243">
        <v>84</v>
      </c>
      <c r="AW243">
        <v>0.217</v>
      </c>
      <c r="AX243">
        <v>1.82</v>
      </c>
      <c r="AY243">
        <v>0.185</v>
      </c>
      <c r="AZ243">
        <v>2.5209999999999999</v>
      </c>
      <c r="BA243">
        <v>0.41499999999999998</v>
      </c>
      <c r="BB243">
        <v>0.29699999999999999</v>
      </c>
      <c r="BC243">
        <v>6</v>
      </c>
      <c r="BD243">
        <v>0.8</v>
      </c>
      <c r="BE243">
        <v>32</v>
      </c>
      <c r="BF243">
        <v>0</v>
      </c>
      <c r="BG243">
        <v>0.3</v>
      </c>
      <c r="BH243">
        <v>51.87</v>
      </c>
      <c r="BI243">
        <v>2.2999999999999998</v>
      </c>
    </row>
    <row r="244" spans="1:61" x14ac:dyDescent="0.25">
      <c r="A244" t="s">
        <v>428</v>
      </c>
      <c r="B244">
        <v>0.20499999999999999</v>
      </c>
      <c r="C244">
        <v>0.65700000000000003</v>
      </c>
      <c r="D244">
        <v>0</v>
      </c>
      <c r="E244">
        <v>0.67200000000000004</v>
      </c>
      <c r="F244">
        <v>4.04</v>
      </c>
      <c r="G244">
        <v>0.92300000000000004</v>
      </c>
      <c r="H244">
        <v>196</v>
      </c>
      <c r="I244">
        <v>336</v>
      </c>
      <c r="J244">
        <v>4.1900000000000004</v>
      </c>
      <c r="K244">
        <v>87</v>
      </c>
      <c r="M244">
        <v>3.9E-2</v>
      </c>
      <c r="N244">
        <v>0.108</v>
      </c>
      <c r="O244">
        <v>0</v>
      </c>
      <c r="P244">
        <v>0</v>
      </c>
      <c r="Q244">
        <v>0</v>
      </c>
      <c r="R244">
        <v>30.61</v>
      </c>
      <c r="S244">
        <v>9.8629999999999995</v>
      </c>
      <c r="T244">
        <v>0</v>
      </c>
      <c r="U244">
        <v>36</v>
      </c>
      <c r="V244">
        <v>1.548</v>
      </c>
      <c r="W244">
        <v>0.70399999999999996</v>
      </c>
      <c r="X244">
        <v>0.315</v>
      </c>
      <c r="Y244">
        <v>0.13400000000000001</v>
      </c>
      <c r="Z244">
        <v>1.1200000000000001</v>
      </c>
      <c r="AA244">
        <v>0.46500000000000002</v>
      </c>
      <c r="AB244">
        <v>0.77500000000000002</v>
      </c>
      <c r="AC244">
        <v>0</v>
      </c>
      <c r="AD244">
        <v>11</v>
      </c>
      <c r="AE244">
        <v>0.82399999999999995</v>
      </c>
      <c r="AF244">
        <v>16</v>
      </c>
      <c r="AG244">
        <v>4.2000000000000003E-2</v>
      </c>
      <c r="AH244">
        <v>0.216</v>
      </c>
      <c r="AI244">
        <v>0.41299999999999998</v>
      </c>
      <c r="AJ244">
        <v>223</v>
      </c>
      <c r="AK244">
        <v>162</v>
      </c>
      <c r="AL244">
        <v>0.505</v>
      </c>
      <c r="AM244">
        <v>10.31</v>
      </c>
      <c r="AN244">
        <v>0</v>
      </c>
      <c r="AO244">
        <v>0.39700000000000002</v>
      </c>
      <c r="AP244">
        <v>1240</v>
      </c>
      <c r="AQ244">
        <v>0</v>
      </c>
      <c r="AR244">
        <v>0.40100000000000002</v>
      </c>
      <c r="AS244">
        <v>8.1000000000000003E-2</v>
      </c>
      <c r="AT244">
        <v>0.32300000000000001</v>
      </c>
      <c r="AU244">
        <v>0.52700000000000002</v>
      </c>
      <c r="AV244">
        <v>75</v>
      </c>
      <c r="AW244">
        <v>6.3E-2</v>
      </c>
      <c r="AX244">
        <v>0.5</v>
      </c>
      <c r="AY244">
        <v>0.129</v>
      </c>
      <c r="AZ244">
        <v>3.68</v>
      </c>
      <c r="BA244">
        <v>0.77600000000000002</v>
      </c>
      <c r="BB244">
        <v>0.19</v>
      </c>
      <c r="BC244">
        <v>13</v>
      </c>
      <c r="BD244">
        <v>13.2</v>
      </c>
      <c r="BF244">
        <v>0.93</v>
      </c>
      <c r="BG244">
        <v>0.6</v>
      </c>
      <c r="BH244">
        <v>50.85</v>
      </c>
      <c r="BI244">
        <v>1.04</v>
      </c>
    </row>
    <row r="245" spans="1:61" x14ac:dyDescent="0.25">
      <c r="A245" t="s">
        <v>429</v>
      </c>
      <c r="B245">
        <v>0.16800000000000001</v>
      </c>
      <c r="D245">
        <v>0</v>
      </c>
      <c r="F245">
        <v>3.93</v>
      </c>
      <c r="H245">
        <v>92</v>
      </c>
      <c r="I245">
        <v>272</v>
      </c>
      <c r="J245">
        <v>5.61</v>
      </c>
      <c r="K245">
        <v>83</v>
      </c>
      <c r="L245">
        <v>59.1</v>
      </c>
      <c r="M245">
        <v>6.4000000000000001E-2</v>
      </c>
      <c r="O245">
        <v>0</v>
      </c>
      <c r="P245">
        <v>0</v>
      </c>
      <c r="Q245">
        <v>0</v>
      </c>
      <c r="R245">
        <v>22.73</v>
      </c>
      <c r="S245">
        <v>6.9969999999999999</v>
      </c>
      <c r="T245">
        <v>0</v>
      </c>
      <c r="U245">
        <v>36</v>
      </c>
      <c r="Z245">
        <v>1.25</v>
      </c>
      <c r="AC245">
        <v>0</v>
      </c>
      <c r="AD245">
        <v>11</v>
      </c>
      <c r="AF245">
        <v>15</v>
      </c>
      <c r="AG245">
        <v>4.2999999999999997E-2</v>
      </c>
      <c r="AJ245">
        <v>227</v>
      </c>
      <c r="AK245">
        <v>313</v>
      </c>
      <c r="AM245">
        <v>11.33</v>
      </c>
      <c r="AN245">
        <v>0</v>
      </c>
      <c r="AP245">
        <v>1120</v>
      </c>
      <c r="AQ245">
        <v>0</v>
      </c>
      <c r="AV245">
        <v>75</v>
      </c>
      <c r="AW245">
        <v>7.3999999999999996E-2</v>
      </c>
      <c r="AX245">
        <v>0.59</v>
      </c>
      <c r="AY245">
        <v>0.13500000000000001</v>
      </c>
      <c r="AZ245">
        <v>3.4630000000000001</v>
      </c>
      <c r="BA245">
        <v>0.72099999999999997</v>
      </c>
      <c r="BB245">
        <v>0.22700000000000001</v>
      </c>
      <c r="BC245">
        <v>7</v>
      </c>
      <c r="BD245">
        <v>15.8</v>
      </c>
      <c r="BF245">
        <v>0.46</v>
      </c>
      <c r="BG245">
        <v>0.1</v>
      </c>
      <c r="BH245">
        <v>56.42</v>
      </c>
      <c r="BI245">
        <v>1.22</v>
      </c>
    </row>
    <row r="246" spans="1:61" x14ac:dyDescent="0.25">
      <c r="A246" t="s">
        <v>430</v>
      </c>
      <c r="B246">
        <v>0.252</v>
      </c>
      <c r="D246">
        <v>0</v>
      </c>
      <c r="F246">
        <v>3.03</v>
      </c>
      <c r="H246">
        <v>82</v>
      </c>
      <c r="I246">
        <v>298</v>
      </c>
      <c r="J246">
        <v>5.65</v>
      </c>
      <c r="K246">
        <v>80</v>
      </c>
      <c r="L246">
        <v>53.3</v>
      </c>
      <c r="M246">
        <v>0.06</v>
      </c>
      <c r="O246">
        <v>0</v>
      </c>
      <c r="P246">
        <v>0</v>
      </c>
      <c r="Q246">
        <v>0</v>
      </c>
      <c r="R246">
        <v>26.18</v>
      </c>
      <c r="S246">
        <v>7.99</v>
      </c>
      <c r="T246">
        <v>0</v>
      </c>
      <c r="U246">
        <v>36</v>
      </c>
      <c r="Z246">
        <v>1.1599999999999999</v>
      </c>
      <c r="AC246">
        <v>0</v>
      </c>
      <c r="AD246">
        <v>11</v>
      </c>
      <c r="AF246">
        <v>15</v>
      </c>
      <c r="AG246">
        <v>4.3999999999999997E-2</v>
      </c>
      <c r="AJ246">
        <v>185</v>
      </c>
      <c r="AK246">
        <v>152</v>
      </c>
      <c r="AM246">
        <v>9.8800000000000008</v>
      </c>
      <c r="AN246">
        <v>0</v>
      </c>
      <c r="AP246">
        <v>922</v>
      </c>
      <c r="AQ246">
        <v>0</v>
      </c>
      <c r="AV246">
        <v>75</v>
      </c>
      <c r="AW246">
        <v>4.2000000000000003E-2</v>
      </c>
      <c r="AX246">
        <v>0.79</v>
      </c>
      <c r="AY246">
        <v>0.13200000000000001</v>
      </c>
      <c r="AZ246">
        <v>3.32</v>
      </c>
      <c r="BA246">
        <v>0.69599999999999995</v>
      </c>
      <c r="BB246">
        <v>0.18</v>
      </c>
      <c r="BC246">
        <v>9</v>
      </c>
      <c r="BD246">
        <v>19.7</v>
      </c>
      <c r="BF246">
        <v>0.72</v>
      </c>
      <c r="BG246">
        <v>0</v>
      </c>
      <c r="BH246">
        <v>55.25</v>
      </c>
      <c r="BI246">
        <v>1.28</v>
      </c>
    </row>
    <row r="247" spans="1:61" x14ac:dyDescent="0.25">
      <c r="A247" t="s">
        <v>431</v>
      </c>
      <c r="C247">
        <v>0.97899999999999998</v>
      </c>
      <c r="D247">
        <v>0</v>
      </c>
      <c r="E247">
        <v>1.004</v>
      </c>
      <c r="F247">
        <v>3.5</v>
      </c>
      <c r="G247">
        <v>1.403</v>
      </c>
      <c r="H247">
        <v>11</v>
      </c>
      <c r="I247">
        <v>247</v>
      </c>
      <c r="J247">
        <v>0.73</v>
      </c>
      <c r="K247">
        <v>59</v>
      </c>
      <c r="L247">
        <v>54.4</v>
      </c>
      <c r="M247">
        <v>0.08</v>
      </c>
      <c r="N247">
        <v>0.17100000000000001</v>
      </c>
      <c r="O247">
        <v>0</v>
      </c>
      <c r="P247">
        <v>0</v>
      </c>
      <c r="Q247">
        <v>0</v>
      </c>
      <c r="R247">
        <v>19.87</v>
      </c>
      <c r="S247">
        <v>6.8390000000000004</v>
      </c>
      <c r="T247">
        <v>0</v>
      </c>
      <c r="U247">
        <v>36</v>
      </c>
      <c r="V247">
        <v>2.2959999999999998</v>
      </c>
      <c r="W247">
        <v>1.077</v>
      </c>
      <c r="X247">
        <v>0.48199999999999998</v>
      </c>
      <c r="Z247">
        <v>0.77</v>
      </c>
      <c r="AA247">
        <v>0.66300000000000003</v>
      </c>
      <c r="AB247">
        <v>1.1679999999999999</v>
      </c>
      <c r="AC247">
        <v>0</v>
      </c>
      <c r="AD247">
        <v>0</v>
      </c>
      <c r="AE247">
        <v>1.204</v>
      </c>
      <c r="AF247">
        <v>14</v>
      </c>
      <c r="AG247">
        <v>3.5999999999999997E-2</v>
      </c>
      <c r="AH247">
        <v>0.41199999999999998</v>
      </c>
      <c r="AI247">
        <v>0.58499999999999996</v>
      </c>
      <c r="AJ247">
        <v>139</v>
      </c>
      <c r="AK247">
        <v>281</v>
      </c>
      <c r="AL247">
        <v>0.77300000000000002</v>
      </c>
      <c r="AM247">
        <v>15.3</v>
      </c>
      <c r="AN247">
        <v>12.7</v>
      </c>
      <c r="AO247">
        <v>0.63400000000000001</v>
      </c>
      <c r="AP247">
        <v>907</v>
      </c>
      <c r="AQ247">
        <v>0</v>
      </c>
      <c r="AR247">
        <v>0.64100000000000001</v>
      </c>
      <c r="AS247">
        <v>0.14899999999999999</v>
      </c>
      <c r="AT247">
        <v>0.48199999999999998</v>
      </c>
      <c r="AU247">
        <v>0.73699999999999999</v>
      </c>
      <c r="AV247">
        <v>0</v>
      </c>
      <c r="AW247">
        <v>0.52300000000000002</v>
      </c>
      <c r="AX247">
        <v>0.93</v>
      </c>
      <c r="AY247">
        <v>0.157</v>
      </c>
      <c r="AZ247">
        <v>3.9</v>
      </c>
      <c r="BA247">
        <v>0.72</v>
      </c>
      <c r="BB247">
        <v>0.27</v>
      </c>
      <c r="BC247">
        <v>5</v>
      </c>
      <c r="BD247">
        <v>0</v>
      </c>
      <c r="BE247">
        <v>56</v>
      </c>
      <c r="BF247">
        <v>0.26</v>
      </c>
      <c r="BG247">
        <v>0.3</v>
      </c>
      <c r="BH247">
        <v>60.6</v>
      </c>
      <c r="BI247">
        <v>2.0299999999999998</v>
      </c>
    </row>
    <row r="248" spans="1:61" x14ac:dyDescent="0.25">
      <c r="A248" t="s">
        <v>432</v>
      </c>
      <c r="C248">
        <v>0.72399999999999998</v>
      </c>
      <c r="D248">
        <v>0</v>
      </c>
      <c r="E248">
        <v>0.90800000000000003</v>
      </c>
      <c r="F248">
        <v>7.15</v>
      </c>
      <c r="G248">
        <v>1.143</v>
      </c>
      <c r="H248">
        <v>31</v>
      </c>
      <c r="I248">
        <v>336</v>
      </c>
      <c r="J248">
        <v>6.66</v>
      </c>
      <c r="K248">
        <v>75</v>
      </c>
      <c r="M248">
        <v>9.2999999999999999E-2</v>
      </c>
      <c r="N248">
        <v>0.13500000000000001</v>
      </c>
      <c r="O248">
        <v>4.0000000000000001E-3</v>
      </c>
      <c r="P248">
        <v>3.0000000000000001E-3</v>
      </c>
      <c r="Q248">
        <v>0</v>
      </c>
      <c r="R248">
        <v>29.25</v>
      </c>
      <c r="S248">
        <v>11.7</v>
      </c>
      <c r="T248">
        <v>0</v>
      </c>
      <c r="U248">
        <v>36</v>
      </c>
      <c r="V248">
        <v>1.889</v>
      </c>
      <c r="W248">
        <v>0.66400000000000003</v>
      </c>
      <c r="X248">
        <v>0.36099999999999999</v>
      </c>
      <c r="Z248">
        <v>1.2</v>
      </c>
      <c r="AA248">
        <v>0.54</v>
      </c>
      <c r="AB248">
        <v>0.93700000000000006</v>
      </c>
      <c r="AC248">
        <v>0</v>
      </c>
      <c r="AD248">
        <v>0</v>
      </c>
      <c r="AE248">
        <v>1.024</v>
      </c>
      <c r="AF248">
        <v>14</v>
      </c>
      <c r="AG248">
        <v>0.26500000000000001</v>
      </c>
      <c r="AH248">
        <v>0.29799999999999999</v>
      </c>
      <c r="AI248">
        <v>0.47399999999999998</v>
      </c>
      <c r="AJ248">
        <v>128</v>
      </c>
      <c r="AK248">
        <v>222</v>
      </c>
      <c r="AL248">
        <v>0.52200000000000002</v>
      </c>
      <c r="AM248">
        <v>11.56</v>
      </c>
      <c r="AN248">
        <v>12.4</v>
      </c>
      <c r="AO248">
        <v>0.49299999999999999</v>
      </c>
      <c r="AP248">
        <v>1055</v>
      </c>
      <c r="AQ248">
        <v>1.35</v>
      </c>
      <c r="AR248">
        <v>0.50900000000000001</v>
      </c>
      <c r="AS248">
        <v>0.126</v>
      </c>
      <c r="AT248">
        <v>0.38800000000000001</v>
      </c>
      <c r="AU248">
        <v>0.61399999999999999</v>
      </c>
      <c r="AV248">
        <v>0</v>
      </c>
      <c r="AW248">
        <v>0.152</v>
      </c>
      <c r="AX248">
        <v>1.08</v>
      </c>
      <c r="AY248">
        <v>0.15</v>
      </c>
      <c r="AZ248">
        <v>3.31</v>
      </c>
      <c r="BA248">
        <v>0.36</v>
      </c>
      <c r="BB248">
        <v>0.38800000000000001</v>
      </c>
      <c r="BC248">
        <v>4</v>
      </c>
      <c r="BD248">
        <v>11</v>
      </c>
      <c r="BF248">
        <v>0</v>
      </c>
      <c r="BH248">
        <v>45.37</v>
      </c>
      <c r="BI248">
        <v>2.2200000000000002</v>
      </c>
    </row>
    <row r="249" spans="1:61" x14ac:dyDescent="0.25">
      <c r="A249" t="s">
        <v>123</v>
      </c>
      <c r="C249">
        <v>0.74099999999999999</v>
      </c>
      <c r="D249">
        <v>0</v>
      </c>
      <c r="E249">
        <v>0.83499999999999996</v>
      </c>
      <c r="F249">
        <v>3.3</v>
      </c>
      <c r="G249">
        <v>1.1020000000000001</v>
      </c>
      <c r="H249">
        <v>123</v>
      </c>
      <c r="I249">
        <v>209</v>
      </c>
      <c r="J249">
        <v>4.68</v>
      </c>
      <c r="K249">
        <v>75</v>
      </c>
      <c r="L249">
        <v>54</v>
      </c>
      <c r="M249">
        <v>7.1999999999999995E-2</v>
      </c>
      <c r="N249">
        <v>0.13700000000000001</v>
      </c>
      <c r="O249">
        <v>1.2E-2</v>
      </c>
      <c r="P249">
        <v>1.2E-2</v>
      </c>
      <c r="Q249">
        <v>0</v>
      </c>
      <c r="R249">
        <v>16.05</v>
      </c>
      <c r="S249">
        <v>4.3550000000000004</v>
      </c>
      <c r="T249">
        <v>0.5</v>
      </c>
      <c r="U249">
        <v>36</v>
      </c>
      <c r="V249">
        <v>1.915</v>
      </c>
      <c r="W249">
        <v>0.754</v>
      </c>
      <c r="X249">
        <v>0.34100000000000003</v>
      </c>
      <c r="Z249">
        <v>3</v>
      </c>
      <c r="AA249">
        <v>0.56899999999999995</v>
      </c>
      <c r="AB249">
        <v>0.89</v>
      </c>
      <c r="AC249">
        <v>0</v>
      </c>
      <c r="AD249">
        <v>0</v>
      </c>
      <c r="AE249">
        <v>1.0189999999999999</v>
      </c>
      <c r="AF249">
        <v>16</v>
      </c>
      <c r="AG249">
        <v>5.0999999999999997E-2</v>
      </c>
      <c r="AH249">
        <v>0.318</v>
      </c>
      <c r="AI249">
        <v>0.45700000000000002</v>
      </c>
      <c r="AJ249">
        <v>114</v>
      </c>
      <c r="AK249">
        <v>135</v>
      </c>
      <c r="AL249">
        <v>0.59599999999999997</v>
      </c>
      <c r="AM249">
        <v>11.42</v>
      </c>
      <c r="AN249">
        <v>15.4</v>
      </c>
      <c r="AO249">
        <v>0.51400000000000001</v>
      </c>
      <c r="AP249">
        <v>1071</v>
      </c>
      <c r="AQ249">
        <v>2.9</v>
      </c>
      <c r="AR249">
        <v>0.498</v>
      </c>
      <c r="AS249">
        <v>0.129</v>
      </c>
      <c r="AT249">
        <v>0.43099999999999999</v>
      </c>
      <c r="AU249">
        <v>0.59599999999999997</v>
      </c>
      <c r="AV249">
        <v>32</v>
      </c>
      <c r="AW249">
        <v>4.9000000000000002E-2</v>
      </c>
      <c r="AX249">
        <v>0.23</v>
      </c>
      <c r="AY249">
        <v>9.5000000000000001E-2</v>
      </c>
      <c r="AZ249">
        <v>2.6070000000000002</v>
      </c>
      <c r="BA249">
        <v>0.46600000000000003</v>
      </c>
      <c r="BB249">
        <v>0.24299999999999999</v>
      </c>
      <c r="BC249">
        <v>9</v>
      </c>
      <c r="BD249">
        <v>13.3</v>
      </c>
      <c r="BE249">
        <v>26</v>
      </c>
      <c r="BF249">
        <v>0.45</v>
      </c>
      <c r="BG249">
        <v>0.3</v>
      </c>
      <c r="BH249">
        <v>64.55</v>
      </c>
      <c r="BI249">
        <v>1.3</v>
      </c>
    </row>
    <row r="250" spans="1:61" x14ac:dyDescent="0.25">
      <c r="A250" t="s">
        <v>433</v>
      </c>
      <c r="D250">
        <v>0</v>
      </c>
      <c r="F250">
        <v>0.32</v>
      </c>
      <c r="H250">
        <v>18</v>
      </c>
      <c r="I250">
        <v>88</v>
      </c>
      <c r="J250">
        <v>22.31</v>
      </c>
      <c r="K250">
        <v>0</v>
      </c>
      <c r="M250">
        <v>7.0000000000000007E-2</v>
      </c>
      <c r="O250">
        <v>0</v>
      </c>
      <c r="P250">
        <v>0</v>
      </c>
      <c r="Q250">
        <v>0</v>
      </c>
      <c r="R250">
        <v>0.12</v>
      </c>
      <c r="S250">
        <v>4.0000000000000001E-3</v>
      </c>
      <c r="T250">
        <v>2.6</v>
      </c>
      <c r="Z250">
        <v>0.43</v>
      </c>
      <c r="AF250">
        <v>11</v>
      </c>
      <c r="AG250">
        <v>0.25</v>
      </c>
      <c r="AJ250">
        <v>10</v>
      </c>
      <c r="AK250">
        <v>90</v>
      </c>
      <c r="AM250">
        <v>0.99</v>
      </c>
      <c r="AN250">
        <v>0.4</v>
      </c>
      <c r="AP250">
        <v>3</v>
      </c>
      <c r="AV250">
        <v>40</v>
      </c>
      <c r="AW250">
        <v>2.5999999999999999E-2</v>
      </c>
      <c r="AX250">
        <v>0</v>
      </c>
      <c r="AY250">
        <v>2.9000000000000001E-2</v>
      </c>
      <c r="AZ250">
        <v>0.23</v>
      </c>
      <c r="BA250">
        <v>0.13100000000000001</v>
      </c>
      <c r="BB250">
        <v>3.7999999999999999E-2</v>
      </c>
      <c r="BC250">
        <v>34</v>
      </c>
      <c r="BD250">
        <v>6.2</v>
      </c>
      <c r="BE250">
        <v>0</v>
      </c>
      <c r="BH250">
        <v>76.260000000000005</v>
      </c>
      <c r="BI250">
        <v>0.19</v>
      </c>
    </row>
    <row r="251" spans="1:61" x14ac:dyDescent="0.25">
      <c r="A251" t="s">
        <v>434</v>
      </c>
      <c r="D251">
        <v>0</v>
      </c>
      <c r="F251">
        <v>0.54</v>
      </c>
      <c r="H251">
        <v>27</v>
      </c>
      <c r="I251">
        <v>50</v>
      </c>
      <c r="J251">
        <v>12.19</v>
      </c>
      <c r="K251">
        <v>0</v>
      </c>
      <c r="L251">
        <v>10.199999999999999</v>
      </c>
      <c r="M251">
        <v>0.08</v>
      </c>
      <c r="O251">
        <v>0</v>
      </c>
      <c r="P251">
        <v>0</v>
      </c>
      <c r="Q251">
        <v>0</v>
      </c>
      <c r="R251">
        <v>0.26</v>
      </c>
      <c r="S251">
        <v>8.9999999999999993E-3</v>
      </c>
      <c r="T251">
        <v>5.3</v>
      </c>
      <c r="Z251">
        <v>0.85</v>
      </c>
      <c r="AC251">
        <v>118</v>
      </c>
      <c r="AD251">
        <v>0</v>
      </c>
      <c r="AF251">
        <v>16</v>
      </c>
      <c r="AG251">
        <v>0.54700000000000004</v>
      </c>
      <c r="AJ251">
        <v>27</v>
      </c>
      <c r="AK251">
        <v>139</v>
      </c>
      <c r="AM251">
        <v>1.1000000000000001</v>
      </c>
      <c r="AN251">
        <v>0.2</v>
      </c>
      <c r="AP251">
        <v>1</v>
      </c>
      <c r="AQ251">
        <v>6.89</v>
      </c>
      <c r="AV251">
        <v>67</v>
      </c>
      <c r="AW251">
        <v>5.2999999999999999E-2</v>
      </c>
      <c r="AX251">
        <v>0</v>
      </c>
      <c r="AY251">
        <v>3.6999999999999998E-2</v>
      </c>
      <c r="AZ251">
        <v>0.76700000000000002</v>
      </c>
      <c r="BA251">
        <v>0.25</v>
      </c>
      <c r="BB251">
        <v>5.6000000000000001E-2</v>
      </c>
      <c r="BC251">
        <v>63</v>
      </c>
      <c r="BD251">
        <v>3.1</v>
      </c>
      <c r="BE251">
        <v>0</v>
      </c>
      <c r="BF251">
        <v>0.87</v>
      </c>
      <c r="BG251">
        <v>7.8</v>
      </c>
      <c r="BH251">
        <v>85.9</v>
      </c>
      <c r="BI251">
        <v>0.22</v>
      </c>
    </row>
    <row r="252" spans="1:61" x14ac:dyDescent="0.25">
      <c r="A252" t="s">
        <v>435</v>
      </c>
      <c r="C252">
        <v>0.77400000000000002</v>
      </c>
      <c r="D252">
        <v>0</v>
      </c>
      <c r="E252">
        <v>0.76500000000000001</v>
      </c>
      <c r="F252">
        <v>2.81</v>
      </c>
      <c r="G252">
        <v>1.1359999999999999</v>
      </c>
      <c r="H252">
        <v>7</v>
      </c>
      <c r="I252">
        <v>297</v>
      </c>
      <c r="J252">
        <v>2</v>
      </c>
      <c r="K252">
        <v>78</v>
      </c>
      <c r="M252">
        <v>0.08</v>
      </c>
      <c r="N252">
        <v>0.105</v>
      </c>
      <c r="O252">
        <v>0</v>
      </c>
      <c r="P252">
        <v>0</v>
      </c>
      <c r="Q252">
        <v>0</v>
      </c>
      <c r="R252">
        <v>26.34</v>
      </c>
      <c r="S252">
        <v>6.08</v>
      </c>
      <c r="T252">
        <v>0</v>
      </c>
      <c r="V252">
        <v>1.994</v>
      </c>
      <c r="W252">
        <v>0.85699999999999998</v>
      </c>
      <c r="X252">
        <v>0.39500000000000002</v>
      </c>
      <c r="Z252">
        <v>1</v>
      </c>
      <c r="AA252">
        <v>0.48499999999999999</v>
      </c>
      <c r="AB252">
        <v>0.81</v>
      </c>
      <c r="AC252">
        <v>0</v>
      </c>
      <c r="AD252">
        <v>0</v>
      </c>
      <c r="AE252">
        <v>0.90300000000000002</v>
      </c>
      <c r="AF252">
        <v>15</v>
      </c>
      <c r="AG252">
        <v>4.1000000000000002E-2</v>
      </c>
      <c r="AH252">
        <v>0.36399999999999999</v>
      </c>
      <c r="AI252">
        <v>0.40500000000000003</v>
      </c>
      <c r="AJ252">
        <v>130</v>
      </c>
      <c r="AK252">
        <v>283</v>
      </c>
      <c r="AL252">
        <v>0.67300000000000004</v>
      </c>
      <c r="AM252">
        <v>12.2</v>
      </c>
      <c r="AN252">
        <v>14.1</v>
      </c>
      <c r="AO252">
        <v>0.51</v>
      </c>
      <c r="AP252">
        <v>848</v>
      </c>
      <c r="AQ252">
        <v>0</v>
      </c>
      <c r="AR252">
        <v>0.46500000000000002</v>
      </c>
      <c r="AS252">
        <v>0.107</v>
      </c>
      <c r="AT252">
        <v>0.38600000000000001</v>
      </c>
      <c r="AU252">
        <v>0.46400000000000002</v>
      </c>
      <c r="AV252">
        <v>0</v>
      </c>
      <c r="AW252">
        <v>0.38</v>
      </c>
      <c r="AX252">
        <v>2.67</v>
      </c>
      <c r="AY252">
        <v>0.21299999999999999</v>
      </c>
      <c r="AZ252">
        <v>3.11</v>
      </c>
      <c r="BA252">
        <v>0.69</v>
      </c>
      <c r="BB252">
        <v>0.2</v>
      </c>
      <c r="BC252">
        <v>4</v>
      </c>
      <c r="BD252">
        <v>0</v>
      </c>
      <c r="BH252">
        <v>56.65</v>
      </c>
      <c r="BI252">
        <v>2.4700000000000002</v>
      </c>
    </row>
    <row r="253" spans="1:61" x14ac:dyDescent="0.25">
      <c r="A253" t="s">
        <v>436</v>
      </c>
      <c r="D253">
        <v>0</v>
      </c>
      <c r="F253">
        <v>0.88</v>
      </c>
      <c r="H253">
        <v>11</v>
      </c>
      <c r="I253">
        <v>176</v>
      </c>
      <c r="J253">
        <v>0</v>
      </c>
      <c r="K253">
        <v>71</v>
      </c>
      <c r="M253">
        <v>0.05</v>
      </c>
      <c r="R253">
        <v>10.35</v>
      </c>
      <c r="T253">
        <v>0</v>
      </c>
      <c r="Z253">
        <v>0.87</v>
      </c>
      <c r="AC253">
        <v>0</v>
      </c>
      <c r="AD253">
        <v>0</v>
      </c>
      <c r="AF253">
        <v>23</v>
      </c>
      <c r="AJ253">
        <v>160</v>
      </c>
      <c r="AK253">
        <v>211</v>
      </c>
      <c r="AM253">
        <v>19.440000000000001</v>
      </c>
      <c r="AP253">
        <v>72</v>
      </c>
      <c r="AQ253">
        <v>0</v>
      </c>
      <c r="AV253">
        <v>101</v>
      </c>
      <c r="AW253">
        <v>6.7000000000000004E-2</v>
      </c>
      <c r="AX253">
        <v>0.34</v>
      </c>
      <c r="AY253">
        <v>0.13300000000000001</v>
      </c>
      <c r="AZ253">
        <v>7.5510000000000002</v>
      </c>
      <c r="BA253">
        <v>0.96399999999999997</v>
      </c>
      <c r="BB253">
        <v>0.38500000000000001</v>
      </c>
      <c r="BC253">
        <v>6</v>
      </c>
      <c r="BD253">
        <v>2</v>
      </c>
      <c r="BH253">
        <v>70.28</v>
      </c>
      <c r="BI253">
        <v>1.43</v>
      </c>
    </row>
    <row r="254" spans="1:61" x14ac:dyDescent="0.25">
      <c r="A254" t="s">
        <v>437</v>
      </c>
      <c r="C254">
        <v>0.80400000000000005</v>
      </c>
      <c r="D254">
        <v>0</v>
      </c>
      <c r="E254">
        <v>0.85499999999999998</v>
      </c>
      <c r="F254">
        <v>4.51</v>
      </c>
      <c r="G254">
        <v>1.1839999999999999</v>
      </c>
      <c r="H254">
        <v>14</v>
      </c>
      <c r="I254">
        <v>186</v>
      </c>
      <c r="J254">
        <v>1.62</v>
      </c>
      <c r="K254">
        <v>56</v>
      </c>
      <c r="M254">
        <v>6.3E-2</v>
      </c>
      <c r="N254">
        <v>0.155</v>
      </c>
      <c r="O254">
        <v>1E-3</v>
      </c>
      <c r="P254">
        <v>0</v>
      </c>
      <c r="Q254">
        <v>0</v>
      </c>
      <c r="R254">
        <v>13.53</v>
      </c>
      <c r="T254">
        <v>0</v>
      </c>
      <c r="V254">
        <v>2.036</v>
      </c>
      <c r="W254">
        <v>0.81399999999999995</v>
      </c>
      <c r="X254">
        <v>0.42599999999999999</v>
      </c>
      <c r="Z254">
        <v>0.94</v>
      </c>
      <c r="AA254">
        <v>0.61299999999999999</v>
      </c>
      <c r="AB254">
        <v>1.044</v>
      </c>
      <c r="AC254">
        <v>0</v>
      </c>
      <c r="AD254">
        <v>0</v>
      </c>
      <c r="AE254">
        <v>1.0920000000000001</v>
      </c>
      <c r="AF254">
        <v>14</v>
      </c>
      <c r="AG254">
        <v>1.4999999999999999E-2</v>
      </c>
      <c r="AH254">
        <v>0.33400000000000002</v>
      </c>
      <c r="AI254">
        <v>0.51900000000000002</v>
      </c>
      <c r="AJ254">
        <v>132</v>
      </c>
      <c r="AK254">
        <v>246</v>
      </c>
      <c r="AL254">
        <v>0.77</v>
      </c>
      <c r="AM254">
        <v>14.45</v>
      </c>
      <c r="AN254">
        <v>20.2</v>
      </c>
      <c r="AO254">
        <v>0.56200000000000006</v>
      </c>
      <c r="AP254">
        <v>982</v>
      </c>
      <c r="AQ254">
        <v>1.57</v>
      </c>
      <c r="AR254">
        <v>0.56499999999999995</v>
      </c>
      <c r="AS254">
        <v>0.14499999999999999</v>
      </c>
      <c r="AT254">
        <v>0.44800000000000001</v>
      </c>
      <c r="AU254">
        <v>0.66100000000000003</v>
      </c>
      <c r="AV254">
        <v>1</v>
      </c>
      <c r="AW254">
        <v>0.09</v>
      </c>
      <c r="AX254">
        <v>1.6</v>
      </c>
      <c r="AY254">
        <v>0.16600000000000001</v>
      </c>
      <c r="AZ254">
        <v>1.847</v>
      </c>
      <c r="BA254">
        <v>0.41299999999999998</v>
      </c>
      <c r="BB254">
        <v>0.21299999999999999</v>
      </c>
      <c r="BC254">
        <v>5</v>
      </c>
      <c r="BD254">
        <v>0</v>
      </c>
      <c r="BH254">
        <v>65.89</v>
      </c>
      <c r="BI254">
        <v>2.68</v>
      </c>
    </row>
    <row r="255" spans="1:61" x14ac:dyDescent="0.25">
      <c r="A255" t="s">
        <v>438</v>
      </c>
      <c r="C255">
        <v>1.5940000000000001</v>
      </c>
      <c r="D255">
        <v>0</v>
      </c>
      <c r="E255">
        <v>1.7</v>
      </c>
      <c r="F255">
        <v>2.8</v>
      </c>
      <c r="G255">
        <v>2.5369999999999999</v>
      </c>
      <c r="H255">
        <v>28</v>
      </c>
      <c r="I255">
        <v>333</v>
      </c>
      <c r="J255">
        <v>2.85</v>
      </c>
      <c r="K255">
        <v>74</v>
      </c>
      <c r="L255">
        <v>94</v>
      </c>
      <c r="M255">
        <v>0.104</v>
      </c>
      <c r="N255">
        <v>0.34899999999999998</v>
      </c>
      <c r="O255">
        <v>0</v>
      </c>
      <c r="P255">
        <v>0</v>
      </c>
      <c r="Q255">
        <v>0</v>
      </c>
      <c r="R255">
        <v>29.18</v>
      </c>
      <c r="S255">
        <v>9.9979999999999993</v>
      </c>
      <c r="T255">
        <v>0</v>
      </c>
      <c r="V255">
        <v>4.282</v>
      </c>
      <c r="W255">
        <v>1.2989999999999999</v>
      </c>
      <c r="X255">
        <v>1.093</v>
      </c>
      <c r="Z255">
        <v>0.53</v>
      </c>
      <c r="AA255">
        <v>1.2809999999999999</v>
      </c>
      <c r="AB255">
        <v>2.1949999999999998</v>
      </c>
      <c r="AC255">
        <v>0</v>
      </c>
      <c r="AD255">
        <v>0</v>
      </c>
      <c r="AE255">
        <v>2.46</v>
      </c>
      <c r="AF255">
        <v>21</v>
      </c>
      <c r="AG255">
        <v>1.4E-2</v>
      </c>
      <c r="AH255">
        <v>0.72399999999999998</v>
      </c>
      <c r="AI255">
        <v>1.0920000000000001</v>
      </c>
      <c r="AJ255">
        <v>208</v>
      </c>
      <c r="AK255">
        <v>348</v>
      </c>
      <c r="AL255">
        <v>1.099</v>
      </c>
      <c r="AM255">
        <v>13.72</v>
      </c>
      <c r="AN255">
        <v>39.700000000000003</v>
      </c>
      <c r="AO255">
        <v>1.1299999999999999</v>
      </c>
      <c r="AP255">
        <v>846</v>
      </c>
      <c r="AQ255">
        <v>0</v>
      </c>
      <c r="AR255">
        <v>1.2490000000000001</v>
      </c>
      <c r="AS255">
        <v>0.34699999999999998</v>
      </c>
      <c r="AT255">
        <v>0.95299999999999996</v>
      </c>
      <c r="AU255">
        <v>1.484</v>
      </c>
      <c r="AV255">
        <v>6</v>
      </c>
      <c r="AW255">
        <v>0.45900000000000002</v>
      </c>
      <c r="AX255">
        <v>0.73</v>
      </c>
      <c r="AY255">
        <v>0.307</v>
      </c>
      <c r="AZ255">
        <v>4.7949999999999999</v>
      </c>
      <c r="BA255">
        <v>0.66600000000000004</v>
      </c>
      <c r="BB255">
        <v>0.32700000000000001</v>
      </c>
      <c r="BC255">
        <v>3</v>
      </c>
      <c r="BD255">
        <v>0</v>
      </c>
      <c r="BE255">
        <v>44</v>
      </c>
      <c r="BF255">
        <v>0.26</v>
      </c>
      <c r="BG255">
        <v>3.4</v>
      </c>
      <c r="BH255">
        <v>51.45</v>
      </c>
      <c r="BI255">
        <v>3.25</v>
      </c>
    </row>
    <row r="256" spans="1:61" x14ac:dyDescent="0.25">
      <c r="A256" t="s">
        <v>439</v>
      </c>
      <c r="C256">
        <v>0.83199999999999996</v>
      </c>
      <c r="D256">
        <v>0</v>
      </c>
      <c r="E256">
        <v>0.82299999999999995</v>
      </c>
      <c r="F256">
        <v>0.8</v>
      </c>
      <c r="G256">
        <v>1.2070000000000001</v>
      </c>
      <c r="H256">
        <v>11</v>
      </c>
      <c r="I256">
        <v>341</v>
      </c>
      <c r="J256">
        <v>0</v>
      </c>
      <c r="K256">
        <v>79</v>
      </c>
      <c r="M256">
        <v>8.1000000000000003E-2</v>
      </c>
      <c r="N256">
        <v>0.158</v>
      </c>
      <c r="O256">
        <v>0</v>
      </c>
      <c r="P256">
        <v>0</v>
      </c>
      <c r="Q256">
        <v>0</v>
      </c>
      <c r="R256">
        <v>31.7</v>
      </c>
      <c r="S256">
        <v>14.94</v>
      </c>
      <c r="T256">
        <v>0</v>
      </c>
      <c r="V256">
        <v>2.2130000000000001</v>
      </c>
      <c r="W256">
        <v>0.71899999999999997</v>
      </c>
      <c r="X256">
        <v>0.50800000000000001</v>
      </c>
      <c r="Z256">
        <v>0.74</v>
      </c>
      <c r="AA256">
        <v>0.68899999999999995</v>
      </c>
      <c r="AB256">
        <v>1.113</v>
      </c>
      <c r="AC256">
        <v>0</v>
      </c>
      <c r="AD256">
        <v>0</v>
      </c>
      <c r="AE256">
        <v>1.153</v>
      </c>
      <c r="AF256">
        <v>16</v>
      </c>
      <c r="AG256">
        <v>4.9000000000000002E-2</v>
      </c>
      <c r="AH256">
        <v>0.32700000000000001</v>
      </c>
      <c r="AI256">
        <v>0.56399999999999995</v>
      </c>
      <c r="AJ256">
        <v>150</v>
      </c>
      <c r="AK256">
        <v>231</v>
      </c>
      <c r="AL256">
        <v>0.58399999999999996</v>
      </c>
      <c r="AM256">
        <v>13.99</v>
      </c>
      <c r="AN256">
        <v>19.2</v>
      </c>
      <c r="AO256">
        <v>0.52400000000000002</v>
      </c>
      <c r="AP256">
        <v>60</v>
      </c>
      <c r="AQ256">
        <v>0</v>
      </c>
      <c r="AR256">
        <v>0.61099999999999999</v>
      </c>
      <c r="AS256">
        <v>0.14199999999999999</v>
      </c>
      <c r="AT256">
        <v>0.44600000000000001</v>
      </c>
      <c r="AU256">
        <v>0.77300000000000002</v>
      </c>
      <c r="AV256">
        <v>0</v>
      </c>
      <c r="AW256">
        <v>5.3999999999999999E-2</v>
      </c>
      <c r="AX256">
        <v>0.98</v>
      </c>
      <c r="AY256">
        <v>0.192</v>
      </c>
      <c r="AZ256">
        <v>5.43</v>
      </c>
      <c r="BA256">
        <v>0.95799999999999996</v>
      </c>
      <c r="BB256">
        <v>0.307</v>
      </c>
      <c r="BC256">
        <v>9</v>
      </c>
      <c r="BD256">
        <v>0</v>
      </c>
      <c r="BH256">
        <v>53.51</v>
      </c>
      <c r="BI256">
        <v>2.0499999999999998</v>
      </c>
    </row>
    <row r="257" spans="1:61" x14ac:dyDescent="0.25">
      <c r="A257" t="s">
        <v>440</v>
      </c>
      <c r="C257">
        <v>0.76200000000000001</v>
      </c>
      <c r="D257">
        <v>0</v>
      </c>
      <c r="E257">
        <v>0.76700000000000002</v>
      </c>
      <c r="F257">
        <v>3.3</v>
      </c>
      <c r="G257">
        <v>1.125</v>
      </c>
      <c r="H257">
        <v>9</v>
      </c>
      <c r="I257">
        <v>327</v>
      </c>
      <c r="J257">
        <v>3.1</v>
      </c>
      <c r="K257">
        <v>180</v>
      </c>
      <c r="L257">
        <v>255.9</v>
      </c>
      <c r="M257">
        <v>0.24</v>
      </c>
      <c r="N257">
        <v>0.248</v>
      </c>
      <c r="O257">
        <v>0</v>
      </c>
      <c r="P257">
        <v>0</v>
      </c>
      <c r="Q257">
        <v>0</v>
      </c>
      <c r="R257">
        <v>28.5</v>
      </c>
      <c r="S257">
        <v>9.3070000000000004</v>
      </c>
      <c r="T257">
        <v>0</v>
      </c>
      <c r="V257">
        <v>1.631</v>
      </c>
      <c r="W257">
        <v>0.88600000000000001</v>
      </c>
      <c r="X257">
        <v>0.32</v>
      </c>
      <c r="Z257">
        <v>11.2</v>
      </c>
      <c r="AA257">
        <v>0.48399999999999999</v>
      </c>
      <c r="AB257">
        <v>1.032</v>
      </c>
      <c r="AC257">
        <v>0</v>
      </c>
      <c r="AD257">
        <v>0</v>
      </c>
      <c r="AE257">
        <v>0.90900000000000003</v>
      </c>
      <c r="AF257">
        <v>11</v>
      </c>
      <c r="AG257">
        <v>0.155</v>
      </c>
      <c r="AH257">
        <v>0.311</v>
      </c>
      <c r="AI257">
        <v>0.55300000000000005</v>
      </c>
      <c r="AJ257">
        <v>168</v>
      </c>
      <c r="AK257">
        <v>199</v>
      </c>
      <c r="AL257">
        <v>0.76700000000000002</v>
      </c>
      <c r="AM257">
        <v>14.5</v>
      </c>
      <c r="AN257">
        <v>58</v>
      </c>
      <c r="AO257">
        <v>0.58799999999999997</v>
      </c>
      <c r="AP257">
        <v>977</v>
      </c>
      <c r="AQ257">
        <v>0</v>
      </c>
      <c r="AR257">
        <v>0.53400000000000003</v>
      </c>
      <c r="AS257">
        <v>0.14499999999999999</v>
      </c>
      <c r="AT257">
        <v>0.43</v>
      </c>
      <c r="AU257">
        <v>0.61599999999999999</v>
      </c>
      <c r="AV257">
        <v>14051</v>
      </c>
      <c r="AW257">
        <v>0.249</v>
      </c>
      <c r="AX257">
        <v>20.09</v>
      </c>
      <c r="AY257">
        <v>1.5249999999999999</v>
      </c>
      <c r="AZ257">
        <v>8.3680000000000003</v>
      </c>
      <c r="BA257">
        <v>3.38</v>
      </c>
      <c r="BB257">
        <v>0.33</v>
      </c>
      <c r="BC257">
        <v>44</v>
      </c>
      <c r="BD257">
        <v>0</v>
      </c>
      <c r="BE257">
        <v>48</v>
      </c>
      <c r="BF257">
        <v>0.35</v>
      </c>
      <c r="BG257">
        <v>1.6</v>
      </c>
      <c r="BH257">
        <v>50.6</v>
      </c>
      <c r="BI257">
        <v>2.81</v>
      </c>
    </row>
    <row r="258" spans="1:61" x14ac:dyDescent="0.25">
      <c r="A258" t="s">
        <v>441</v>
      </c>
      <c r="C258">
        <v>0.48299999999999998</v>
      </c>
      <c r="D258">
        <v>0</v>
      </c>
      <c r="E258">
        <v>0.55200000000000005</v>
      </c>
      <c r="F258">
        <v>2.87</v>
      </c>
      <c r="G258">
        <v>0.76600000000000001</v>
      </c>
      <c r="H258">
        <v>183</v>
      </c>
      <c r="I258">
        <v>395</v>
      </c>
      <c r="J258">
        <v>71.98</v>
      </c>
      <c r="K258">
        <v>0</v>
      </c>
      <c r="L258">
        <v>14.6</v>
      </c>
      <c r="M258">
        <v>0.255</v>
      </c>
      <c r="N258">
        <v>0.27800000000000002</v>
      </c>
      <c r="O258">
        <v>0</v>
      </c>
      <c r="P258">
        <v>0</v>
      </c>
      <c r="Q258">
        <v>0</v>
      </c>
      <c r="R258">
        <v>5.3</v>
      </c>
      <c r="S258">
        <v>1.2030000000000001</v>
      </c>
      <c r="T258">
        <v>4.5</v>
      </c>
      <c r="V258">
        <v>4.1230000000000002</v>
      </c>
      <c r="W258">
        <v>0.48799999999999999</v>
      </c>
      <c r="X258">
        <v>0.29599999999999999</v>
      </c>
      <c r="Z258">
        <v>4.83</v>
      </c>
      <c r="AA258">
        <v>0.54400000000000004</v>
      </c>
      <c r="AB258">
        <v>0.96299999999999997</v>
      </c>
      <c r="AC258">
        <v>0</v>
      </c>
      <c r="AD258">
        <v>0</v>
      </c>
      <c r="AE258">
        <v>0.43</v>
      </c>
      <c r="AF258">
        <v>43</v>
      </c>
      <c r="AG258">
        <v>0.91900000000000004</v>
      </c>
      <c r="AH258">
        <v>0.23200000000000001</v>
      </c>
      <c r="AI258">
        <v>0.65500000000000003</v>
      </c>
      <c r="AJ258">
        <v>165</v>
      </c>
      <c r="AK258">
        <v>196</v>
      </c>
      <c r="AL258">
        <v>1.3660000000000001</v>
      </c>
      <c r="AM258">
        <v>13.35</v>
      </c>
      <c r="AN258">
        <v>25.2</v>
      </c>
      <c r="AO258">
        <v>0.66200000000000003</v>
      </c>
      <c r="AP258">
        <v>732</v>
      </c>
      <c r="AQ258">
        <v>6.2</v>
      </c>
      <c r="AR258">
        <v>0.42699999999999999</v>
      </c>
      <c r="AS258">
        <v>0.16200000000000001</v>
      </c>
      <c r="AT258">
        <v>0.39800000000000002</v>
      </c>
      <c r="AU258">
        <v>0.6</v>
      </c>
      <c r="AV258">
        <v>0</v>
      </c>
      <c r="AW258">
        <v>0.96699999999999997</v>
      </c>
      <c r="AX258">
        <v>0.35</v>
      </c>
      <c r="AY258">
        <v>0.40300000000000002</v>
      </c>
      <c r="AZ258">
        <v>6.6340000000000003</v>
      </c>
      <c r="BA258">
        <v>0.55200000000000005</v>
      </c>
      <c r="BB258">
        <v>0.121</v>
      </c>
      <c r="BC258">
        <v>107</v>
      </c>
      <c r="BD258">
        <v>0</v>
      </c>
      <c r="BE258">
        <v>0</v>
      </c>
      <c r="BF258">
        <v>1.06</v>
      </c>
      <c r="BG258">
        <v>7.7</v>
      </c>
      <c r="BH258">
        <v>6.51</v>
      </c>
      <c r="BI258">
        <v>1.45</v>
      </c>
    </row>
    <row r="259" spans="1:61" x14ac:dyDescent="0.25">
      <c r="A259" t="s">
        <v>442</v>
      </c>
      <c r="C259">
        <v>0.113</v>
      </c>
      <c r="D259">
        <v>0</v>
      </c>
      <c r="E259">
        <v>0.13600000000000001</v>
      </c>
      <c r="F259">
        <v>1.7</v>
      </c>
      <c r="G259">
        <v>0.16300000000000001</v>
      </c>
      <c r="H259">
        <v>32</v>
      </c>
      <c r="I259">
        <v>177</v>
      </c>
      <c r="J259">
        <v>21.7</v>
      </c>
      <c r="K259">
        <v>0</v>
      </c>
      <c r="L259">
        <v>5.3</v>
      </c>
      <c r="M259">
        <v>7.1999999999999995E-2</v>
      </c>
      <c r="N259">
        <v>6.4000000000000001E-2</v>
      </c>
      <c r="O259">
        <v>0</v>
      </c>
      <c r="P259">
        <v>0</v>
      </c>
      <c r="Q259">
        <v>0</v>
      </c>
      <c r="R259">
        <v>8.6</v>
      </c>
      <c r="S259">
        <v>1.734</v>
      </c>
      <c r="T259">
        <v>2.9</v>
      </c>
      <c r="U259">
        <v>51.3</v>
      </c>
      <c r="V259">
        <v>1.0069999999999999</v>
      </c>
      <c r="W259">
        <v>0.11799999999999999</v>
      </c>
      <c r="X259">
        <v>7.3999999999999996E-2</v>
      </c>
      <c r="Z259">
        <v>1.0900000000000001</v>
      </c>
      <c r="AA259">
        <v>0.12</v>
      </c>
      <c r="AB259">
        <v>0.22800000000000001</v>
      </c>
      <c r="AC259">
        <v>18</v>
      </c>
      <c r="AD259">
        <v>0</v>
      </c>
      <c r="AE259">
        <v>9.6000000000000002E-2</v>
      </c>
      <c r="AF259">
        <v>12</v>
      </c>
      <c r="AG259">
        <v>0.16900000000000001</v>
      </c>
      <c r="AH259">
        <v>5.7000000000000002E-2</v>
      </c>
      <c r="AI259">
        <v>0.161</v>
      </c>
      <c r="AJ259">
        <v>42</v>
      </c>
      <c r="AK259">
        <v>74</v>
      </c>
      <c r="AL259">
        <v>0.34599999999999997</v>
      </c>
      <c r="AM259">
        <v>3.2</v>
      </c>
      <c r="AN259">
        <v>49.8</v>
      </c>
      <c r="AO259">
        <v>0.161</v>
      </c>
      <c r="AP259">
        <v>479</v>
      </c>
      <c r="AQ259">
        <v>2.11</v>
      </c>
      <c r="AR259">
        <v>9.7000000000000003E-2</v>
      </c>
      <c r="AS259">
        <v>4.1000000000000002E-2</v>
      </c>
      <c r="AT259">
        <v>0.10100000000000001</v>
      </c>
      <c r="AU259">
        <v>0.13700000000000001</v>
      </c>
      <c r="AV259">
        <v>313</v>
      </c>
      <c r="AW259">
        <v>0.13600000000000001</v>
      </c>
      <c r="AX259">
        <v>0.01</v>
      </c>
      <c r="AY259">
        <v>0.107</v>
      </c>
      <c r="AZ259">
        <v>1.4750000000000001</v>
      </c>
      <c r="BA259">
        <v>8.1000000000000003E-2</v>
      </c>
      <c r="BB259">
        <v>0.04</v>
      </c>
      <c r="BC259">
        <v>39</v>
      </c>
      <c r="BD259">
        <v>0</v>
      </c>
      <c r="BE259">
        <v>0</v>
      </c>
      <c r="BF259">
        <v>1.4</v>
      </c>
      <c r="BG259">
        <v>13.7</v>
      </c>
      <c r="BH259">
        <v>64.8</v>
      </c>
      <c r="BI259">
        <v>0.28000000000000003</v>
      </c>
    </row>
    <row r="260" spans="1:61" x14ac:dyDescent="0.25">
      <c r="A260" t="s">
        <v>443</v>
      </c>
      <c r="C260">
        <v>0.13900000000000001</v>
      </c>
      <c r="D260">
        <v>0</v>
      </c>
      <c r="E260">
        <v>0.128</v>
      </c>
      <c r="F260">
        <v>1.5</v>
      </c>
      <c r="G260">
        <v>0.161</v>
      </c>
      <c r="H260">
        <v>26</v>
      </c>
      <c r="I260">
        <v>179</v>
      </c>
      <c r="J260">
        <v>21.9</v>
      </c>
      <c r="K260">
        <v>0</v>
      </c>
      <c r="L260">
        <v>3.8</v>
      </c>
      <c r="M260">
        <v>6.9000000000000006E-2</v>
      </c>
      <c r="N260">
        <v>5.7000000000000002E-2</v>
      </c>
      <c r="O260">
        <v>0</v>
      </c>
      <c r="P260">
        <v>0</v>
      </c>
      <c r="Q260">
        <v>0</v>
      </c>
      <c r="R260">
        <v>8.8000000000000007</v>
      </c>
      <c r="S260">
        <v>1.7549999999999999</v>
      </c>
      <c r="T260">
        <v>2.9</v>
      </c>
      <c r="V260">
        <v>0.79300000000000004</v>
      </c>
      <c r="W260">
        <v>0.11</v>
      </c>
      <c r="X260">
        <v>7.2999999999999995E-2</v>
      </c>
      <c r="Z260">
        <v>0.94</v>
      </c>
      <c r="AA260">
        <v>0.108</v>
      </c>
      <c r="AB260">
        <v>0.25600000000000001</v>
      </c>
      <c r="AC260">
        <v>0</v>
      </c>
      <c r="AD260">
        <v>0</v>
      </c>
      <c r="AE260">
        <v>8.5000000000000006E-2</v>
      </c>
      <c r="AF260">
        <v>13</v>
      </c>
      <c r="AG260">
        <v>0.114</v>
      </c>
      <c r="AH260">
        <v>5.5E-2</v>
      </c>
      <c r="AI260">
        <v>0.14499999999999999</v>
      </c>
      <c r="AJ260">
        <v>34</v>
      </c>
      <c r="AK260">
        <v>62</v>
      </c>
      <c r="AL260">
        <v>0.29599999999999999</v>
      </c>
      <c r="AM260">
        <v>2.9</v>
      </c>
      <c r="AN260">
        <v>30.7</v>
      </c>
      <c r="AO260">
        <v>0.14199999999999999</v>
      </c>
      <c r="AP260">
        <v>455</v>
      </c>
      <c r="AQ260">
        <v>3.92</v>
      </c>
      <c r="AR260">
        <v>9.5000000000000001E-2</v>
      </c>
      <c r="AS260">
        <v>3.1E-2</v>
      </c>
      <c r="AT260">
        <v>0.10100000000000001</v>
      </c>
      <c r="AU260">
        <v>0.13200000000000001</v>
      </c>
      <c r="AV260">
        <v>340</v>
      </c>
      <c r="AW260">
        <v>0.11700000000000001</v>
      </c>
      <c r="AX260">
        <v>0.01</v>
      </c>
      <c r="AY260">
        <v>9.1999999999999998E-2</v>
      </c>
      <c r="AZ260">
        <v>1.2470000000000001</v>
      </c>
      <c r="BA260">
        <v>0.06</v>
      </c>
      <c r="BB260">
        <v>3.7999999999999999E-2</v>
      </c>
      <c r="BC260">
        <v>97</v>
      </c>
      <c r="BD260">
        <v>0.8</v>
      </c>
      <c r="BE260">
        <v>0</v>
      </c>
      <c r="BF260">
        <v>0.85</v>
      </c>
      <c r="BG260">
        <v>8.8000000000000007</v>
      </c>
      <c r="BH260">
        <v>64.900000000000006</v>
      </c>
      <c r="BI260">
        <v>0.23</v>
      </c>
    </row>
    <row r="261" spans="1:61" x14ac:dyDescent="0.25">
      <c r="A261" t="s">
        <v>444</v>
      </c>
      <c r="D261">
        <v>0</v>
      </c>
      <c r="F261">
        <v>2.79</v>
      </c>
      <c r="H261">
        <v>90</v>
      </c>
      <c r="I261">
        <v>408</v>
      </c>
      <c r="J261">
        <v>44.83</v>
      </c>
      <c r="K261">
        <v>10</v>
      </c>
      <c r="L261">
        <v>8.5</v>
      </c>
      <c r="M261">
        <v>8.5999999999999993E-2</v>
      </c>
      <c r="O261">
        <v>0</v>
      </c>
      <c r="P261">
        <v>0</v>
      </c>
      <c r="Q261">
        <v>0</v>
      </c>
      <c r="R261">
        <v>20.83</v>
      </c>
      <c r="S261">
        <v>6.25</v>
      </c>
      <c r="T261">
        <v>2.1</v>
      </c>
      <c r="Z261">
        <v>2.4900000000000002</v>
      </c>
      <c r="AC261">
        <v>45</v>
      </c>
      <c r="AD261">
        <v>0</v>
      </c>
      <c r="AF261">
        <v>17</v>
      </c>
      <c r="AG261">
        <v>0.36599999999999999</v>
      </c>
      <c r="AJ261">
        <v>120</v>
      </c>
      <c r="AK261">
        <v>84</v>
      </c>
      <c r="AM261">
        <v>10.42</v>
      </c>
      <c r="AN261">
        <v>19.8</v>
      </c>
      <c r="AP261">
        <v>750</v>
      </c>
      <c r="AQ261">
        <v>2.08</v>
      </c>
      <c r="AV261">
        <v>93</v>
      </c>
      <c r="AW261">
        <v>0.433</v>
      </c>
      <c r="AX261">
        <v>0.24</v>
      </c>
      <c r="AY261">
        <v>0.30299999999999999</v>
      </c>
      <c r="AZ261">
        <v>3.2789999999999999</v>
      </c>
      <c r="BA261">
        <v>0.35</v>
      </c>
      <c r="BB261">
        <v>4.8000000000000001E-2</v>
      </c>
      <c r="BC261">
        <v>107</v>
      </c>
      <c r="BD261">
        <v>0</v>
      </c>
      <c r="BE261">
        <v>2</v>
      </c>
      <c r="BF261">
        <v>1.49</v>
      </c>
      <c r="BG261">
        <v>32.4</v>
      </c>
      <c r="BH261">
        <v>21.13</v>
      </c>
      <c r="BI261">
        <v>0.96</v>
      </c>
    </row>
    <row r="262" spans="1:61" x14ac:dyDescent="0.25">
      <c r="A262" t="s">
        <v>445</v>
      </c>
      <c r="B262">
        <v>7.6999999999999999E-2</v>
      </c>
      <c r="C262">
        <v>0.36299999999999999</v>
      </c>
      <c r="E262">
        <v>0.28499999999999998</v>
      </c>
      <c r="F262">
        <v>2.25</v>
      </c>
      <c r="G262">
        <v>0.46100000000000002</v>
      </c>
      <c r="H262">
        <v>134</v>
      </c>
      <c r="I262">
        <v>330</v>
      </c>
      <c r="J262">
        <v>54.45</v>
      </c>
      <c r="K262">
        <v>57</v>
      </c>
      <c r="L262">
        <v>58.7</v>
      </c>
      <c r="M262">
        <v>7.2999999999999995E-2</v>
      </c>
      <c r="N262">
        <v>0.17699999999999999</v>
      </c>
      <c r="O262">
        <v>7.0000000000000001E-3</v>
      </c>
      <c r="P262">
        <v>3.0000000000000001E-3</v>
      </c>
      <c r="Q262">
        <v>0</v>
      </c>
      <c r="R262">
        <v>9.58</v>
      </c>
      <c r="S262">
        <v>3.7189999999999999</v>
      </c>
      <c r="T262">
        <v>2.2999999999999998</v>
      </c>
      <c r="V262">
        <v>1.492</v>
      </c>
      <c r="W262">
        <v>0.22600000000000001</v>
      </c>
      <c r="X262">
        <v>0.16700000000000001</v>
      </c>
      <c r="Y262">
        <v>0</v>
      </c>
      <c r="Z262">
        <v>1.85</v>
      </c>
      <c r="AA262">
        <v>0.26500000000000001</v>
      </c>
      <c r="AB262">
        <v>0.65800000000000003</v>
      </c>
      <c r="AC262">
        <v>550</v>
      </c>
      <c r="AD262">
        <v>0</v>
      </c>
      <c r="AE262">
        <v>0.32400000000000001</v>
      </c>
      <c r="AF262">
        <v>17</v>
      </c>
      <c r="AG262">
        <v>0.222</v>
      </c>
      <c r="AH262">
        <v>0.157</v>
      </c>
      <c r="AI262">
        <v>0.34300000000000003</v>
      </c>
      <c r="AJ262">
        <v>390</v>
      </c>
      <c r="AK262">
        <v>133</v>
      </c>
      <c r="AL262">
        <v>0.746</v>
      </c>
      <c r="AM262">
        <v>6.6</v>
      </c>
      <c r="AN262">
        <v>8.6999999999999993</v>
      </c>
      <c r="AO262">
        <v>0.373</v>
      </c>
      <c r="AP262">
        <v>599</v>
      </c>
      <c r="AQ262">
        <v>16.02</v>
      </c>
      <c r="AR262">
        <v>0.22600000000000001</v>
      </c>
      <c r="AS262">
        <v>5.8999999999999997E-2</v>
      </c>
      <c r="AT262">
        <v>0.14699999999999999</v>
      </c>
      <c r="AU262">
        <v>0.33400000000000002</v>
      </c>
      <c r="AV262">
        <v>166</v>
      </c>
      <c r="AW262">
        <v>0.189</v>
      </c>
      <c r="AX262">
        <v>0.23</v>
      </c>
      <c r="AY262">
        <v>0.17499999999999999</v>
      </c>
      <c r="AZ262">
        <v>2.0009999999999999</v>
      </c>
      <c r="BA262">
        <v>0.57999999999999996</v>
      </c>
      <c r="BB262">
        <v>8.5000000000000006E-2</v>
      </c>
      <c r="BC262">
        <v>55</v>
      </c>
      <c r="BF262">
        <v>1.73</v>
      </c>
      <c r="BH262">
        <v>27.12</v>
      </c>
      <c r="BI262">
        <v>0.67</v>
      </c>
    </row>
    <row r="263" spans="1:61" x14ac:dyDescent="0.25">
      <c r="A263" t="s">
        <v>446</v>
      </c>
      <c r="C263">
        <v>0.30599999999999999</v>
      </c>
      <c r="D263">
        <v>0</v>
      </c>
      <c r="E263">
        <v>0.34799999999999998</v>
      </c>
      <c r="F263">
        <v>2.1</v>
      </c>
      <c r="G263">
        <v>0.433</v>
      </c>
      <c r="H263">
        <v>43</v>
      </c>
      <c r="I263">
        <v>260</v>
      </c>
      <c r="J263">
        <v>49.5</v>
      </c>
      <c r="K263">
        <v>0</v>
      </c>
      <c r="M263">
        <v>0.222</v>
      </c>
      <c r="N263">
        <v>0.19</v>
      </c>
      <c r="O263">
        <v>0</v>
      </c>
      <c r="P263">
        <v>0</v>
      </c>
      <c r="Q263">
        <v>0</v>
      </c>
      <c r="R263">
        <v>3.9</v>
      </c>
      <c r="S263">
        <v>0.91600000000000004</v>
      </c>
      <c r="T263">
        <v>5.5</v>
      </c>
      <c r="V263">
        <v>2.77</v>
      </c>
      <c r="W263">
        <v>0.32100000000000001</v>
      </c>
      <c r="X263">
        <v>0.193</v>
      </c>
      <c r="Z263">
        <v>2.81</v>
      </c>
      <c r="AA263">
        <v>0.33800000000000002</v>
      </c>
      <c r="AB263">
        <v>0.60599999999999998</v>
      </c>
      <c r="AE263">
        <v>0.24399999999999999</v>
      </c>
      <c r="AF263">
        <v>52</v>
      </c>
      <c r="AG263">
        <v>1.371</v>
      </c>
      <c r="AH263">
        <v>0.14799999999999999</v>
      </c>
      <c r="AI263">
        <v>0.41899999999999998</v>
      </c>
      <c r="AJ263">
        <v>153</v>
      </c>
      <c r="AK263">
        <v>177</v>
      </c>
      <c r="AL263">
        <v>0.92200000000000004</v>
      </c>
      <c r="AM263">
        <v>8.6999999999999993</v>
      </c>
      <c r="AN263">
        <v>25.3</v>
      </c>
      <c r="AO263">
        <v>0.41699999999999998</v>
      </c>
      <c r="AP263">
        <v>538</v>
      </c>
      <c r="AR263">
        <v>0.26100000000000001</v>
      </c>
      <c r="AS263">
        <v>0.112</v>
      </c>
      <c r="AT263">
        <v>0.253</v>
      </c>
      <c r="AU263">
        <v>0.38700000000000001</v>
      </c>
      <c r="AV263">
        <v>0</v>
      </c>
      <c r="AW263">
        <v>0.35799999999999998</v>
      </c>
      <c r="AX263">
        <v>0.02</v>
      </c>
      <c r="AY263">
        <v>0.24</v>
      </c>
      <c r="AZ263">
        <v>3.6709999999999998</v>
      </c>
      <c r="BA263">
        <v>0.51200000000000001</v>
      </c>
      <c r="BB263">
        <v>0.30399999999999999</v>
      </c>
      <c r="BC263">
        <v>61</v>
      </c>
      <c r="BD263">
        <v>0</v>
      </c>
      <c r="BH263">
        <v>35.799999999999997</v>
      </c>
      <c r="BI263">
        <v>1.24</v>
      </c>
    </row>
    <row r="264" spans="1:61" x14ac:dyDescent="0.25">
      <c r="A264" t="s">
        <v>447</v>
      </c>
      <c r="C264">
        <v>0.35599999999999998</v>
      </c>
      <c r="D264">
        <v>0</v>
      </c>
      <c r="E264">
        <v>0.38500000000000001</v>
      </c>
      <c r="F264">
        <v>1.8</v>
      </c>
      <c r="G264">
        <v>0.52200000000000002</v>
      </c>
      <c r="H264">
        <v>93</v>
      </c>
      <c r="I264">
        <v>287</v>
      </c>
      <c r="J264">
        <v>47.8</v>
      </c>
      <c r="K264">
        <v>51</v>
      </c>
      <c r="L264">
        <v>84.3</v>
      </c>
      <c r="M264">
        <v>0.16200000000000001</v>
      </c>
      <c r="N264">
        <v>0.20799999999999999</v>
      </c>
      <c r="O264">
        <v>1.2E-2</v>
      </c>
      <c r="P264">
        <v>0</v>
      </c>
      <c r="Q264">
        <v>1E-3</v>
      </c>
      <c r="R264">
        <v>6</v>
      </c>
      <c r="S264">
        <v>1.593</v>
      </c>
      <c r="T264">
        <v>2.2999999999999998</v>
      </c>
      <c r="V264">
        <v>2.8559999999999999</v>
      </c>
      <c r="W264">
        <v>0.33600000000000002</v>
      </c>
      <c r="X264">
        <v>0.21</v>
      </c>
      <c r="Z264">
        <v>3.04</v>
      </c>
      <c r="AA264">
        <v>0.39400000000000002</v>
      </c>
      <c r="AB264">
        <v>0.69199999999999995</v>
      </c>
      <c r="AC264">
        <v>45</v>
      </c>
      <c r="AD264">
        <v>0</v>
      </c>
      <c r="AE264">
        <v>0.311</v>
      </c>
      <c r="AF264">
        <v>19</v>
      </c>
      <c r="AG264">
        <v>0.5</v>
      </c>
      <c r="AH264">
        <v>0.189</v>
      </c>
      <c r="AI264">
        <v>0.47499999999999998</v>
      </c>
      <c r="AJ264">
        <v>106</v>
      </c>
      <c r="AK264">
        <v>115</v>
      </c>
      <c r="AL264">
        <v>0.94699999999999995</v>
      </c>
      <c r="AM264">
        <v>9.5</v>
      </c>
      <c r="AN264">
        <v>30.1</v>
      </c>
      <c r="AO264">
        <v>0.501</v>
      </c>
      <c r="AP264">
        <v>380</v>
      </c>
      <c r="AQ264">
        <v>1.78</v>
      </c>
      <c r="AR264">
        <v>0.30599999999999999</v>
      </c>
      <c r="AS264">
        <v>0.112</v>
      </c>
      <c r="AT264">
        <v>0.29199999999999998</v>
      </c>
      <c r="AU264">
        <v>0.443</v>
      </c>
      <c r="AV264">
        <v>211</v>
      </c>
      <c r="AW264">
        <v>0.438</v>
      </c>
      <c r="AX264">
        <v>0.1</v>
      </c>
      <c r="AY264">
        <v>0.436</v>
      </c>
      <c r="AZ264">
        <v>4.8479999999999999</v>
      </c>
      <c r="BA264">
        <v>0.28199999999999997</v>
      </c>
      <c r="BB264">
        <v>6.4000000000000001E-2</v>
      </c>
      <c r="BC264">
        <v>105</v>
      </c>
      <c r="BD264">
        <v>0</v>
      </c>
      <c r="BE264">
        <v>16</v>
      </c>
      <c r="BF264">
        <v>0.26</v>
      </c>
      <c r="BG264">
        <v>0.9</v>
      </c>
      <c r="BH264">
        <v>34.700000000000003</v>
      </c>
      <c r="BI264">
        <v>0.79</v>
      </c>
    </row>
    <row r="265" spans="1:61" x14ac:dyDescent="0.25">
      <c r="A265" t="s">
        <v>448</v>
      </c>
      <c r="B265">
        <v>4.7E-2</v>
      </c>
      <c r="C265">
        <v>0.32500000000000001</v>
      </c>
      <c r="D265">
        <v>0</v>
      </c>
      <c r="E265">
        <v>0.36499999999999999</v>
      </c>
      <c r="F265">
        <v>2.1800000000000002</v>
      </c>
      <c r="G265">
        <v>0.44600000000000001</v>
      </c>
      <c r="H265">
        <v>44</v>
      </c>
      <c r="I265">
        <v>289</v>
      </c>
      <c r="J265">
        <v>56.44</v>
      </c>
      <c r="K265">
        <v>0</v>
      </c>
      <c r="L265">
        <v>14.8</v>
      </c>
      <c r="M265">
        <v>0.13600000000000001</v>
      </c>
      <c r="N265">
        <v>0.23499999999999999</v>
      </c>
      <c r="O265">
        <v>0</v>
      </c>
      <c r="P265">
        <v>0</v>
      </c>
      <c r="Q265">
        <v>0</v>
      </c>
      <c r="R265">
        <v>1.83</v>
      </c>
      <c r="S265">
        <v>0.497</v>
      </c>
      <c r="T265">
        <v>2.4</v>
      </c>
      <c r="V265">
        <v>3.2869999999999999</v>
      </c>
      <c r="W265">
        <v>0.36299999999999999</v>
      </c>
      <c r="X265">
        <v>0.21099999999999999</v>
      </c>
      <c r="Z265">
        <v>3.63</v>
      </c>
      <c r="AA265">
        <v>0.374</v>
      </c>
      <c r="AB265">
        <v>0.68600000000000005</v>
      </c>
      <c r="AC265">
        <v>12</v>
      </c>
      <c r="AD265">
        <v>0</v>
      </c>
      <c r="AE265">
        <v>0.29499999999999998</v>
      </c>
      <c r="AF265">
        <v>28</v>
      </c>
      <c r="AG265">
        <v>0.52400000000000002</v>
      </c>
      <c r="AH265">
        <v>0.152</v>
      </c>
      <c r="AI265">
        <v>0.48899999999999999</v>
      </c>
      <c r="AJ265">
        <v>114</v>
      </c>
      <c r="AK265">
        <v>128</v>
      </c>
      <c r="AL265">
        <v>1.1120000000000001</v>
      </c>
      <c r="AM265">
        <v>11.75</v>
      </c>
      <c r="AN265">
        <v>27.1</v>
      </c>
      <c r="AO265">
        <v>0.45100000000000001</v>
      </c>
      <c r="AP265">
        <v>513</v>
      </c>
      <c r="AQ265">
        <v>2.56</v>
      </c>
      <c r="AR265">
        <v>0.28399999999999997</v>
      </c>
      <c r="AS265">
        <v>0.121</v>
      </c>
      <c r="AT265">
        <v>0.188</v>
      </c>
      <c r="AU265">
        <v>0.42799999999999999</v>
      </c>
      <c r="AV265">
        <v>0</v>
      </c>
      <c r="AW265">
        <v>0.433</v>
      </c>
      <c r="AX265">
        <v>0</v>
      </c>
      <c r="AY265">
        <v>0.28699999999999998</v>
      </c>
      <c r="AZ265">
        <v>4.76</v>
      </c>
      <c r="BA265">
        <v>0.33400000000000002</v>
      </c>
      <c r="BB265">
        <v>0.1</v>
      </c>
      <c r="BC265">
        <v>148</v>
      </c>
      <c r="BD265">
        <v>0.2</v>
      </c>
      <c r="BE265">
        <v>0</v>
      </c>
      <c r="BF265">
        <v>0.18</v>
      </c>
      <c r="BG265">
        <v>0.6</v>
      </c>
      <c r="BH265">
        <v>27.81</v>
      </c>
      <c r="BI265">
        <v>0.93</v>
      </c>
    </row>
    <row r="266" spans="1:61" x14ac:dyDescent="0.25">
      <c r="A266" t="s">
        <v>449</v>
      </c>
      <c r="C266">
        <v>0.28399999999999997</v>
      </c>
      <c r="D266">
        <v>0</v>
      </c>
      <c r="E266">
        <v>0.316</v>
      </c>
      <c r="F266">
        <v>1.9</v>
      </c>
      <c r="G266">
        <v>0.379</v>
      </c>
      <c r="H266">
        <v>78</v>
      </c>
      <c r="I266">
        <v>271</v>
      </c>
      <c r="J266">
        <v>50</v>
      </c>
      <c r="K266">
        <v>0</v>
      </c>
      <c r="L266">
        <v>14.6</v>
      </c>
      <c r="M266">
        <v>0.191</v>
      </c>
      <c r="N266">
        <v>0.193</v>
      </c>
      <c r="O266">
        <v>0</v>
      </c>
      <c r="P266">
        <v>0</v>
      </c>
      <c r="Q266">
        <v>0</v>
      </c>
      <c r="R266">
        <v>3.5</v>
      </c>
      <c r="S266">
        <v>0.85499999999999998</v>
      </c>
      <c r="T266">
        <v>2.7</v>
      </c>
      <c r="V266">
        <v>2.99</v>
      </c>
      <c r="W266">
        <v>0.307</v>
      </c>
      <c r="X266">
        <v>0.188</v>
      </c>
      <c r="Z266">
        <v>2.94</v>
      </c>
      <c r="AA266">
        <v>0.33300000000000002</v>
      </c>
      <c r="AB266">
        <v>0.61399999999999999</v>
      </c>
      <c r="AC266">
        <v>48</v>
      </c>
      <c r="AD266">
        <v>0</v>
      </c>
      <c r="AE266">
        <v>0.19700000000000001</v>
      </c>
      <c r="AF266">
        <v>27</v>
      </c>
      <c r="AG266">
        <v>0.46400000000000002</v>
      </c>
      <c r="AH266">
        <v>0.156</v>
      </c>
      <c r="AI266">
        <v>0.433</v>
      </c>
      <c r="AJ266">
        <v>103</v>
      </c>
      <c r="AK266">
        <v>110</v>
      </c>
      <c r="AL266">
        <v>1.004</v>
      </c>
      <c r="AM266">
        <v>8.8000000000000007</v>
      </c>
      <c r="AN266">
        <v>27.2</v>
      </c>
      <c r="AO266">
        <v>0.42599999999999999</v>
      </c>
      <c r="AP266">
        <v>613</v>
      </c>
      <c r="AQ266">
        <v>0.83</v>
      </c>
      <c r="AR266">
        <v>0.245</v>
      </c>
      <c r="AS266">
        <v>0.10299999999999999</v>
      </c>
      <c r="AT266">
        <v>0.248</v>
      </c>
      <c r="AU266">
        <v>0.376</v>
      </c>
      <c r="AV266">
        <v>0</v>
      </c>
      <c r="AW266">
        <v>0.47299999999999998</v>
      </c>
      <c r="AX266">
        <v>0</v>
      </c>
      <c r="AY266">
        <v>0.29199999999999998</v>
      </c>
      <c r="AZ266">
        <v>4.3810000000000002</v>
      </c>
      <c r="BA266">
        <v>0.378</v>
      </c>
      <c r="BB266">
        <v>4.8000000000000001E-2</v>
      </c>
      <c r="BC266">
        <v>191</v>
      </c>
      <c r="BD266">
        <v>0</v>
      </c>
      <c r="BE266">
        <v>0</v>
      </c>
      <c r="BF266">
        <v>0.28999999999999998</v>
      </c>
      <c r="BG266">
        <v>1.2</v>
      </c>
      <c r="BH266">
        <v>35.700000000000003</v>
      </c>
      <c r="BI266">
        <v>0.86</v>
      </c>
    </row>
    <row r="267" spans="1:61" x14ac:dyDescent="0.25">
      <c r="A267" t="s">
        <v>450</v>
      </c>
      <c r="C267">
        <v>0.34100000000000003</v>
      </c>
      <c r="D267">
        <v>0</v>
      </c>
      <c r="E267">
        <v>0.48499999999999999</v>
      </c>
      <c r="F267">
        <v>2.13</v>
      </c>
      <c r="G267">
        <v>0.55400000000000005</v>
      </c>
      <c r="H267">
        <v>103</v>
      </c>
      <c r="I267">
        <v>265</v>
      </c>
      <c r="J267">
        <v>43.34</v>
      </c>
      <c r="K267">
        <v>0</v>
      </c>
      <c r="L267">
        <v>22</v>
      </c>
      <c r="M267">
        <v>0.28199999999999997</v>
      </c>
      <c r="N267">
        <v>0.17599999999999999</v>
      </c>
      <c r="O267">
        <v>0</v>
      </c>
      <c r="P267">
        <v>0</v>
      </c>
      <c r="Q267">
        <v>0</v>
      </c>
      <c r="R267">
        <v>4.2300000000000004</v>
      </c>
      <c r="S267">
        <v>0.872</v>
      </c>
      <c r="T267">
        <v>7.4</v>
      </c>
      <c r="V267">
        <v>2.1949999999999998</v>
      </c>
      <c r="W267">
        <v>0.374</v>
      </c>
      <c r="X267">
        <v>0.19800000000000001</v>
      </c>
      <c r="Z267">
        <v>2.5</v>
      </c>
      <c r="AA267">
        <v>0.32300000000000001</v>
      </c>
      <c r="AB267">
        <v>0.55600000000000005</v>
      </c>
      <c r="AC267">
        <v>94</v>
      </c>
      <c r="AD267">
        <v>0</v>
      </c>
      <c r="AE267">
        <v>0.28899999999999998</v>
      </c>
      <c r="AF267">
        <v>78</v>
      </c>
      <c r="AG267">
        <v>2.0249999999999999</v>
      </c>
      <c r="AH267">
        <v>0.13800000000000001</v>
      </c>
      <c r="AI267">
        <v>0.38700000000000001</v>
      </c>
      <c r="AJ267">
        <v>228</v>
      </c>
      <c r="AK267">
        <v>230</v>
      </c>
      <c r="AL267">
        <v>0.70599999999999996</v>
      </c>
      <c r="AM267">
        <v>13.36</v>
      </c>
      <c r="AN267">
        <v>32.9</v>
      </c>
      <c r="AO267">
        <v>0.38100000000000001</v>
      </c>
      <c r="AP267">
        <v>381</v>
      </c>
      <c r="AQ267">
        <v>6.39</v>
      </c>
      <c r="AR267">
        <v>0.27100000000000002</v>
      </c>
      <c r="AS267">
        <v>0.124</v>
      </c>
      <c r="AT267">
        <v>0.23599999999999999</v>
      </c>
      <c r="AU267">
        <v>0.39700000000000002</v>
      </c>
      <c r="AV267">
        <v>0</v>
      </c>
      <c r="AW267">
        <v>0.27900000000000003</v>
      </c>
      <c r="AX267">
        <v>0</v>
      </c>
      <c r="AY267">
        <v>0.13100000000000001</v>
      </c>
      <c r="AZ267">
        <v>4.0419999999999998</v>
      </c>
      <c r="BA267">
        <v>0.33600000000000002</v>
      </c>
      <c r="BB267">
        <v>0.26300000000000001</v>
      </c>
      <c r="BC267">
        <v>75</v>
      </c>
      <c r="BD267">
        <v>0.1</v>
      </c>
      <c r="BE267">
        <v>0</v>
      </c>
      <c r="BF267">
        <v>2.46</v>
      </c>
      <c r="BG267">
        <v>1.4</v>
      </c>
      <c r="BH267">
        <v>36.94</v>
      </c>
      <c r="BI267">
        <v>1.7</v>
      </c>
    </row>
    <row r="268" spans="1:61" x14ac:dyDescent="0.25">
      <c r="A268" t="s">
        <v>124</v>
      </c>
      <c r="C268">
        <v>0.37</v>
      </c>
      <c r="D268">
        <v>0</v>
      </c>
      <c r="E268">
        <v>0.44500000000000001</v>
      </c>
      <c r="F268">
        <v>1.5</v>
      </c>
      <c r="G268">
        <v>0.54700000000000004</v>
      </c>
      <c r="H268">
        <v>65</v>
      </c>
      <c r="I268">
        <v>236</v>
      </c>
      <c r="J268">
        <v>39.799999999999997</v>
      </c>
      <c r="K268">
        <v>0</v>
      </c>
      <c r="L268">
        <v>18.7</v>
      </c>
      <c r="M268">
        <v>0.13500000000000001</v>
      </c>
      <c r="N268">
        <v>0.23400000000000001</v>
      </c>
      <c r="O268">
        <v>0</v>
      </c>
      <c r="P268">
        <v>0</v>
      </c>
      <c r="Q268">
        <v>0</v>
      </c>
      <c r="R268">
        <v>4.4000000000000004</v>
      </c>
      <c r="S268">
        <v>0.69699999999999995</v>
      </c>
      <c r="T268">
        <v>4.5</v>
      </c>
      <c r="V268">
        <v>3.1619999999999999</v>
      </c>
      <c r="W268">
        <v>0.39500000000000002</v>
      </c>
      <c r="X268">
        <v>0.22500000000000001</v>
      </c>
      <c r="Z268">
        <v>3.12</v>
      </c>
      <c r="AA268">
        <v>0.39900000000000002</v>
      </c>
      <c r="AB268">
        <v>0.73299999999999998</v>
      </c>
      <c r="AC268">
        <v>46</v>
      </c>
      <c r="AD268">
        <v>0</v>
      </c>
      <c r="AE268">
        <v>0.29699999999999999</v>
      </c>
      <c r="AF268">
        <v>35</v>
      </c>
      <c r="AG268">
        <v>0.77900000000000003</v>
      </c>
      <c r="AH268">
        <v>0.17899999999999999</v>
      </c>
      <c r="AI268">
        <v>0.51800000000000002</v>
      </c>
      <c r="AJ268">
        <v>141</v>
      </c>
      <c r="AK268">
        <v>147</v>
      </c>
      <c r="AL268">
        <v>1.0549999999999999</v>
      </c>
      <c r="AM268">
        <v>10.4</v>
      </c>
      <c r="AN268">
        <v>30</v>
      </c>
      <c r="AO268">
        <v>0.502</v>
      </c>
      <c r="AP268">
        <v>353</v>
      </c>
      <c r="AQ268">
        <v>7.7</v>
      </c>
      <c r="AR268">
        <v>0.29899999999999999</v>
      </c>
      <c r="AS268">
        <v>0.13100000000000001</v>
      </c>
      <c r="AT268">
        <v>0.32400000000000001</v>
      </c>
      <c r="AU268">
        <v>0.46100000000000002</v>
      </c>
      <c r="AV268">
        <v>5</v>
      </c>
      <c r="AW268">
        <v>0.504</v>
      </c>
      <c r="AX268">
        <v>0</v>
      </c>
      <c r="AY268">
        <v>0.34599999999999997</v>
      </c>
      <c r="AZ268">
        <v>4.8310000000000004</v>
      </c>
      <c r="BA268">
        <v>0.58099999999999996</v>
      </c>
      <c r="BB268">
        <v>7.2999999999999995E-2</v>
      </c>
      <c r="BC268">
        <v>81</v>
      </c>
      <c r="BD268">
        <v>0</v>
      </c>
      <c r="BE268">
        <v>0</v>
      </c>
      <c r="BF268">
        <v>0.44</v>
      </c>
      <c r="BG268">
        <v>1.2</v>
      </c>
      <c r="BH268">
        <v>44</v>
      </c>
      <c r="BI268">
        <v>0.89</v>
      </c>
    </row>
    <row r="269" spans="1:61" x14ac:dyDescent="0.25">
      <c r="A269" t="s">
        <v>451</v>
      </c>
      <c r="C269">
        <v>0.30199999999999999</v>
      </c>
      <c r="E269">
        <v>0.32900000000000001</v>
      </c>
      <c r="F269">
        <v>1.9</v>
      </c>
      <c r="G269">
        <v>0.40799999999999997</v>
      </c>
      <c r="H269">
        <v>86</v>
      </c>
      <c r="I269">
        <v>275</v>
      </c>
      <c r="J269">
        <v>55.7</v>
      </c>
      <c r="K269">
        <v>0</v>
      </c>
      <c r="M269">
        <v>0.16800000000000001</v>
      </c>
      <c r="N269">
        <v>0.19700000000000001</v>
      </c>
      <c r="R269">
        <v>1.2</v>
      </c>
      <c r="S269">
        <v>0.16600000000000001</v>
      </c>
      <c r="T269">
        <v>2.2000000000000002</v>
      </c>
      <c r="V269">
        <v>3.0329999999999999</v>
      </c>
      <c r="W269">
        <v>0.31900000000000001</v>
      </c>
      <c r="X269">
        <v>0.19500000000000001</v>
      </c>
      <c r="Z269">
        <v>1.4</v>
      </c>
      <c r="AA269">
        <v>0.34899999999999998</v>
      </c>
      <c r="AB269">
        <v>0.63400000000000001</v>
      </c>
      <c r="AE269">
        <v>0.219</v>
      </c>
      <c r="AF269">
        <v>26</v>
      </c>
      <c r="AG269">
        <v>0.48099999999999998</v>
      </c>
      <c r="AH269">
        <v>0.16</v>
      </c>
      <c r="AI269">
        <v>0.44600000000000001</v>
      </c>
      <c r="AJ269">
        <v>97</v>
      </c>
      <c r="AK269">
        <v>120</v>
      </c>
      <c r="AL269">
        <v>1.012</v>
      </c>
      <c r="AM269">
        <v>9.1</v>
      </c>
      <c r="AO269">
        <v>0.438</v>
      </c>
      <c r="AP269">
        <v>536</v>
      </c>
      <c r="AR269">
        <v>0.25700000000000001</v>
      </c>
      <c r="AS269">
        <v>0.105</v>
      </c>
      <c r="AT269">
        <v>0.25700000000000001</v>
      </c>
      <c r="AU269">
        <v>0.39400000000000002</v>
      </c>
      <c r="AV269">
        <v>0</v>
      </c>
      <c r="AW269">
        <v>0.26700000000000002</v>
      </c>
      <c r="AX269">
        <v>0</v>
      </c>
      <c r="AY269">
        <v>9.7000000000000003E-2</v>
      </c>
      <c r="AZ269">
        <v>2.1419999999999999</v>
      </c>
      <c r="BA269">
        <v>0.39700000000000002</v>
      </c>
      <c r="BB269">
        <v>3.4000000000000002E-2</v>
      </c>
      <c r="BC269">
        <v>24</v>
      </c>
      <c r="BD269">
        <v>0</v>
      </c>
      <c r="BH269">
        <v>32.1</v>
      </c>
      <c r="BI269">
        <v>0.84</v>
      </c>
    </row>
    <row r="270" spans="1:61" x14ac:dyDescent="0.25">
      <c r="A270" t="s">
        <v>452</v>
      </c>
      <c r="C270">
        <v>0.34300000000000003</v>
      </c>
      <c r="D270">
        <v>0</v>
      </c>
      <c r="E270">
        <v>0.45500000000000002</v>
      </c>
      <c r="F270">
        <v>2</v>
      </c>
      <c r="G270">
        <v>0.49399999999999999</v>
      </c>
      <c r="H270">
        <v>15</v>
      </c>
      <c r="I270">
        <v>266</v>
      </c>
      <c r="J270">
        <v>55</v>
      </c>
      <c r="K270">
        <v>0</v>
      </c>
      <c r="L270">
        <v>26.5</v>
      </c>
      <c r="M270">
        <v>0.28999999999999998</v>
      </c>
      <c r="N270">
        <v>0.22800000000000001</v>
      </c>
      <c r="O270">
        <v>0</v>
      </c>
      <c r="P270">
        <v>0</v>
      </c>
      <c r="Q270">
        <v>0</v>
      </c>
      <c r="R270">
        <v>2.6</v>
      </c>
      <c r="S270">
        <v>0.41</v>
      </c>
      <c r="T270">
        <v>7.4</v>
      </c>
      <c r="V270">
        <v>3.153</v>
      </c>
      <c r="W270">
        <v>0.39400000000000002</v>
      </c>
      <c r="X270">
        <v>0.22600000000000001</v>
      </c>
      <c r="Z270">
        <v>3.06</v>
      </c>
      <c r="AA270">
        <v>0.36699999999999999</v>
      </c>
      <c r="AB270">
        <v>0.67100000000000004</v>
      </c>
      <c r="AC270">
        <v>53</v>
      </c>
      <c r="AD270">
        <v>0</v>
      </c>
      <c r="AE270">
        <v>0.26500000000000001</v>
      </c>
      <c r="AF270">
        <v>69</v>
      </c>
      <c r="AG270">
        <v>1.74</v>
      </c>
      <c r="AH270">
        <v>0.153</v>
      </c>
      <c r="AI270">
        <v>0.47</v>
      </c>
      <c r="AJ270">
        <v>180</v>
      </c>
      <c r="AK270">
        <v>170</v>
      </c>
      <c r="AL270">
        <v>1.046</v>
      </c>
      <c r="AM270">
        <v>9.8000000000000007</v>
      </c>
      <c r="AN270">
        <v>44</v>
      </c>
      <c r="AO270">
        <v>0.46899999999999997</v>
      </c>
      <c r="AP270">
        <v>444</v>
      </c>
      <c r="AQ270">
        <v>0.82</v>
      </c>
      <c r="AR270">
        <v>0.28199999999999997</v>
      </c>
      <c r="AS270">
        <v>0.14899999999999999</v>
      </c>
      <c r="AT270">
        <v>0.29199999999999998</v>
      </c>
      <c r="AU270">
        <v>0.441</v>
      </c>
      <c r="AV270">
        <v>0</v>
      </c>
      <c r="AW270">
        <v>0.33900000000000002</v>
      </c>
      <c r="AX270">
        <v>0</v>
      </c>
      <c r="AY270">
        <v>0.08</v>
      </c>
      <c r="AZ270">
        <v>2.84</v>
      </c>
      <c r="BA270">
        <v>0.83099999999999996</v>
      </c>
      <c r="BB270">
        <v>0.26500000000000001</v>
      </c>
      <c r="BC270">
        <v>35</v>
      </c>
      <c r="BD270">
        <v>0</v>
      </c>
      <c r="BE270">
        <v>0</v>
      </c>
      <c r="BF270">
        <v>0.61</v>
      </c>
      <c r="BG270">
        <v>1.4</v>
      </c>
      <c r="BH270">
        <v>30.6</v>
      </c>
      <c r="BI270">
        <v>1.52</v>
      </c>
    </row>
    <row r="271" spans="1:61" x14ac:dyDescent="0.25">
      <c r="A271" t="s">
        <v>453</v>
      </c>
      <c r="C271">
        <v>0.24299999999999999</v>
      </c>
      <c r="D271">
        <v>0</v>
      </c>
      <c r="E271">
        <v>0.26500000000000001</v>
      </c>
      <c r="F271">
        <v>3.76</v>
      </c>
      <c r="G271">
        <v>0.53300000000000003</v>
      </c>
      <c r="H271">
        <v>188</v>
      </c>
      <c r="I271">
        <v>266</v>
      </c>
      <c r="J271">
        <v>47.07</v>
      </c>
      <c r="K271">
        <v>0</v>
      </c>
      <c r="L271">
        <v>18.399999999999999</v>
      </c>
      <c r="M271">
        <v>9.4E-2</v>
      </c>
      <c r="N271">
        <v>8.5999999999999993E-2</v>
      </c>
      <c r="O271">
        <v>0</v>
      </c>
      <c r="P271">
        <v>0</v>
      </c>
      <c r="Q271">
        <v>0</v>
      </c>
      <c r="R271">
        <v>3.13</v>
      </c>
      <c r="S271">
        <v>0</v>
      </c>
      <c r="T271">
        <v>6.3</v>
      </c>
      <c r="V271">
        <v>1.3520000000000001</v>
      </c>
      <c r="W271">
        <v>0.20399999999999999</v>
      </c>
      <c r="X271">
        <v>0.14299999999999999</v>
      </c>
      <c r="Z271">
        <v>2.25</v>
      </c>
      <c r="AA271">
        <v>0.26800000000000002</v>
      </c>
      <c r="AB271">
        <v>0.44</v>
      </c>
      <c r="AC271">
        <v>17</v>
      </c>
      <c r="AD271">
        <v>0</v>
      </c>
      <c r="AE271">
        <v>0.311</v>
      </c>
      <c r="AF271">
        <v>28</v>
      </c>
      <c r="AG271">
        <v>0.253</v>
      </c>
      <c r="AH271">
        <v>0.112</v>
      </c>
      <c r="AI271">
        <v>0.28499999999999998</v>
      </c>
      <c r="AJ271">
        <v>369</v>
      </c>
      <c r="AK271">
        <v>718</v>
      </c>
      <c r="AL271">
        <v>0.47899999999999998</v>
      </c>
      <c r="AM271">
        <v>12.5</v>
      </c>
      <c r="AN271">
        <v>9.5</v>
      </c>
      <c r="AO271">
        <v>0.27500000000000002</v>
      </c>
      <c r="AP271">
        <v>375</v>
      </c>
      <c r="AQ271">
        <v>12.5</v>
      </c>
      <c r="AR271">
        <v>0.224</v>
      </c>
      <c r="AS271">
        <v>8.1000000000000003E-2</v>
      </c>
      <c r="AT271">
        <v>0.21299999999999999</v>
      </c>
      <c r="AU271">
        <v>0.30499999999999999</v>
      </c>
      <c r="AV271">
        <v>89</v>
      </c>
      <c r="AW271">
        <v>0.188</v>
      </c>
      <c r="AX271">
        <v>0.15</v>
      </c>
      <c r="AY271">
        <v>0.106</v>
      </c>
      <c r="AZ271">
        <v>1.25</v>
      </c>
      <c r="BA271">
        <v>0.81699999999999995</v>
      </c>
      <c r="BB271">
        <v>0.23200000000000001</v>
      </c>
      <c r="BC271">
        <v>126</v>
      </c>
      <c r="BD271">
        <v>0</v>
      </c>
      <c r="BE271">
        <v>2</v>
      </c>
      <c r="BF271">
        <v>0.47</v>
      </c>
      <c r="BG271">
        <v>6.8</v>
      </c>
      <c r="BH271">
        <v>33.549999999999997</v>
      </c>
      <c r="BI271">
        <v>1.44</v>
      </c>
    </row>
    <row r="272" spans="1:61" x14ac:dyDescent="0.25">
      <c r="A272" t="s">
        <v>454</v>
      </c>
      <c r="C272">
        <v>0.32400000000000001</v>
      </c>
      <c r="D272">
        <v>0</v>
      </c>
      <c r="E272">
        <v>0.35899999999999999</v>
      </c>
      <c r="F272">
        <v>2.6</v>
      </c>
      <c r="G272">
        <v>0.47499999999999998</v>
      </c>
      <c r="H272">
        <v>68</v>
      </c>
      <c r="I272">
        <v>250</v>
      </c>
      <c r="J272">
        <v>47.5</v>
      </c>
      <c r="K272">
        <v>0</v>
      </c>
      <c r="L272">
        <v>14.6</v>
      </c>
      <c r="M272">
        <v>0.28699999999999998</v>
      </c>
      <c r="N272">
        <v>0.19</v>
      </c>
      <c r="O272">
        <v>0</v>
      </c>
      <c r="P272">
        <v>0</v>
      </c>
      <c r="Q272">
        <v>0</v>
      </c>
      <c r="R272">
        <v>3.1</v>
      </c>
      <c r="S272">
        <v>0.437</v>
      </c>
      <c r="T272">
        <v>6.5</v>
      </c>
      <c r="V272">
        <v>2.7210000000000001</v>
      </c>
      <c r="W272">
        <v>0.33700000000000002</v>
      </c>
      <c r="X272">
        <v>0.19600000000000001</v>
      </c>
      <c r="Z272">
        <v>2.87</v>
      </c>
      <c r="AA272">
        <v>0.33400000000000002</v>
      </c>
      <c r="AB272">
        <v>0.60199999999999998</v>
      </c>
      <c r="AC272">
        <v>46</v>
      </c>
      <c r="AD272">
        <v>0</v>
      </c>
      <c r="AE272">
        <v>0.248</v>
      </c>
      <c r="AF272">
        <v>54</v>
      </c>
      <c r="AG272">
        <v>1.3049999999999999</v>
      </c>
      <c r="AH272">
        <v>0.155</v>
      </c>
      <c r="AI272">
        <v>0.42199999999999999</v>
      </c>
      <c r="AJ272">
        <v>178</v>
      </c>
      <c r="AK272">
        <v>208</v>
      </c>
      <c r="AL272">
        <v>0.95</v>
      </c>
      <c r="AM272">
        <v>8.6999999999999993</v>
      </c>
      <c r="AN272">
        <v>24.5</v>
      </c>
      <c r="AO272">
        <v>0.41699999999999998</v>
      </c>
      <c r="AP272">
        <v>596</v>
      </c>
      <c r="AQ272">
        <v>0.53</v>
      </c>
      <c r="AR272">
        <v>0.26700000000000002</v>
      </c>
      <c r="AS272">
        <v>9.7000000000000003E-2</v>
      </c>
      <c r="AT272">
        <v>0.23799999999999999</v>
      </c>
      <c r="AU272">
        <v>0.39600000000000002</v>
      </c>
      <c r="AV272">
        <v>0</v>
      </c>
      <c r="AW272">
        <v>0.32700000000000001</v>
      </c>
      <c r="AX272">
        <v>0</v>
      </c>
      <c r="AY272">
        <v>0.30499999999999999</v>
      </c>
      <c r="AZ272">
        <v>3.0910000000000002</v>
      </c>
      <c r="BA272">
        <v>0.40400000000000003</v>
      </c>
      <c r="BB272">
        <v>0.126</v>
      </c>
      <c r="BC272">
        <v>93</v>
      </c>
      <c r="BD272">
        <v>0</v>
      </c>
      <c r="BE272">
        <v>0</v>
      </c>
      <c r="BF272">
        <v>0.42</v>
      </c>
      <c r="BG272">
        <v>0.8</v>
      </c>
      <c r="BH272">
        <v>37.9</v>
      </c>
      <c r="BI272">
        <v>1.48</v>
      </c>
    </row>
    <row r="273" spans="1:61" x14ac:dyDescent="0.25">
      <c r="A273" t="s">
        <v>455</v>
      </c>
      <c r="C273">
        <v>0.26700000000000002</v>
      </c>
      <c r="E273">
        <v>0.36199999999999999</v>
      </c>
      <c r="F273">
        <v>1.8</v>
      </c>
      <c r="G273">
        <v>0.35099999999999998</v>
      </c>
      <c r="H273">
        <v>66</v>
      </c>
      <c r="I273">
        <v>274</v>
      </c>
      <c r="J273">
        <v>52.3</v>
      </c>
      <c r="K273">
        <v>0</v>
      </c>
      <c r="M273">
        <v>0.19800000000000001</v>
      </c>
      <c r="N273">
        <v>0.152</v>
      </c>
      <c r="R273">
        <v>4.4000000000000004</v>
      </c>
      <c r="S273">
        <v>1.081</v>
      </c>
      <c r="T273">
        <v>4.3</v>
      </c>
      <c r="V273">
        <v>2.355</v>
      </c>
      <c r="W273">
        <v>0.26900000000000002</v>
      </c>
      <c r="X273">
        <v>0.16700000000000001</v>
      </c>
      <c r="Z273">
        <v>1.83</v>
      </c>
      <c r="AA273">
        <v>0.28699999999999998</v>
      </c>
      <c r="AB273">
        <v>0.51600000000000001</v>
      </c>
      <c r="AE273">
        <v>0.2</v>
      </c>
      <c r="AF273">
        <v>26</v>
      </c>
      <c r="AG273">
        <v>0.501</v>
      </c>
      <c r="AH273">
        <v>0.128</v>
      </c>
      <c r="AI273">
        <v>0.36099999999999999</v>
      </c>
      <c r="AJ273">
        <v>109</v>
      </c>
      <c r="AK273">
        <v>227</v>
      </c>
      <c r="AL273">
        <v>0.82799999999999996</v>
      </c>
      <c r="AM273">
        <v>7.9</v>
      </c>
      <c r="AO273">
        <v>0.35699999999999998</v>
      </c>
      <c r="AP273">
        <v>390</v>
      </c>
      <c r="AR273">
        <v>0.222</v>
      </c>
      <c r="AS273">
        <v>8.3000000000000004E-2</v>
      </c>
      <c r="AT273">
        <v>0.20399999999999999</v>
      </c>
      <c r="AU273">
        <v>0.32900000000000001</v>
      </c>
      <c r="AV273">
        <v>0</v>
      </c>
      <c r="AW273">
        <v>0.17699999999999999</v>
      </c>
      <c r="AX273">
        <v>0</v>
      </c>
      <c r="AY273">
        <v>0.17299999999999999</v>
      </c>
      <c r="AZ273">
        <v>1.4950000000000001</v>
      </c>
      <c r="BA273">
        <v>0.38700000000000001</v>
      </c>
      <c r="BB273">
        <v>6.9000000000000006E-2</v>
      </c>
      <c r="BC273">
        <v>34</v>
      </c>
      <c r="BD273">
        <v>0.1</v>
      </c>
      <c r="BH273">
        <v>33.6</v>
      </c>
      <c r="BI273">
        <v>0.72</v>
      </c>
    </row>
    <row r="274" spans="1:61" x14ac:dyDescent="0.25">
      <c r="A274" t="s">
        <v>456</v>
      </c>
      <c r="C274">
        <v>0.312</v>
      </c>
      <c r="D274">
        <v>0</v>
      </c>
      <c r="E274">
        <v>0.38400000000000001</v>
      </c>
      <c r="F274">
        <v>1.5</v>
      </c>
      <c r="G274">
        <v>0.52700000000000002</v>
      </c>
      <c r="H274">
        <v>57</v>
      </c>
      <c r="I274">
        <v>201</v>
      </c>
      <c r="J274">
        <v>41.3</v>
      </c>
      <c r="K274">
        <v>0</v>
      </c>
      <c r="L274">
        <v>14.6</v>
      </c>
      <c r="M274">
        <v>0.29099999999999998</v>
      </c>
      <c r="N274">
        <v>0.13500000000000001</v>
      </c>
      <c r="O274">
        <v>0</v>
      </c>
      <c r="P274">
        <v>0</v>
      </c>
      <c r="Q274">
        <v>0</v>
      </c>
      <c r="R274">
        <v>3.2</v>
      </c>
      <c r="S274">
        <v>0.44500000000000001</v>
      </c>
      <c r="T274">
        <v>12</v>
      </c>
      <c r="V274">
        <v>2.1970000000000001</v>
      </c>
      <c r="W274">
        <v>0.318</v>
      </c>
      <c r="X274">
        <v>0.183</v>
      </c>
      <c r="Z274">
        <v>3.15</v>
      </c>
      <c r="AA274">
        <v>0.32100000000000001</v>
      </c>
      <c r="AB274">
        <v>0.56499999999999995</v>
      </c>
      <c r="AC274">
        <v>42</v>
      </c>
      <c r="AD274">
        <v>0</v>
      </c>
      <c r="AE274">
        <v>0.29099999999999998</v>
      </c>
      <c r="AF274">
        <v>55</v>
      </c>
      <c r="AG274">
        <v>1.101</v>
      </c>
      <c r="AH274">
        <v>0.14000000000000001</v>
      </c>
      <c r="AI274">
        <v>0.16500000000000001</v>
      </c>
      <c r="AJ274">
        <v>139</v>
      </c>
      <c r="AK274">
        <v>102</v>
      </c>
      <c r="AL274">
        <v>0.71199999999999997</v>
      </c>
      <c r="AM274">
        <v>8</v>
      </c>
      <c r="AN274">
        <v>20.6</v>
      </c>
      <c r="AO274">
        <v>0.39100000000000001</v>
      </c>
      <c r="AP274">
        <v>459</v>
      </c>
      <c r="AQ274">
        <v>3.52</v>
      </c>
      <c r="AR274">
        <v>0.25700000000000001</v>
      </c>
      <c r="AS274">
        <v>0.10299999999999999</v>
      </c>
      <c r="AT274">
        <v>0.38600000000000001</v>
      </c>
      <c r="AU274">
        <v>0.36399999999999999</v>
      </c>
      <c r="AV274">
        <v>2</v>
      </c>
      <c r="AW274">
        <v>0.35399999999999998</v>
      </c>
      <c r="AX274">
        <v>0</v>
      </c>
      <c r="AY274">
        <v>0.20300000000000001</v>
      </c>
      <c r="AZ274">
        <v>3.7629999999999999</v>
      </c>
      <c r="BA274">
        <v>0.49199999999999999</v>
      </c>
      <c r="BB274">
        <v>0.10299999999999999</v>
      </c>
      <c r="BC274">
        <v>81</v>
      </c>
      <c r="BD274">
        <v>0</v>
      </c>
      <c r="BE274">
        <v>0</v>
      </c>
      <c r="BF274">
        <v>0.28000000000000003</v>
      </c>
      <c r="BG274">
        <v>1.7</v>
      </c>
      <c r="BH274">
        <v>46</v>
      </c>
      <c r="BI274">
        <v>1.05</v>
      </c>
    </row>
    <row r="275" spans="1:61" x14ac:dyDescent="0.25">
      <c r="A275" t="s">
        <v>457</v>
      </c>
      <c r="C275">
        <v>0.32</v>
      </c>
      <c r="D275">
        <v>0</v>
      </c>
      <c r="E275">
        <v>0.47599999999999998</v>
      </c>
      <c r="F275">
        <v>1.6</v>
      </c>
      <c r="G275">
        <v>0.55600000000000005</v>
      </c>
      <c r="H275">
        <v>76</v>
      </c>
      <c r="I275">
        <v>203</v>
      </c>
      <c r="J275">
        <v>40.5</v>
      </c>
      <c r="K275">
        <v>0</v>
      </c>
      <c r="L275">
        <v>14.6</v>
      </c>
      <c r="M275">
        <v>0.13300000000000001</v>
      </c>
      <c r="N275">
        <v>0.18</v>
      </c>
      <c r="O275">
        <v>0</v>
      </c>
      <c r="P275">
        <v>0</v>
      </c>
      <c r="Q275">
        <v>0</v>
      </c>
      <c r="R275">
        <v>2.9</v>
      </c>
      <c r="S275">
        <v>0.36799999999999999</v>
      </c>
      <c r="T275">
        <v>12</v>
      </c>
      <c r="V275">
        <v>2.629</v>
      </c>
      <c r="W275">
        <v>0.32100000000000001</v>
      </c>
      <c r="X275">
        <v>0.20799999999999999</v>
      </c>
      <c r="Z275">
        <v>3.1</v>
      </c>
      <c r="AA275">
        <v>0.35699999999999998</v>
      </c>
      <c r="AB275">
        <v>0.63800000000000001</v>
      </c>
      <c r="AC275">
        <v>37</v>
      </c>
      <c r="AD275">
        <v>0</v>
      </c>
      <c r="AE275">
        <v>0.32100000000000001</v>
      </c>
      <c r="AF275">
        <v>22</v>
      </c>
      <c r="AG275">
        <v>0.45300000000000001</v>
      </c>
      <c r="AH275">
        <v>0.155</v>
      </c>
      <c r="AI275">
        <v>0.45700000000000002</v>
      </c>
      <c r="AJ275">
        <v>78</v>
      </c>
      <c r="AK275">
        <v>98</v>
      </c>
      <c r="AL275">
        <v>0.86</v>
      </c>
      <c r="AM275">
        <v>9.1</v>
      </c>
      <c r="AN275">
        <v>27.9</v>
      </c>
      <c r="AO275">
        <v>0.432</v>
      </c>
      <c r="AP275">
        <v>513</v>
      </c>
      <c r="AQ275">
        <v>2.29</v>
      </c>
      <c r="AR275">
        <v>0.28399999999999997</v>
      </c>
      <c r="AS275">
        <v>0.11</v>
      </c>
      <c r="AT275">
        <v>0.28799999999999998</v>
      </c>
      <c r="AU275">
        <v>0.41499999999999998</v>
      </c>
      <c r="AV275">
        <v>4</v>
      </c>
      <c r="AW275">
        <v>0.36699999999999999</v>
      </c>
      <c r="AX275">
        <v>0.04</v>
      </c>
      <c r="AY275">
        <v>0.24</v>
      </c>
      <c r="AZ275">
        <v>2.5270000000000001</v>
      </c>
      <c r="BA275">
        <v>0.29699999999999999</v>
      </c>
      <c r="BB275">
        <v>7.6999999999999999E-2</v>
      </c>
      <c r="BC275">
        <v>58</v>
      </c>
      <c r="BD275">
        <v>0.4</v>
      </c>
      <c r="BE275">
        <v>0</v>
      </c>
      <c r="BF275">
        <v>0.28000000000000003</v>
      </c>
      <c r="BG275">
        <v>0.6</v>
      </c>
      <c r="BH275">
        <v>46</v>
      </c>
      <c r="BI275">
        <v>0.66</v>
      </c>
    </row>
    <row r="276" spans="1:61" x14ac:dyDescent="0.25">
      <c r="A276" t="s">
        <v>458</v>
      </c>
      <c r="B276">
        <v>8.7999999999999995E-2</v>
      </c>
      <c r="D276">
        <v>0</v>
      </c>
      <c r="F276">
        <v>1.68</v>
      </c>
      <c r="H276">
        <v>163</v>
      </c>
      <c r="I276">
        <v>217</v>
      </c>
      <c r="J276">
        <v>42.47</v>
      </c>
      <c r="K276">
        <v>0</v>
      </c>
      <c r="L276">
        <v>18.7</v>
      </c>
      <c r="M276">
        <v>0.17100000000000001</v>
      </c>
      <c r="O276">
        <v>0</v>
      </c>
      <c r="P276">
        <v>0</v>
      </c>
      <c r="Q276">
        <v>3.0000000000000001E-3</v>
      </c>
      <c r="R276">
        <v>2.92</v>
      </c>
      <c r="S276">
        <v>0.84</v>
      </c>
      <c r="T276">
        <v>11.1</v>
      </c>
      <c r="Z276">
        <v>2.91</v>
      </c>
      <c r="AC276">
        <v>41</v>
      </c>
      <c r="AD276">
        <v>0</v>
      </c>
      <c r="AF276">
        <v>43</v>
      </c>
      <c r="AG276">
        <v>1.21</v>
      </c>
      <c r="AJ276">
        <v>149</v>
      </c>
      <c r="AK276">
        <v>150</v>
      </c>
      <c r="AM276">
        <v>13.32</v>
      </c>
      <c r="AN276">
        <v>30.4</v>
      </c>
      <c r="AP276">
        <v>332</v>
      </c>
      <c r="AQ276">
        <v>3.71</v>
      </c>
      <c r="AV276">
        <v>1</v>
      </c>
      <c r="AW276">
        <v>0.35</v>
      </c>
      <c r="AX276">
        <v>0</v>
      </c>
      <c r="AY276">
        <v>0.14000000000000001</v>
      </c>
      <c r="AZ276">
        <v>3.78</v>
      </c>
      <c r="BB276">
        <v>0.06</v>
      </c>
      <c r="BC276">
        <v>91</v>
      </c>
      <c r="BD276">
        <v>0.1</v>
      </c>
      <c r="BE276">
        <v>0</v>
      </c>
      <c r="BF276">
        <v>1</v>
      </c>
      <c r="BG276">
        <v>0.2</v>
      </c>
      <c r="BH276">
        <v>39.6</v>
      </c>
      <c r="BI276">
        <v>1.35</v>
      </c>
    </row>
    <row r="277" spans="1:61" x14ac:dyDescent="0.25">
      <c r="A277" t="s">
        <v>459</v>
      </c>
      <c r="C277">
        <v>0.29299999999999998</v>
      </c>
      <c r="D277">
        <v>0</v>
      </c>
      <c r="E277">
        <v>0.33900000000000002</v>
      </c>
      <c r="F277">
        <v>1.7</v>
      </c>
      <c r="G277">
        <v>0.504</v>
      </c>
      <c r="H277">
        <v>94</v>
      </c>
      <c r="I277">
        <v>207</v>
      </c>
      <c r="J277">
        <v>44.3</v>
      </c>
      <c r="K277">
        <v>0</v>
      </c>
      <c r="L277">
        <v>14.6</v>
      </c>
      <c r="M277">
        <v>0.33</v>
      </c>
      <c r="N277">
        <v>0.151</v>
      </c>
      <c r="O277">
        <v>0</v>
      </c>
      <c r="P277">
        <v>0</v>
      </c>
      <c r="Q277">
        <v>0</v>
      </c>
      <c r="R277">
        <v>2.5</v>
      </c>
      <c r="S277">
        <v>0.54900000000000004</v>
      </c>
      <c r="T277">
        <v>9.6999999999999993</v>
      </c>
      <c r="V277">
        <v>2.44</v>
      </c>
      <c r="W277">
        <v>0.27600000000000002</v>
      </c>
      <c r="X277">
        <v>0.19800000000000001</v>
      </c>
      <c r="Z277">
        <v>3.19</v>
      </c>
      <c r="AA277">
        <v>0.38100000000000001</v>
      </c>
      <c r="AB277">
        <v>0.65700000000000003</v>
      </c>
      <c r="AC277">
        <v>32</v>
      </c>
      <c r="AD277">
        <v>0</v>
      </c>
      <c r="AE277">
        <v>0.35799999999999998</v>
      </c>
      <c r="AF277">
        <v>23</v>
      </c>
      <c r="AG277">
        <v>0.39100000000000001</v>
      </c>
      <c r="AH277">
        <v>0.16</v>
      </c>
      <c r="AI277">
        <v>0.41899999999999998</v>
      </c>
      <c r="AJ277">
        <v>121</v>
      </c>
      <c r="AK277">
        <v>76</v>
      </c>
      <c r="AL277">
        <v>0.88100000000000001</v>
      </c>
      <c r="AM277">
        <v>8.6999999999999993</v>
      </c>
      <c r="AN277">
        <v>21.7</v>
      </c>
      <c r="AO277">
        <v>0.43</v>
      </c>
      <c r="AP277">
        <v>479</v>
      </c>
      <c r="AQ277">
        <v>4.76</v>
      </c>
      <c r="AR277">
        <v>0.28899999999999998</v>
      </c>
      <c r="AS277">
        <v>0.104</v>
      </c>
      <c r="AT277">
        <v>0.29599999999999999</v>
      </c>
      <c r="AU277">
        <v>0.41799999999999998</v>
      </c>
      <c r="AV277">
        <v>3</v>
      </c>
      <c r="AW277">
        <v>0.41</v>
      </c>
      <c r="AX277">
        <v>0.28000000000000003</v>
      </c>
      <c r="AY277">
        <v>0.28899999999999998</v>
      </c>
      <c r="AZ277">
        <v>3.641</v>
      </c>
      <c r="BA277">
        <v>0.46200000000000002</v>
      </c>
      <c r="BB277">
        <v>4.2000000000000003E-2</v>
      </c>
      <c r="BC277">
        <v>95</v>
      </c>
      <c r="BD277">
        <v>0.5</v>
      </c>
      <c r="BE277">
        <v>0</v>
      </c>
      <c r="BF277">
        <v>0.19</v>
      </c>
      <c r="BG277">
        <v>0.6</v>
      </c>
      <c r="BH277">
        <v>42.9</v>
      </c>
      <c r="BI277">
        <v>1.34</v>
      </c>
    </row>
    <row r="278" spans="1:61" x14ac:dyDescent="0.25">
      <c r="A278" t="s">
        <v>460</v>
      </c>
      <c r="C278">
        <v>0.32800000000000001</v>
      </c>
      <c r="D278">
        <v>0</v>
      </c>
      <c r="E278">
        <v>0.379</v>
      </c>
      <c r="F278">
        <v>2</v>
      </c>
      <c r="G278">
        <v>0.46400000000000002</v>
      </c>
      <c r="H278">
        <v>69</v>
      </c>
      <c r="I278">
        <v>243</v>
      </c>
      <c r="J278">
        <v>43.5</v>
      </c>
      <c r="K278">
        <v>0</v>
      </c>
      <c r="L278">
        <v>18.7</v>
      </c>
      <c r="M278">
        <v>0.184</v>
      </c>
      <c r="N278">
        <v>0.19</v>
      </c>
      <c r="O278">
        <v>0</v>
      </c>
      <c r="P278">
        <v>0</v>
      </c>
      <c r="Q278">
        <v>0</v>
      </c>
      <c r="R278">
        <v>4.5999999999999996</v>
      </c>
      <c r="S278">
        <v>0.70899999999999996</v>
      </c>
      <c r="T278">
        <v>4.9000000000000004</v>
      </c>
      <c r="V278">
        <v>2.7029999999999998</v>
      </c>
      <c r="W278">
        <v>0.34399999999999997</v>
      </c>
      <c r="X278">
        <v>0.19700000000000001</v>
      </c>
      <c r="Z278">
        <v>3.61</v>
      </c>
      <c r="AA278">
        <v>0.34699999999999998</v>
      </c>
      <c r="AB278">
        <v>0.624</v>
      </c>
      <c r="AC278">
        <v>49</v>
      </c>
      <c r="AD278">
        <v>0</v>
      </c>
      <c r="AE278">
        <v>0.25900000000000001</v>
      </c>
      <c r="AF278">
        <v>80</v>
      </c>
      <c r="AG278">
        <v>1.585</v>
      </c>
      <c r="AH278">
        <v>0.156</v>
      </c>
      <c r="AI278">
        <v>0.439</v>
      </c>
      <c r="AJ278">
        <v>178</v>
      </c>
      <c r="AK278">
        <v>215</v>
      </c>
      <c r="AL278">
        <v>0.91</v>
      </c>
      <c r="AM278">
        <v>8.9</v>
      </c>
      <c r="AN278">
        <v>28.7</v>
      </c>
      <c r="AO278">
        <v>0.433</v>
      </c>
      <c r="AP278">
        <v>269</v>
      </c>
      <c r="AQ278">
        <v>4.67</v>
      </c>
      <c r="AR278">
        <v>0.26800000000000002</v>
      </c>
      <c r="AS278">
        <v>0.106</v>
      </c>
      <c r="AT278">
        <v>0.27100000000000002</v>
      </c>
      <c r="AU278">
        <v>0.40200000000000002</v>
      </c>
      <c r="AV278">
        <v>3</v>
      </c>
      <c r="AW278">
        <v>0.65300000000000002</v>
      </c>
      <c r="AX278">
        <v>0</v>
      </c>
      <c r="AY278">
        <v>0.3</v>
      </c>
      <c r="AZ278">
        <v>6.81</v>
      </c>
      <c r="BA278">
        <v>0.77600000000000002</v>
      </c>
      <c r="BB278">
        <v>0.26800000000000002</v>
      </c>
      <c r="BC278">
        <v>86</v>
      </c>
      <c r="BD278">
        <v>0</v>
      </c>
      <c r="BE278">
        <v>0</v>
      </c>
      <c r="BF278">
        <v>0.65</v>
      </c>
      <c r="BG278">
        <v>1</v>
      </c>
      <c r="BH278">
        <v>41</v>
      </c>
      <c r="BI278">
        <v>1.31</v>
      </c>
    </row>
    <row r="279" spans="1:61" x14ac:dyDescent="0.25">
      <c r="A279" t="s">
        <v>461</v>
      </c>
      <c r="C279">
        <v>0.29899999999999999</v>
      </c>
      <c r="D279">
        <v>0</v>
      </c>
      <c r="E279">
        <v>0.32500000000000001</v>
      </c>
      <c r="F279">
        <v>2.5</v>
      </c>
      <c r="G279">
        <v>0.442</v>
      </c>
      <c r="H279">
        <v>73</v>
      </c>
      <c r="I279">
        <v>259</v>
      </c>
      <c r="J279">
        <v>48.3</v>
      </c>
      <c r="K279">
        <v>0</v>
      </c>
      <c r="L279">
        <v>14.6</v>
      </c>
      <c r="M279">
        <v>0.186</v>
      </c>
      <c r="N279">
        <v>0.17299999999999999</v>
      </c>
      <c r="O279">
        <v>0</v>
      </c>
      <c r="P279">
        <v>0</v>
      </c>
      <c r="Q279">
        <v>0</v>
      </c>
      <c r="R279">
        <v>3.3</v>
      </c>
      <c r="S279">
        <v>0.626</v>
      </c>
      <c r="T279">
        <v>5.8</v>
      </c>
      <c r="U279">
        <v>51</v>
      </c>
      <c r="V279">
        <v>2.6030000000000002</v>
      </c>
      <c r="W279">
        <v>0.30199999999999999</v>
      </c>
      <c r="X279">
        <v>0.182</v>
      </c>
      <c r="Z279">
        <v>2.83</v>
      </c>
      <c r="AA279">
        <v>0.31900000000000001</v>
      </c>
      <c r="AB279">
        <v>0.57899999999999996</v>
      </c>
      <c r="AC279">
        <v>54</v>
      </c>
      <c r="AD279">
        <v>0</v>
      </c>
      <c r="AE279">
        <v>0.23300000000000001</v>
      </c>
      <c r="AF279">
        <v>40</v>
      </c>
      <c r="AG279">
        <v>0.82399999999999995</v>
      </c>
      <c r="AH279">
        <v>0.13900000000000001</v>
      </c>
      <c r="AI279">
        <v>0.41099999999999998</v>
      </c>
      <c r="AJ279">
        <v>125</v>
      </c>
      <c r="AK279">
        <v>166</v>
      </c>
      <c r="AL279">
        <v>0.90900000000000003</v>
      </c>
      <c r="AM279">
        <v>8.5</v>
      </c>
      <c r="AN279">
        <v>30.9</v>
      </c>
      <c r="AO279">
        <v>0.41699999999999998</v>
      </c>
      <c r="AP279">
        <v>603</v>
      </c>
      <c r="AQ279">
        <v>3.85</v>
      </c>
      <c r="AR279">
        <v>0.255</v>
      </c>
      <c r="AS279">
        <v>9.6000000000000002E-2</v>
      </c>
      <c r="AT279">
        <v>0.21299999999999999</v>
      </c>
      <c r="AU279">
        <v>0.379</v>
      </c>
      <c r="AV279">
        <v>7</v>
      </c>
      <c r="AW279">
        <v>0.434</v>
      </c>
      <c r="AX279">
        <v>0</v>
      </c>
      <c r="AY279">
        <v>0.33500000000000002</v>
      </c>
      <c r="AZ279">
        <v>3.8050000000000002</v>
      </c>
      <c r="BA279">
        <v>0.44</v>
      </c>
      <c r="BB279">
        <v>7.4999999999999997E-2</v>
      </c>
      <c r="BC279">
        <v>110</v>
      </c>
      <c r="BD279">
        <v>0.4</v>
      </c>
      <c r="BE279">
        <v>0</v>
      </c>
      <c r="BF279">
        <v>0.33</v>
      </c>
      <c r="BG279">
        <v>1.2</v>
      </c>
      <c r="BH279">
        <v>37.299999999999997</v>
      </c>
      <c r="BI279">
        <v>1.1399999999999999</v>
      </c>
    </row>
    <row r="280" spans="1:61" x14ac:dyDescent="0.25">
      <c r="A280" t="s">
        <v>462</v>
      </c>
      <c r="B280">
        <v>0.151</v>
      </c>
      <c r="D280">
        <v>0</v>
      </c>
      <c r="F280">
        <v>2.19</v>
      </c>
      <c r="H280">
        <v>138</v>
      </c>
      <c r="I280">
        <v>270</v>
      </c>
      <c r="J280">
        <v>49.46</v>
      </c>
      <c r="K280">
        <v>0</v>
      </c>
      <c r="L280">
        <v>18.7</v>
      </c>
      <c r="M280">
        <v>0.161</v>
      </c>
      <c r="O280">
        <v>0</v>
      </c>
      <c r="P280">
        <v>0</v>
      </c>
      <c r="Q280">
        <v>2E-3</v>
      </c>
      <c r="R280">
        <v>3.44</v>
      </c>
      <c r="S280">
        <v>0.80300000000000005</v>
      </c>
      <c r="T280">
        <v>4.2</v>
      </c>
      <c r="Z280">
        <v>3.52</v>
      </c>
      <c r="AC280">
        <v>44</v>
      </c>
      <c r="AD280">
        <v>0</v>
      </c>
      <c r="AF280">
        <v>46</v>
      </c>
      <c r="AG280">
        <v>1.1919999999999999</v>
      </c>
      <c r="AJ280">
        <v>153</v>
      </c>
      <c r="AK280">
        <v>182</v>
      </c>
      <c r="AM280">
        <v>10.37</v>
      </c>
      <c r="AN280">
        <v>28.8</v>
      </c>
      <c r="AP280">
        <v>519</v>
      </c>
      <c r="AQ280">
        <v>6.08</v>
      </c>
      <c r="AV280">
        <v>2</v>
      </c>
      <c r="AW280">
        <v>0.47099999999999997</v>
      </c>
      <c r="AX280">
        <v>0</v>
      </c>
      <c r="AY280">
        <v>0.27</v>
      </c>
      <c r="AZ280">
        <v>5.9329999999999998</v>
      </c>
      <c r="BA280">
        <v>0.82</v>
      </c>
      <c r="BB280">
        <v>0.107</v>
      </c>
      <c r="BC280">
        <v>85</v>
      </c>
      <c r="BD280">
        <v>0.2</v>
      </c>
      <c r="BE280">
        <v>0</v>
      </c>
      <c r="BF280">
        <v>2.12</v>
      </c>
      <c r="BG280">
        <v>5.6</v>
      </c>
      <c r="BH280">
        <v>34.53</v>
      </c>
      <c r="BI280">
        <v>1.18</v>
      </c>
    </row>
    <row r="281" spans="1:61" x14ac:dyDescent="0.25">
      <c r="A281" t="s">
        <v>463</v>
      </c>
      <c r="C281">
        <v>0.311</v>
      </c>
      <c r="D281">
        <v>0</v>
      </c>
      <c r="E281">
        <v>0.35699999999999998</v>
      </c>
      <c r="F281">
        <v>2.2000000000000002</v>
      </c>
      <c r="G281">
        <v>0.433</v>
      </c>
      <c r="H281">
        <v>74</v>
      </c>
      <c r="I281">
        <v>248</v>
      </c>
      <c r="J281">
        <v>47.8</v>
      </c>
      <c r="K281">
        <v>0</v>
      </c>
      <c r="L281">
        <v>18.7</v>
      </c>
      <c r="M281">
        <v>0.221</v>
      </c>
      <c r="N281">
        <v>0.191</v>
      </c>
      <c r="O281">
        <v>0</v>
      </c>
      <c r="P281">
        <v>0</v>
      </c>
      <c r="Q281">
        <v>0</v>
      </c>
      <c r="R281">
        <v>3.4</v>
      </c>
      <c r="S281">
        <v>0.77900000000000003</v>
      </c>
      <c r="T281">
        <v>4</v>
      </c>
      <c r="V281">
        <v>2.75</v>
      </c>
      <c r="W281">
        <v>0.33400000000000002</v>
      </c>
      <c r="X281">
        <v>0.19600000000000001</v>
      </c>
      <c r="Z281">
        <v>3.07</v>
      </c>
      <c r="AA281">
        <v>0.33200000000000002</v>
      </c>
      <c r="AB281">
        <v>0.60299999999999998</v>
      </c>
      <c r="AC281">
        <v>54</v>
      </c>
      <c r="AD281">
        <v>0</v>
      </c>
      <c r="AE281">
        <v>0.23499999999999999</v>
      </c>
      <c r="AF281">
        <v>81</v>
      </c>
      <c r="AG281">
        <v>1.6679999999999999</v>
      </c>
      <c r="AH281">
        <v>0.152</v>
      </c>
      <c r="AI281">
        <v>0.41899999999999998</v>
      </c>
      <c r="AJ281">
        <v>185</v>
      </c>
      <c r="AK281">
        <v>227</v>
      </c>
      <c r="AL281">
        <v>0.91800000000000004</v>
      </c>
      <c r="AM281">
        <v>8.8000000000000007</v>
      </c>
      <c r="AN281">
        <v>31</v>
      </c>
      <c r="AO281">
        <v>0.41899999999999998</v>
      </c>
      <c r="AP281">
        <v>486</v>
      </c>
      <c r="AQ281">
        <v>9.68</v>
      </c>
      <c r="AR281">
        <v>0.25600000000000001</v>
      </c>
      <c r="AS281">
        <v>0.111</v>
      </c>
      <c r="AT281">
        <v>0.252</v>
      </c>
      <c r="AU281">
        <v>0.38500000000000001</v>
      </c>
      <c r="AV281">
        <v>0</v>
      </c>
      <c r="AW281">
        <v>0.39700000000000002</v>
      </c>
      <c r="AX281">
        <v>0</v>
      </c>
      <c r="AY281">
        <v>0.28699999999999998</v>
      </c>
      <c r="AZ281">
        <v>4.4020000000000001</v>
      </c>
      <c r="BA281">
        <v>0.53600000000000003</v>
      </c>
      <c r="BB281">
        <v>0.17599999999999999</v>
      </c>
      <c r="BC281">
        <v>105</v>
      </c>
      <c r="BD281">
        <v>0</v>
      </c>
      <c r="BE281">
        <v>0</v>
      </c>
      <c r="BF281">
        <v>0.32</v>
      </c>
      <c r="BG281">
        <v>1.3</v>
      </c>
      <c r="BH281">
        <v>37.799999999999997</v>
      </c>
      <c r="BI281">
        <v>1.35</v>
      </c>
    </row>
    <row r="282" spans="1:61" x14ac:dyDescent="0.25">
      <c r="A282" t="s">
        <v>464</v>
      </c>
      <c r="C282">
        <v>0.34300000000000003</v>
      </c>
      <c r="D282">
        <v>0</v>
      </c>
      <c r="E282">
        <v>0.39700000000000002</v>
      </c>
      <c r="F282">
        <v>2.1</v>
      </c>
      <c r="G282">
        <v>0.52600000000000002</v>
      </c>
      <c r="H282">
        <v>89</v>
      </c>
      <c r="I282">
        <v>261</v>
      </c>
      <c r="J282">
        <v>48.3</v>
      </c>
      <c r="K282">
        <v>0</v>
      </c>
      <c r="L282">
        <v>18.7</v>
      </c>
      <c r="M282">
        <v>0.20399999999999999</v>
      </c>
      <c r="N282">
        <v>0.188</v>
      </c>
      <c r="O282">
        <v>0</v>
      </c>
      <c r="P282">
        <v>0</v>
      </c>
      <c r="Q282">
        <v>0</v>
      </c>
      <c r="R282">
        <v>2.9</v>
      </c>
      <c r="S282">
        <v>0.65700000000000003</v>
      </c>
      <c r="T282">
        <v>2.1</v>
      </c>
      <c r="V282">
        <v>2.843</v>
      </c>
      <c r="W282">
        <v>0.34599999999999997</v>
      </c>
      <c r="X282">
        <v>0.216</v>
      </c>
      <c r="Z282">
        <v>3.45</v>
      </c>
      <c r="AA282">
        <v>0.38600000000000001</v>
      </c>
      <c r="AB282">
        <v>0.68600000000000005</v>
      </c>
      <c r="AC282">
        <v>55</v>
      </c>
      <c r="AD282">
        <v>0</v>
      </c>
      <c r="AE282">
        <v>0.32600000000000001</v>
      </c>
      <c r="AF282">
        <v>28</v>
      </c>
      <c r="AG282">
        <v>0.84499999999999997</v>
      </c>
      <c r="AH282">
        <v>0.17</v>
      </c>
      <c r="AI282">
        <v>0.45800000000000002</v>
      </c>
      <c r="AJ282">
        <v>121</v>
      </c>
      <c r="AK282">
        <v>254</v>
      </c>
      <c r="AL282">
        <v>0.97099999999999997</v>
      </c>
      <c r="AM282">
        <v>9.6</v>
      </c>
      <c r="AN282">
        <v>27.2</v>
      </c>
      <c r="AO282">
        <v>0.46800000000000003</v>
      </c>
      <c r="AP282">
        <v>553</v>
      </c>
      <c r="AQ282">
        <v>3.73</v>
      </c>
      <c r="AR282">
        <v>0.30199999999999999</v>
      </c>
      <c r="AS282">
        <v>0.114</v>
      </c>
      <c r="AT282">
        <v>0.29299999999999998</v>
      </c>
      <c r="AU282">
        <v>0.438</v>
      </c>
      <c r="AV282">
        <v>3</v>
      </c>
      <c r="AW282">
        <v>0.36899999999999999</v>
      </c>
      <c r="AX282">
        <v>7.0000000000000007E-2</v>
      </c>
      <c r="AY282">
        <v>0.375</v>
      </c>
      <c r="AZ282">
        <v>4.4980000000000002</v>
      </c>
      <c r="BA282">
        <v>0.52100000000000002</v>
      </c>
      <c r="BB282">
        <v>7.9000000000000001E-2</v>
      </c>
      <c r="BC282">
        <v>118</v>
      </c>
      <c r="BD282">
        <v>0.2</v>
      </c>
      <c r="BE282">
        <v>0</v>
      </c>
      <c r="BF282">
        <v>0.51</v>
      </c>
      <c r="BG282">
        <v>1.1000000000000001</v>
      </c>
      <c r="BH282">
        <v>37.1</v>
      </c>
      <c r="BI282">
        <v>0.98</v>
      </c>
    </row>
    <row r="283" spans="1:61" x14ac:dyDescent="0.25">
      <c r="A283" t="s">
        <v>465</v>
      </c>
      <c r="B283">
        <v>8.3000000000000004E-2</v>
      </c>
      <c r="D283">
        <v>0</v>
      </c>
      <c r="F283">
        <v>3.69</v>
      </c>
      <c r="H283">
        <v>684</v>
      </c>
      <c r="I283">
        <v>238</v>
      </c>
      <c r="J283">
        <v>43.91</v>
      </c>
      <c r="K283">
        <v>0</v>
      </c>
      <c r="L283">
        <v>8.1</v>
      </c>
      <c r="M283">
        <v>0.14899999999999999</v>
      </c>
      <c r="O283">
        <v>0</v>
      </c>
      <c r="P283">
        <v>0</v>
      </c>
      <c r="Q283">
        <v>3.0000000000000001E-3</v>
      </c>
      <c r="R283">
        <v>2.15</v>
      </c>
      <c r="S283">
        <v>0.63</v>
      </c>
      <c r="T283">
        <v>9.1999999999999993</v>
      </c>
      <c r="Z283">
        <v>4.8899999999999997</v>
      </c>
      <c r="AC283">
        <v>25</v>
      </c>
      <c r="AD283">
        <v>0</v>
      </c>
      <c r="AF283">
        <v>26</v>
      </c>
      <c r="AG283">
        <v>0.63400000000000001</v>
      </c>
      <c r="AJ283">
        <v>103</v>
      </c>
      <c r="AK283">
        <v>127</v>
      </c>
      <c r="AM283">
        <v>10.66</v>
      </c>
      <c r="AN283">
        <v>16.100000000000001</v>
      </c>
      <c r="AP283">
        <v>478</v>
      </c>
      <c r="AQ283">
        <v>5</v>
      </c>
      <c r="AV283">
        <v>4</v>
      </c>
      <c r="AW283">
        <v>0.51</v>
      </c>
      <c r="AX283">
        <v>0</v>
      </c>
      <c r="AY283">
        <v>0.255</v>
      </c>
      <c r="AZ283">
        <v>4.4550000000000001</v>
      </c>
      <c r="BA283">
        <v>0.45500000000000002</v>
      </c>
      <c r="BB283">
        <v>0.08</v>
      </c>
      <c r="BC283">
        <v>127</v>
      </c>
      <c r="BD283">
        <v>0</v>
      </c>
      <c r="BE283">
        <v>0</v>
      </c>
      <c r="BF283">
        <v>0.38</v>
      </c>
      <c r="BG283">
        <v>7.7</v>
      </c>
      <c r="BH283">
        <v>39.6</v>
      </c>
      <c r="BI283">
        <v>0.95</v>
      </c>
    </row>
    <row r="284" spans="1:61" x14ac:dyDescent="0.25">
      <c r="A284" t="s">
        <v>466</v>
      </c>
      <c r="D284">
        <v>0</v>
      </c>
      <c r="F284">
        <v>0.93</v>
      </c>
      <c r="H284">
        <v>17</v>
      </c>
      <c r="I284">
        <v>103</v>
      </c>
      <c r="J284">
        <v>27.12</v>
      </c>
      <c r="K284">
        <v>0</v>
      </c>
      <c r="L284">
        <v>9.8000000000000007</v>
      </c>
      <c r="M284">
        <v>8.4000000000000005E-2</v>
      </c>
      <c r="N284">
        <v>8.9999999999999993E-3</v>
      </c>
      <c r="O284">
        <v>0</v>
      </c>
      <c r="P284">
        <v>0</v>
      </c>
      <c r="Q284">
        <v>0</v>
      </c>
      <c r="R284">
        <v>0.23</v>
      </c>
      <c r="S284">
        <v>4.8000000000000001E-2</v>
      </c>
      <c r="T284">
        <v>4.9000000000000004</v>
      </c>
      <c r="Z284">
        <v>0.54</v>
      </c>
      <c r="AA284">
        <v>6.4000000000000001E-2</v>
      </c>
      <c r="AB284">
        <v>6.5000000000000002E-2</v>
      </c>
      <c r="AC284">
        <v>22</v>
      </c>
      <c r="AD284">
        <v>0</v>
      </c>
      <c r="AE284">
        <v>3.6999999999999998E-2</v>
      </c>
      <c r="AF284">
        <v>25</v>
      </c>
      <c r="AG284">
        <v>0.06</v>
      </c>
      <c r="AH284">
        <v>0.01</v>
      </c>
      <c r="AI284">
        <v>2.5999999999999999E-2</v>
      </c>
      <c r="AJ284">
        <v>30</v>
      </c>
      <c r="AK284">
        <v>490</v>
      </c>
      <c r="AM284">
        <v>1.07</v>
      </c>
      <c r="AN284">
        <v>0.6</v>
      </c>
      <c r="AP284">
        <v>2</v>
      </c>
      <c r="AQ284">
        <v>11</v>
      </c>
      <c r="AR284">
        <v>5.1999999999999998E-2</v>
      </c>
      <c r="AT284">
        <v>1.9E-2</v>
      </c>
      <c r="AU284">
        <v>4.7E-2</v>
      </c>
      <c r="AV284">
        <v>0</v>
      </c>
      <c r="AW284">
        <v>0.11</v>
      </c>
      <c r="AX284">
        <v>0</v>
      </c>
      <c r="AY284">
        <v>0.03</v>
      </c>
      <c r="AZ284">
        <v>0.9</v>
      </c>
      <c r="BA284">
        <v>0.45700000000000002</v>
      </c>
      <c r="BB284">
        <v>0.1</v>
      </c>
      <c r="BC284">
        <v>14</v>
      </c>
      <c r="BD284">
        <v>29</v>
      </c>
      <c r="BE284">
        <v>0</v>
      </c>
      <c r="BF284">
        <v>0.1</v>
      </c>
      <c r="BG284">
        <v>0.5</v>
      </c>
      <c r="BH284">
        <v>70.650000000000006</v>
      </c>
      <c r="BI284">
        <v>0.12</v>
      </c>
    </row>
    <row r="285" spans="1:61" x14ac:dyDescent="0.25">
      <c r="A285" t="s">
        <v>467</v>
      </c>
      <c r="C285">
        <v>0.224</v>
      </c>
      <c r="E285">
        <v>0.505</v>
      </c>
      <c r="F285">
        <v>1.58</v>
      </c>
      <c r="G285">
        <v>0.61099999999999999</v>
      </c>
      <c r="H285">
        <v>26</v>
      </c>
      <c r="I285">
        <v>71</v>
      </c>
      <c r="J285">
        <v>12.41</v>
      </c>
      <c r="K285">
        <v>0</v>
      </c>
      <c r="M285">
        <v>0.109</v>
      </c>
      <c r="N285">
        <v>7.0000000000000007E-2</v>
      </c>
      <c r="R285">
        <v>0.22</v>
      </c>
      <c r="S285">
        <v>3.6999999999999998E-2</v>
      </c>
      <c r="T285">
        <v>3.7</v>
      </c>
      <c r="V285">
        <v>0.92900000000000005</v>
      </c>
      <c r="W285">
        <v>0.22900000000000001</v>
      </c>
      <c r="X285">
        <v>0.13900000000000001</v>
      </c>
      <c r="Z285">
        <v>1</v>
      </c>
      <c r="AA285">
        <v>0.221</v>
      </c>
      <c r="AB285">
        <v>0.41099999999999998</v>
      </c>
      <c r="AE285">
        <v>0.35</v>
      </c>
      <c r="AF285">
        <v>32</v>
      </c>
      <c r="AG285">
        <v>0.28799999999999998</v>
      </c>
      <c r="AH285">
        <v>4.4999999999999998E-2</v>
      </c>
      <c r="AI285">
        <v>0.23100000000000001</v>
      </c>
      <c r="AJ285">
        <v>79</v>
      </c>
      <c r="AK285">
        <v>242</v>
      </c>
      <c r="AL285">
        <v>0.23</v>
      </c>
      <c r="AM285">
        <v>5.47</v>
      </c>
      <c r="AN285">
        <v>1.8</v>
      </c>
      <c r="AO285">
        <v>0.25</v>
      </c>
      <c r="AP285">
        <v>453</v>
      </c>
      <c r="AR285">
        <v>0.19400000000000001</v>
      </c>
      <c r="AS285">
        <v>5.1999999999999998E-2</v>
      </c>
      <c r="AT285">
        <v>0.17299999999999999</v>
      </c>
      <c r="AU285">
        <v>0.24299999999999999</v>
      </c>
      <c r="AV285">
        <v>10</v>
      </c>
      <c r="AW285">
        <v>0.02</v>
      </c>
      <c r="AX285">
        <v>0</v>
      </c>
      <c r="AY285">
        <v>0.05</v>
      </c>
      <c r="AZ285">
        <v>0.96</v>
      </c>
      <c r="BA285">
        <v>0.11899999999999999</v>
      </c>
      <c r="BB285">
        <v>4.4999999999999998E-2</v>
      </c>
      <c r="BC285">
        <v>33</v>
      </c>
      <c r="BD285">
        <v>1.8</v>
      </c>
      <c r="BE285">
        <v>0</v>
      </c>
      <c r="BH285">
        <v>80.319999999999993</v>
      </c>
      <c r="BI285">
        <v>0.62</v>
      </c>
    </row>
    <row r="286" spans="1:61" x14ac:dyDescent="0.25">
      <c r="A286" t="s">
        <v>468</v>
      </c>
      <c r="C286">
        <v>0.311</v>
      </c>
      <c r="D286">
        <v>0</v>
      </c>
      <c r="E286">
        <v>0.70199999999999996</v>
      </c>
      <c r="F286">
        <v>0.81</v>
      </c>
      <c r="G286">
        <v>0.84899999999999998</v>
      </c>
      <c r="H286">
        <v>36</v>
      </c>
      <c r="I286">
        <v>110</v>
      </c>
      <c r="J286">
        <v>19.649999999999999</v>
      </c>
      <c r="K286">
        <v>0</v>
      </c>
      <c r="L286">
        <v>30.6</v>
      </c>
      <c r="M286">
        <v>0.25900000000000001</v>
      </c>
      <c r="N286">
        <v>9.7000000000000003E-2</v>
      </c>
      <c r="O286">
        <v>0</v>
      </c>
      <c r="P286">
        <v>0</v>
      </c>
      <c r="Q286">
        <v>0</v>
      </c>
      <c r="R286">
        <v>0.4</v>
      </c>
      <c r="S286">
        <v>6.6000000000000003E-2</v>
      </c>
      <c r="T286">
        <v>5.4</v>
      </c>
      <c r="V286">
        <v>1.2909999999999999</v>
      </c>
      <c r="W286">
        <v>0.31900000000000001</v>
      </c>
      <c r="X286">
        <v>0.193</v>
      </c>
      <c r="Z286">
        <v>1.5</v>
      </c>
      <c r="AA286">
        <v>0.30599999999999999</v>
      </c>
      <c r="AB286">
        <v>0.57199999999999995</v>
      </c>
      <c r="AC286">
        <v>0</v>
      </c>
      <c r="AD286">
        <v>0</v>
      </c>
      <c r="AE286">
        <v>0.48599999999999999</v>
      </c>
      <c r="AF286">
        <v>43</v>
      </c>
      <c r="AG286">
        <v>0.42099999999999999</v>
      </c>
      <c r="AH286">
        <v>6.2E-2</v>
      </c>
      <c r="AI286">
        <v>0.32100000000000001</v>
      </c>
      <c r="AJ286">
        <v>125</v>
      </c>
      <c r="AK286">
        <v>268</v>
      </c>
      <c r="AL286">
        <v>0.32</v>
      </c>
      <c r="AM286">
        <v>7.6</v>
      </c>
      <c r="AN286">
        <v>2.6</v>
      </c>
      <c r="AO286">
        <v>0.34799999999999998</v>
      </c>
      <c r="AP286">
        <v>5</v>
      </c>
      <c r="AQ286">
        <v>1.82</v>
      </c>
      <c r="AR286">
        <v>0.27</v>
      </c>
      <c r="AS286">
        <v>7.1999999999999995E-2</v>
      </c>
      <c r="AT286">
        <v>0.24099999999999999</v>
      </c>
      <c r="AU286">
        <v>0.33800000000000002</v>
      </c>
      <c r="AV286">
        <v>15</v>
      </c>
      <c r="AW286">
        <v>9.7000000000000003E-2</v>
      </c>
      <c r="AX286">
        <v>0</v>
      </c>
      <c r="AY286">
        <v>8.8999999999999996E-2</v>
      </c>
      <c r="AZ286">
        <v>0.71099999999999997</v>
      </c>
      <c r="BA286">
        <v>0.157</v>
      </c>
      <c r="BB286">
        <v>7.1999999999999995E-2</v>
      </c>
      <c r="BC286">
        <v>104</v>
      </c>
      <c r="BD286">
        <v>0.3</v>
      </c>
      <c r="BE286">
        <v>0</v>
      </c>
      <c r="BF286">
        <v>0.02</v>
      </c>
      <c r="BG286">
        <v>2.9</v>
      </c>
      <c r="BH286">
        <v>71.540000000000006</v>
      </c>
      <c r="BI286">
        <v>1.01</v>
      </c>
    </row>
    <row r="287" spans="1:61" x14ac:dyDescent="0.25">
      <c r="A287" t="s">
        <v>469</v>
      </c>
      <c r="C287">
        <v>1.07</v>
      </c>
      <c r="D287">
        <v>0</v>
      </c>
      <c r="E287">
        <v>2.411</v>
      </c>
      <c r="F287">
        <v>3.08</v>
      </c>
      <c r="G287">
        <v>2.9159999999999999</v>
      </c>
      <c r="H287">
        <v>103</v>
      </c>
      <c r="I287">
        <v>341</v>
      </c>
      <c r="J287">
        <v>58.29</v>
      </c>
      <c r="K287">
        <v>0</v>
      </c>
      <c r="L287">
        <v>95.8</v>
      </c>
      <c r="M287">
        <v>0.82399999999999995</v>
      </c>
      <c r="N287">
        <v>0.33400000000000002</v>
      </c>
      <c r="O287">
        <v>0</v>
      </c>
      <c r="P287">
        <v>0</v>
      </c>
      <c r="Q287">
        <v>0</v>
      </c>
      <c r="R287">
        <v>1.53</v>
      </c>
      <c r="S287">
        <v>0.254</v>
      </c>
      <c r="T287">
        <v>25</v>
      </c>
      <c r="V287">
        <v>4.4370000000000003</v>
      </c>
      <c r="W287">
        <v>1.095</v>
      </c>
      <c r="X287">
        <v>0.66400000000000003</v>
      </c>
      <c r="Z287">
        <v>6.7</v>
      </c>
      <c r="AA287">
        <v>1.0529999999999999</v>
      </c>
      <c r="AB287">
        <v>1.964</v>
      </c>
      <c r="AC287">
        <v>0</v>
      </c>
      <c r="AD287">
        <v>0</v>
      </c>
      <c r="AE287">
        <v>1.671</v>
      </c>
      <c r="AF287">
        <v>192</v>
      </c>
      <c r="AG287">
        <v>1.6259999999999999</v>
      </c>
      <c r="AH287">
        <v>0.21299999999999999</v>
      </c>
      <c r="AI287">
        <v>1.103</v>
      </c>
      <c r="AJ287">
        <v>421</v>
      </c>
      <c r="AK287">
        <v>1062</v>
      </c>
      <c r="AL287">
        <v>1.099</v>
      </c>
      <c r="AM287">
        <v>26.12</v>
      </c>
      <c r="AN287">
        <v>8.1999999999999993</v>
      </c>
      <c r="AO287">
        <v>1.1950000000000001</v>
      </c>
      <c r="AP287">
        <v>13</v>
      </c>
      <c r="AQ287">
        <v>5.7</v>
      </c>
      <c r="AR287">
        <v>0.92800000000000005</v>
      </c>
      <c r="AS287">
        <v>0.247</v>
      </c>
      <c r="AT287">
        <v>0.82699999999999996</v>
      </c>
      <c r="AU287">
        <v>1.161</v>
      </c>
      <c r="AV287">
        <v>53</v>
      </c>
      <c r="AW287">
        <v>0.55500000000000005</v>
      </c>
      <c r="AX287">
        <v>0</v>
      </c>
      <c r="AY287">
        <v>0.33300000000000002</v>
      </c>
      <c r="AZ287">
        <v>2.8319999999999999</v>
      </c>
      <c r="BA287">
        <v>0.97599999999999998</v>
      </c>
      <c r="BB287">
        <v>0.36599999999999999</v>
      </c>
      <c r="BC287">
        <v>423</v>
      </c>
      <c r="BD287">
        <v>1.4</v>
      </c>
      <c r="BE287">
        <v>0</v>
      </c>
      <c r="BF287">
        <v>0.05</v>
      </c>
      <c r="BG287">
        <v>9</v>
      </c>
      <c r="BH287">
        <v>10.98</v>
      </c>
      <c r="BI287">
        <v>3.14</v>
      </c>
    </row>
    <row r="288" spans="1:61" x14ac:dyDescent="0.25">
      <c r="A288" t="s">
        <v>470</v>
      </c>
      <c r="C288">
        <v>0.19500000000000001</v>
      </c>
      <c r="E288">
        <v>0.39700000000000002</v>
      </c>
      <c r="F288">
        <v>0.9</v>
      </c>
      <c r="G288">
        <v>0.54100000000000004</v>
      </c>
      <c r="H288">
        <v>18</v>
      </c>
      <c r="I288">
        <v>62</v>
      </c>
      <c r="J288">
        <v>10.1</v>
      </c>
      <c r="K288">
        <v>0</v>
      </c>
      <c r="M288">
        <v>0.06</v>
      </c>
      <c r="N288">
        <v>6.6000000000000003E-2</v>
      </c>
      <c r="R288">
        <v>0.5</v>
      </c>
      <c r="S288">
        <v>0.14199999999999999</v>
      </c>
      <c r="T288">
        <v>3.6</v>
      </c>
      <c r="V288">
        <v>0.73299999999999998</v>
      </c>
      <c r="W288">
        <v>0.19700000000000001</v>
      </c>
      <c r="X288">
        <v>0.115</v>
      </c>
      <c r="Z288">
        <v>1.5</v>
      </c>
      <c r="AA288">
        <v>0.215</v>
      </c>
      <c r="AB288">
        <v>0.37</v>
      </c>
      <c r="AE288">
        <v>0.313</v>
      </c>
      <c r="AF288">
        <v>31</v>
      </c>
      <c r="AG288">
        <v>0.26100000000000001</v>
      </c>
      <c r="AH288">
        <v>3.6999999999999998E-2</v>
      </c>
      <c r="AI288">
        <v>0.19500000000000001</v>
      </c>
      <c r="AJ288">
        <v>73</v>
      </c>
      <c r="AK288">
        <v>193</v>
      </c>
      <c r="AL288">
        <v>0.216</v>
      </c>
      <c r="AM288">
        <v>4.8</v>
      </c>
      <c r="AN288">
        <v>1</v>
      </c>
      <c r="AO288">
        <v>0.21</v>
      </c>
      <c r="AP288">
        <v>41</v>
      </c>
      <c r="AR288">
        <v>0.17799999999999999</v>
      </c>
      <c r="AS288">
        <v>4.8000000000000001E-2</v>
      </c>
      <c r="AT288">
        <v>0.16800000000000001</v>
      </c>
      <c r="AU288">
        <v>0.23499999999999999</v>
      </c>
      <c r="AV288">
        <v>270</v>
      </c>
      <c r="AW288">
        <v>0.128</v>
      </c>
      <c r="AX288">
        <v>0</v>
      </c>
      <c r="AY288">
        <v>0.09</v>
      </c>
      <c r="AZ288">
        <v>1.2</v>
      </c>
      <c r="BA288">
        <v>6.6000000000000003E-2</v>
      </c>
      <c r="BB288">
        <v>2.9000000000000001E-2</v>
      </c>
      <c r="BC288">
        <v>58</v>
      </c>
      <c r="BD288">
        <v>19.8</v>
      </c>
      <c r="BE288">
        <v>0</v>
      </c>
      <c r="BH288">
        <v>83.7</v>
      </c>
      <c r="BI288">
        <v>0.47</v>
      </c>
    </row>
    <row r="289" spans="1:61" x14ac:dyDescent="0.25">
      <c r="A289" t="s">
        <v>471</v>
      </c>
      <c r="C289">
        <v>0.22800000000000001</v>
      </c>
      <c r="E289">
        <v>0.46300000000000002</v>
      </c>
      <c r="F289">
        <v>1.1000000000000001</v>
      </c>
      <c r="G289">
        <v>0.63100000000000001</v>
      </c>
      <c r="H289">
        <v>22</v>
      </c>
      <c r="I289">
        <v>72</v>
      </c>
      <c r="J289">
        <v>11.7</v>
      </c>
      <c r="K289">
        <v>0</v>
      </c>
      <c r="M289">
        <v>7.3999999999999996E-2</v>
      </c>
      <c r="N289">
        <v>7.6999999999999999E-2</v>
      </c>
      <c r="R289">
        <v>0.6</v>
      </c>
      <c r="S289">
        <v>0.13800000000000001</v>
      </c>
      <c r="T289">
        <v>4.2</v>
      </c>
      <c r="V289">
        <v>0.85499999999999998</v>
      </c>
      <c r="W289">
        <v>0.23</v>
      </c>
      <c r="X289">
        <v>0.13400000000000001</v>
      </c>
      <c r="Z289">
        <v>1.9</v>
      </c>
      <c r="AA289">
        <v>0.251</v>
      </c>
      <c r="AB289">
        <v>0.432</v>
      </c>
      <c r="AE289">
        <v>0.36599999999999999</v>
      </c>
      <c r="AF289">
        <v>38</v>
      </c>
      <c r="AG289">
        <v>0.32</v>
      </c>
      <c r="AH289">
        <v>4.2999999999999997E-2</v>
      </c>
      <c r="AI289">
        <v>0.22800000000000001</v>
      </c>
      <c r="AJ289">
        <v>95</v>
      </c>
      <c r="AK289">
        <v>250</v>
      </c>
      <c r="AL289">
        <v>0.252</v>
      </c>
      <c r="AM289">
        <v>5.6</v>
      </c>
      <c r="AN289">
        <v>1.2</v>
      </c>
      <c r="AO289">
        <v>0.246</v>
      </c>
      <c r="AP289">
        <v>50</v>
      </c>
      <c r="AR289">
        <v>0.20799999999999999</v>
      </c>
      <c r="AS289">
        <v>5.6000000000000001E-2</v>
      </c>
      <c r="AT289">
        <v>0.19600000000000001</v>
      </c>
      <c r="AU289">
        <v>0.27400000000000002</v>
      </c>
      <c r="AV289">
        <v>350</v>
      </c>
      <c r="AW289">
        <v>0.17</v>
      </c>
      <c r="AX289">
        <v>0</v>
      </c>
      <c r="AY289">
        <v>0.11</v>
      </c>
      <c r="AZ289">
        <v>1.5</v>
      </c>
      <c r="BA289">
        <v>8.5999999999999993E-2</v>
      </c>
      <c r="BB289">
        <v>3.7999999999999999E-2</v>
      </c>
      <c r="BC289">
        <v>96</v>
      </c>
      <c r="BD289">
        <v>33</v>
      </c>
      <c r="BE289">
        <v>0</v>
      </c>
      <c r="BH289">
        <v>81</v>
      </c>
      <c r="BI289">
        <v>0.57999999999999996</v>
      </c>
    </row>
    <row r="290" spans="1:61" x14ac:dyDescent="0.25">
      <c r="A290" t="s">
        <v>472</v>
      </c>
      <c r="C290">
        <v>0.14899999999999999</v>
      </c>
      <c r="D290">
        <v>0</v>
      </c>
      <c r="E290">
        <v>0.20699999999999999</v>
      </c>
      <c r="F290">
        <v>1.1100000000000001</v>
      </c>
      <c r="G290">
        <v>0.434</v>
      </c>
      <c r="H290">
        <v>118</v>
      </c>
      <c r="I290">
        <v>33</v>
      </c>
      <c r="J290">
        <v>3.12</v>
      </c>
      <c r="K290">
        <v>0</v>
      </c>
      <c r="L290">
        <v>33.6</v>
      </c>
      <c r="M290">
        <v>7.4999999999999997E-2</v>
      </c>
      <c r="N290">
        <v>4.7E-2</v>
      </c>
      <c r="O290">
        <v>0</v>
      </c>
      <c r="P290">
        <v>0</v>
      </c>
      <c r="Q290">
        <v>0</v>
      </c>
      <c r="R290">
        <v>0.52</v>
      </c>
      <c r="S290">
        <v>5.7000000000000002E-2</v>
      </c>
      <c r="T290">
        <v>2.8</v>
      </c>
      <c r="V290">
        <v>0.66200000000000003</v>
      </c>
      <c r="W290">
        <v>0.14799999999999999</v>
      </c>
      <c r="X290">
        <v>0.08</v>
      </c>
      <c r="Z290">
        <v>1.27</v>
      </c>
      <c r="AA290">
        <v>0.125</v>
      </c>
      <c r="AB290">
        <v>0.20599999999999999</v>
      </c>
      <c r="AC290">
        <v>1683</v>
      </c>
      <c r="AD290">
        <v>0</v>
      </c>
      <c r="AE290">
        <v>0.23899999999999999</v>
      </c>
      <c r="AF290">
        <v>27</v>
      </c>
      <c r="AG290">
        <v>0.38</v>
      </c>
      <c r="AH290">
        <v>5.8000000000000003E-2</v>
      </c>
      <c r="AI290">
        <v>0.154</v>
      </c>
      <c r="AJ290">
        <v>82</v>
      </c>
      <c r="AK290">
        <v>343</v>
      </c>
      <c r="AL290">
        <v>0.158</v>
      </c>
      <c r="AM290">
        <v>3.83</v>
      </c>
      <c r="AN290">
        <v>1.3</v>
      </c>
      <c r="AO290">
        <v>0.12</v>
      </c>
      <c r="AP290">
        <v>56</v>
      </c>
      <c r="AQ290">
        <v>0.62</v>
      </c>
      <c r="AR290">
        <v>0.128</v>
      </c>
      <c r="AS290">
        <v>5.1999999999999998E-2</v>
      </c>
      <c r="AT290">
        <v>0.09</v>
      </c>
      <c r="AU290">
        <v>0.184</v>
      </c>
      <c r="AV290">
        <v>4533</v>
      </c>
      <c r="AW290">
        <v>0.16900000000000001</v>
      </c>
      <c r="AX290">
        <v>0</v>
      </c>
      <c r="AY290">
        <v>0.14000000000000001</v>
      </c>
      <c r="AZ290">
        <v>2.0150000000000001</v>
      </c>
      <c r="BA290">
        <v>0.44800000000000001</v>
      </c>
      <c r="BB290">
        <v>0.22</v>
      </c>
      <c r="BC290">
        <v>71</v>
      </c>
      <c r="BD290">
        <v>37</v>
      </c>
      <c r="BE290">
        <v>0</v>
      </c>
      <c r="BF290">
        <v>2.86</v>
      </c>
      <c r="BG290">
        <v>256</v>
      </c>
      <c r="BH290">
        <v>91.41</v>
      </c>
      <c r="BI290">
        <v>0.54</v>
      </c>
    </row>
    <row r="291" spans="1:61" x14ac:dyDescent="0.25">
      <c r="A291" t="s">
        <v>473</v>
      </c>
      <c r="C291">
        <v>0.124</v>
      </c>
      <c r="D291">
        <v>0</v>
      </c>
      <c r="E291">
        <v>0.17199999999999999</v>
      </c>
      <c r="F291">
        <v>0.93</v>
      </c>
      <c r="G291">
        <v>0.36</v>
      </c>
      <c r="H291">
        <v>108</v>
      </c>
      <c r="I291">
        <v>22</v>
      </c>
      <c r="J291">
        <v>2.85</v>
      </c>
      <c r="K291">
        <v>0</v>
      </c>
      <c r="L291">
        <v>18.3</v>
      </c>
      <c r="M291">
        <v>4.2000000000000003E-2</v>
      </c>
      <c r="N291">
        <v>3.9E-2</v>
      </c>
      <c r="O291">
        <v>0</v>
      </c>
      <c r="P291">
        <v>0</v>
      </c>
      <c r="Q291">
        <v>0</v>
      </c>
      <c r="R291">
        <v>0.49</v>
      </c>
      <c r="S291">
        <v>0.05</v>
      </c>
      <c r="T291">
        <v>2.7</v>
      </c>
      <c r="V291">
        <v>0.54900000000000004</v>
      </c>
      <c r="W291">
        <v>0.123</v>
      </c>
      <c r="X291">
        <v>6.6000000000000003E-2</v>
      </c>
      <c r="Z291">
        <v>2.14</v>
      </c>
      <c r="AA291">
        <v>0.104</v>
      </c>
      <c r="AB291">
        <v>0.17</v>
      </c>
      <c r="AC291">
        <v>1121</v>
      </c>
      <c r="AD291">
        <v>0</v>
      </c>
      <c r="AE291">
        <v>0.19800000000000001</v>
      </c>
      <c r="AF291">
        <v>22</v>
      </c>
      <c r="AG291">
        <v>0.39500000000000002</v>
      </c>
      <c r="AH291">
        <v>4.8000000000000001E-2</v>
      </c>
      <c r="AI291">
        <v>0.128</v>
      </c>
      <c r="AJ291">
        <v>73</v>
      </c>
      <c r="AK291">
        <v>196</v>
      </c>
      <c r="AL291">
        <v>0.13100000000000001</v>
      </c>
      <c r="AM291">
        <v>3.17</v>
      </c>
      <c r="AN291">
        <v>1</v>
      </c>
      <c r="AO291">
        <v>9.9000000000000005E-2</v>
      </c>
      <c r="AP291">
        <v>33</v>
      </c>
      <c r="AQ291">
        <v>0.38</v>
      </c>
      <c r="AR291">
        <v>0.106</v>
      </c>
      <c r="AS291">
        <v>4.2999999999999997E-2</v>
      </c>
      <c r="AT291">
        <v>7.4999999999999997E-2</v>
      </c>
      <c r="AU291">
        <v>0.153</v>
      </c>
      <c r="AV291">
        <v>2622</v>
      </c>
      <c r="AW291">
        <v>0.16200000000000001</v>
      </c>
      <c r="AX291">
        <v>0</v>
      </c>
      <c r="AY291">
        <v>0.129</v>
      </c>
      <c r="AZ291">
        <v>1.2210000000000001</v>
      </c>
      <c r="BA291">
        <v>0.32200000000000001</v>
      </c>
      <c r="BB291">
        <v>0.17100000000000001</v>
      </c>
      <c r="BC291">
        <v>83</v>
      </c>
      <c r="BD291">
        <v>20.2</v>
      </c>
      <c r="BE291">
        <v>0</v>
      </c>
      <c r="BF291">
        <v>1.79</v>
      </c>
      <c r="BG291">
        <v>224</v>
      </c>
      <c r="BH291">
        <v>92.55</v>
      </c>
      <c r="BI291">
        <v>0.77</v>
      </c>
    </row>
    <row r="292" spans="1:61" x14ac:dyDescent="0.25">
      <c r="A292" t="s">
        <v>474</v>
      </c>
      <c r="D292">
        <v>0</v>
      </c>
      <c r="F292">
        <v>0.79</v>
      </c>
      <c r="H292">
        <v>100</v>
      </c>
      <c r="I292">
        <v>22</v>
      </c>
      <c r="J292">
        <v>3.81</v>
      </c>
      <c r="K292">
        <v>0</v>
      </c>
      <c r="L292">
        <v>25.3</v>
      </c>
      <c r="M292">
        <v>6.0999999999999999E-2</v>
      </c>
      <c r="O292">
        <v>0</v>
      </c>
      <c r="P292">
        <v>0</v>
      </c>
      <c r="Q292">
        <v>0</v>
      </c>
      <c r="R292">
        <v>0.72</v>
      </c>
      <c r="S292">
        <v>0.11</v>
      </c>
      <c r="T292">
        <v>2.5</v>
      </c>
      <c r="Z292">
        <v>0.56000000000000005</v>
      </c>
      <c r="AC292">
        <v>912</v>
      </c>
      <c r="AD292">
        <v>0</v>
      </c>
      <c r="AF292">
        <v>18</v>
      </c>
      <c r="AG292">
        <v>0.26400000000000001</v>
      </c>
      <c r="AJ292">
        <v>41</v>
      </c>
      <c r="AK292">
        <v>261</v>
      </c>
      <c r="AM292">
        <v>1.1399999999999999</v>
      </c>
      <c r="AN292">
        <v>1.3</v>
      </c>
      <c r="AP292">
        <v>7</v>
      </c>
      <c r="AQ292">
        <v>0.84</v>
      </c>
      <c r="AV292">
        <v>1638</v>
      </c>
      <c r="AW292">
        <v>9.5000000000000001E-2</v>
      </c>
      <c r="AX292">
        <v>0</v>
      </c>
      <c r="AY292">
        <v>0.14599999999999999</v>
      </c>
      <c r="AZ292">
        <v>0.437</v>
      </c>
      <c r="BA292">
        <v>0.159</v>
      </c>
      <c r="BB292">
        <v>7.0000000000000007E-2</v>
      </c>
      <c r="BC292">
        <v>99</v>
      </c>
      <c r="BD292">
        <v>28.2</v>
      </c>
      <c r="BE292">
        <v>0</v>
      </c>
      <c r="BF292">
        <v>0.48</v>
      </c>
      <c r="BG292">
        <v>84.8</v>
      </c>
      <c r="BH292">
        <v>93.54</v>
      </c>
      <c r="BI292">
        <v>0.39</v>
      </c>
    </row>
    <row r="293" spans="1:61" x14ac:dyDescent="0.25">
      <c r="A293" t="s">
        <v>125</v>
      </c>
      <c r="C293">
        <v>0.114</v>
      </c>
      <c r="D293">
        <v>0</v>
      </c>
      <c r="E293">
        <v>0.2</v>
      </c>
      <c r="F293">
        <v>0.77</v>
      </c>
      <c r="G293">
        <v>0.32900000000000001</v>
      </c>
      <c r="H293">
        <v>40</v>
      </c>
      <c r="I293">
        <v>35</v>
      </c>
      <c r="J293">
        <v>7.18</v>
      </c>
      <c r="K293">
        <v>0</v>
      </c>
      <c r="L293">
        <v>40.1</v>
      </c>
      <c r="M293">
        <v>6.0999999999999999E-2</v>
      </c>
      <c r="N293">
        <v>3.1E-2</v>
      </c>
      <c r="O293">
        <v>0</v>
      </c>
      <c r="P293">
        <v>0</v>
      </c>
      <c r="Q293">
        <v>0</v>
      </c>
      <c r="R293">
        <v>0.41</v>
      </c>
      <c r="S293">
        <v>7.9000000000000001E-2</v>
      </c>
      <c r="T293">
        <v>3.3</v>
      </c>
      <c r="U293">
        <v>4</v>
      </c>
      <c r="V293">
        <v>0.54900000000000004</v>
      </c>
      <c r="W293">
        <v>0.10100000000000001</v>
      </c>
      <c r="X293">
        <v>6.3E-2</v>
      </c>
      <c r="Z293">
        <v>0.67</v>
      </c>
      <c r="AA293">
        <v>9.1999999999999998E-2</v>
      </c>
      <c r="AB293">
        <v>0.14699999999999999</v>
      </c>
      <c r="AC293">
        <v>1080</v>
      </c>
      <c r="AD293">
        <v>0</v>
      </c>
      <c r="AE293">
        <v>0.155</v>
      </c>
      <c r="AF293">
        <v>21</v>
      </c>
      <c r="AG293">
        <v>0.19400000000000001</v>
      </c>
      <c r="AH293">
        <v>4.2999999999999997E-2</v>
      </c>
      <c r="AI293">
        <v>0.11600000000000001</v>
      </c>
      <c r="AJ293">
        <v>67</v>
      </c>
      <c r="AK293">
        <v>293</v>
      </c>
      <c r="AL293">
        <v>0.111</v>
      </c>
      <c r="AM293">
        <v>2.38</v>
      </c>
      <c r="AN293">
        <v>1.6</v>
      </c>
      <c r="AO293">
        <v>0.129</v>
      </c>
      <c r="AP293">
        <v>41</v>
      </c>
      <c r="AQ293">
        <v>1.39</v>
      </c>
      <c r="AR293">
        <v>9.6000000000000002E-2</v>
      </c>
      <c r="AS293">
        <v>3.4000000000000002E-2</v>
      </c>
      <c r="AT293">
        <v>0.06</v>
      </c>
      <c r="AU293">
        <v>0.13800000000000001</v>
      </c>
      <c r="AV293">
        <v>1548</v>
      </c>
      <c r="AW293">
        <v>6.3E-2</v>
      </c>
      <c r="AX293">
        <v>0</v>
      </c>
      <c r="AY293">
        <v>0.123</v>
      </c>
      <c r="AZ293">
        <v>0.55300000000000005</v>
      </c>
      <c r="BA293">
        <v>0.61599999999999999</v>
      </c>
      <c r="BB293">
        <v>0.2</v>
      </c>
      <c r="BC293">
        <v>108</v>
      </c>
      <c r="BD293">
        <v>64.900000000000006</v>
      </c>
      <c r="BE293">
        <v>0</v>
      </c>
      <c r="BF293">
        <v>1.71</v>
      </c>
      <c r="BG293">
        <v>141.1</v>
      </c>
      <c r="BH293">
        <v>89.25</v>
      </c>
      <c r="BI293">
        <v>0.45</v>
      </c>
    </row>
    <row r="294" spans="1:61" x14ac:dyDescent="0.25">
      <c r="A294" t="s">
        <v>475</v>
      </c>
      <c r="C294">
        <v>0.11799999999999999</v>
      </c>
      <c r="E294">
        <v>0.14499999999999999</v>
      </c>
      <c r="F294">
        <v>0.92</v>
      </c>
      <c r="G294">
        <v>0.21299999999999999</v>
      </c>
      <c r="H294">
        <v>48</v>
      </c>
      <c r="I294">
        <v>28</v>
      </c>
      <c r="J294">
        <v>5.24</v>
      </c>
      <c r="K294">
        <v>0</v>
      </c>
      <c r="M294">
        <v>4.4999999999999998E-2</v>
      </c>
      <c r="N294">
        <v>0.02</v>
      </c>
      <c r="R294">
        <v>0.35</v>
      </c>
      <c r="S294">
        <v>5.3999999999999999E-2</v>
      </c>
      <c r="V294">
        <v>0.375</v>
      </c>
      <c r="W294">
        <v>9.5000000000000001E-2</v>
      </c>
      <c r="X294">
        <v>0.05</v>
      </c>
      <c r="Z294">
        <v>0.88</v>
      </c>
      <c r="AA294">
        <v>0.109</v>
      </c>
      <c r="AB294">
        <v>0.13100000000000001</v>
      </c>
      <c r="AE294">
        <v>0.14099999999999999</v>
      </c>
      <c r="AF294">
        <v>25</v>
      </c>
      <c r="AG294">
        <v>0.22900000000000001</v>
      </c>
      <c r="AH294">
        <v>3.4000000000000002E-2</v>
      </c>
      <c r="AI294">
        <v>8.4000000000000005E-2</v>
      </c>
      <c r="AJ294">
        <v>66</v>
      </c>
      <c r="AK294">
        <v>325</v>
      </c>
      <c r="AL294">
        <v>0.114</v>
      </c>
      <c r="AM294">
        <v>2.98</v>
      </c>
      <c r="AN294">
        <v>3</v>
      </c>
      <c r="AO294">
        <v>0.1</v>
      </c>
      <c r="AP294">
        <v>27</v>
      </c>
      <c r="AR294">
        <v>9.0999999999999998E-2</v>
      </c>
      <c r="AS294">
        <v>2.9000000000000001E-2</v>
      </c>
      <c r="AT294">
        <v>6.3E-2</v>
      </c>
      <c r="AU294">
        <v>0.128</v>
      </c>
      <c r="AV294">
        <v>3000</v>
      </c>
      <c r="AW294">
        <v>6.5000000000000002E-2</v>
      </c>
      <c r="AX294">
        <v>0</v>
      </c>
      <c r="AY294">
        <v>0.11899999999999999</v>
      </c>
      <c r="AZ294">
        <v>0.63800000000000001</v>
      </c>
      <c r="BA294">
        <v>0.53500000000000003</v>
      </c>
      <c r="BB294">
        <v>0.159</v>
      </c>
      <c r="BC294">
        <v>71</v>
      </c>
      <c r="BD294">
        <v>93.2</v>
      </c>
      <c r="BE294">
        <v>0</v>
      </c>
      <c r="BH294">
        <v>90.69</v>
      </c>
      <c r="BI294">
        <v>0.4</v>
      </c>
    </row>
    <row r="295" spans="1:61" x14ac:dyDescent="0.25">
      <c r="A295" t="s">
        <v>476</v>
      </c>
      <c r="C295">
        <v>0.13</v>
      </c>
      <c r="D295">
        <v>0</v>
      </c>
      <c r="E295">
        <v>0.161</v>
      </c>
      <c r="F295">
        <v>0.71</v>
      </c>
      <c r="G295">
        <v>0.23599999999999999</v>
      </c>
      <c r="H295">
        <v>33</v>
      </c>
      <c r="I295">
        <v>28</v>
      </c>
      <c r="J295">
        <v>5.35</v>
      </c>
      <c r="K295">
        <v>0</v>
      </c>
      <c r="L295">
        <v>16.2</v>
      </c>
      <c r="M295">
        <v>3.4000000000000002E-2</v>
      </c>
      <c r="N295">
        <v>2.1999999999999999E-2</v>
      </c>
      <c r="O295">
        <v>0</v>
      </c>
      <c r="P295">
        <v>0</v>
      </c>
      <c r="Q295">
        <v>0</v>
      </c>
      <c r="R295">
        <v>0.12</v>
      </c>
      <c r="S295">
        <v>1.7999999999999999E-2</v>
      </c>
      <c r="T295">
        <v>3</v>
      </c>
      <c r="V295">
        <v>0.41699999999999998</v>
      </c>
      <c r="W295">
        <v>0.105</v>
      </c>
      <c r="X295">
        <v>5.5E-2</v>
      </c>
      <c r="Z295">
        <v>0.61</v>
      </c>
      <c r="AA295">
        <v>0.121</v>
      </c>
      <c r="AB295">
        <v>0.14499999999999999</v>
      </c>
      <c r="AC295">
        <v>1095</v>
      </c>
      <c r="AD295">
        <v>0</v>
      </c>
      <c r="AE295">
        <v>0.156</v>
      </c>
      <c r="AF295">
        <v>13</v>
      </c>
      <c r="AG295">
        <v>0.223</v>
      </c>
      <c r="AH295">
        <v>3.6999999999999998E-2</v>
      </c>
      <c r="AI295">
        <v>9.4E-2</v>
      </c>
      <c r="AJ295">
        <v>49</v>
      </c>
      <c r="AK295">
        <v>142</v>
      </c>
      <c r="AL295">
        <v>0.127</v>
      </c>
      <c r="AM295">
        <v>3.1</v>
      </c>
      <c r="AN295">
        <v>0.7</v>
      </c>
      <c r="AO295">
        <v>0.111</v>
      </c>
      <c r="AP295">
        <v>11</v>
      </c>
      <c r="AQ295">
        <v>1.47</v>
      </c>
      <c r="AR295">
        <v>0.10100000000000001</v>
      </c>
      <c r="AS295">
        <v>3.2000000000000001E-2</v>
      </c>
      <c r="AT295">
        <v>7.0000000000000007E-2</v>
      </c>
      <c r="AU295">
        <v>0.14199999999999999</v>
      </c>
      <c r="AV295">
        <v>1011</v>
      </c>
      <c r="AW295">
        <v>5.5E-2</v>
      </c>
      <c r="AX295">
        <v>0</v>
      </c>
      <c r="AY295">
        <v>8.1000000000000003E-2</v>
      </c>
      <c r="AZ295">
        <v>0.45800000000000002</v>
      </c>
      <c r="BA295">
        <v>0.27400000000000002</v>
      </c>
      <c r="BB295">
        <v>0.13</v>
      </c>
      <c r="BC295">
        <v>56</v>
      </c>
      <c r="BD295">
        <v>40.1</v>
      </c>
      <c r="BE295">
        <v>0</v>
      </c>
      <c r="BF295">
        <v>1.32</v>
      </c>
      <c r="BG295">
        <v>88.1</v>
      </c>
      <c r="BH295">
        <v>90.72</v>
      </c>
      <c r="BI295">
        <v>0.28000000000000003</v>
      </c>
    </row>
    <row r="296" spans="1:61" x14ac:dyDescent="0.25">
      <c r="A296" t="s">
        <v>477</v>
      </c>
      <c r="C296">
        <v>0.11799999999999999</v>
      </c>
      <c r="D296">
        <v>0</v>
      </c>
      <c r="E296">
        <v>0.14599999999999999</v>
      </c>
      <c r="F296">
        <v>0.66</v>
      </c>
      <c r="G296">
        <v>0.214</v>
      </c>
      <c r="H296">
        <v>56</v>
      </c>
      <c r="I296">
        <v>26</v>
      </c>
      <c r="J296">
        <v>4.78</v>
      </c>
      <c r="K296">
        <v>0</v>
      </c>
      <c r="L296">
        <v>14.9</v>
      </c>
      <c r="M296">
        <v>3.7999999999999999E-2</v>
      </c>
      <c r="N296">
        <v>0.02</v>
      </c>
      <c r="O296">
        <v>0</v>
      </c>
      <c r="P296">
        <v>0</v>
      </c>
      <c r="Q296">
        <v>0</v>
      </c>
      <c r="R296">
        <v>0.28999999999999998</v>
      </c>
      <c r="S296">
        <v>4.3999999999999997E-2</v>
      </c>
      <c r="T296">
        <v>3</v>
      </c>
      <c r="V296">
        <v>0.377</v>
      </c>
      <c r="W296">
        <v>9.5000000000000001E-2</v>
      </c>
      <c r="X296">
        <v>0.05</v>
      </c>
      <c r="Z296">
        <v>0.81</v>
      </c>
      <c r="AA296">
        <v>0.109</v>
      </c>
      <c r="AB296">
        <v>0.13100000000000001</v>
      </c>
      <c r="AC296">
        <v>1120</v>
      </c>
      <c r="AD296">
        <v>0</v>
      </c>
      <c r="AE296">
        <v>0.14099999999999999</v>
      </c>
      <c r="AF296">
        <v>18</v>
      </c>
      <c r="AG296">
        <v>0.29399999999999998</v>
      </c>
      <c r="AH296">
        <v>3.4000000000000002E-2</v>
      </c>
      <c r="AI296">
        <v>8.5000000000000006E-2</v>
      </c>
      <c r="AJ296">
        <v>50</v>
      </c>
      <c r="AK296">
        <v>212</v>
      </c>
      <c r="AL296">
        <v>0.115</v>
      </c>
      <c r="AM296">
        <v>2.81</v>
      </c>
      <c r="AN296">
        <v>2.8</v>
      </c>
      <c r="AO296">
        <v>0.1</v>
      </c>
      <c r="AP296">
        <v>24</v>
      </c>
      <c r="AQ296">
        <v>1.35</v>
      </c>
      <c r="AR296">
        <v>9.0999999999999998E-2</v>
      </c>
      <c r="AS296">
        <v>2.9000000000000001E-2</v>
      </c>
      <c r="AT296">
        <v>6.3E-2</v>
      </c>
      <c r="AU296">
        <v>0.128</v>
      </c>
      <c r="AV296">
        <v>1034</v>
      </c>
      <c r="AW296">
        <v>5.2999999999999999E-2</v>
      </c>
      <c r="AX296">
        <v>0</v>
      </c>
      <c r="AY296">
        <v>9.6000000000000002E-2</v>
      </c>
      <c r="AZ296">
        <v>0.47</v>
      </c>
      <c r="BA296">
        <v>0.27900000000000003</v>
      </c>
      <c r="BB296">
        <v>0.13</v>
      </c>
      <c r="BC296">
        <v>67</v>
      </c>
      <c r="BD296">
        <v>56.4</v>
      </c>
      <c r="BE296">
        <v>0</v>
      </c>
      <c r="BF296">
        <v>1.49</v>
      </c>
      <c r="BG296">
        <v>81.099999999999994</v>
      </c>
      <c r="BH296">
        <v>91.46</v>
      </c>
      <c r="BI296">
        <v>0.48</v>
      </c>
    </row>
    <row r="297" spans="1:61" x14ac:dyDescent="0.25">
      <c r="A297" t="s">
        <v>478</v>
      </c>
      <c r="C297">
        <v>0.104</v>
      </c>
      <c r="D297">
        <v>0</v>
      </c>
      <c r="E297">
        <v>0.191</v>
      </c>
      <c r="F297">
        <v>0.87</v>
      </c>
      <c r="G297">
        <v>0.32500000000000001</v>
      </c>
      <c r="H297">
        <v>47</v>
      </c>
      <c r="I297">
        <v>34</v>
      </c>
      <c r="J297">
        <v>6.64</v>
      </c>
      <c r="K297">
        <v>0</v>
      </c>
      <c r="L297">
        <v>18.7</v>
      </c>
      <c r="M297">
        <v>4.9000000000000002E-2</v>
      </c>
      <c r="N297">
        <v>2.8000000000000001E-2</v>
      </c>
      <c r="O297">
        <v>0</v>
      </c>
      <c r="P297">
        <v>0</v>
      </c>
      <c r="Q297">
        <v>0</v>
      </c>
      <c r="R297">
        <v>0.37</v>
      </c>
      <c r="S297">
        <v>3.9E-2</v>
      </c>
      <c r="T297">
        <v>2.6</v>
      </c>
      <c r="V297">
        <v>0.54200000000000004</v>
      </c>
      <c r="W297">
        <v>8.8999999999999996E-2</v>
      </c>
      <c r="X297">
        <v>5.8999999999999997E-2</v>
      </c>
      <c r="Z297">
        <v>0.73</v>
      </c>
      <c r="AA297">
        <v>7.9000000000000001E-2</v>
      </c>
      <c r="AB297">
        <v>0.129</v>
      </c>
      <c r="AC297">
        <v>1403</v>
      </c>
      <c r="AD297">
        <v>0</v>
      </c>
      <c r="AE297">
        <v>0.13500000000000001</v>
      </c>
      <c r="AF297">
        <v>21</v>
      </c>
      <c r="AG297">
        <v>0.21</v>
      </c>
      <c r="AH297">
        <v>3.7999999999999999E-2</v>
      </c>
      <c r="AI297">
        <v>0.11700000000000001</v>
      </c>
      <c r="AJ297">
        <v>66</v>
      </c>
      <c r="AK297">
        <v>316</v>
      </c>
      <c r="AL297">
        <v>0.11</v>
      </c>
      <c r="AM297">
        <v>2.82</v>
      </c>
      <c r="AN297">
        <v>2.5</v>
      </c>
      <c r="AO297">
        <v>0.121</v>
      </c>
      <c r="AP297">
        <v>33</v>
      </c>
      <c r="AQ297">
        <v>1.7</v>
      </c>
      <c r="AR297">
        <v>8.7999999999999995E-2</v>
      </c>
      <c r="AS297">
        <v>3.3000000000000002E-2</v>
      </c>
      <c r="AT297">
        <v>0.05</v>
      </c>
      <c r="AU297">
        <v>0.125</v>
      </c>
      <c r="AV297">
        <v>623</v>
      </c>
      <c r="AW297">
        <v>7.0999999999999994E-2</v>
      </c>
      <c r="AX297">
        <v>0</v>
      </c>
      <c r="AY297">
        <v>0.11700000000000001</v>
      </c>
      <c r="AZ297">
        <v>0.63900000000000001</v>
      </c>
      <c r="BA297">
        <v>0.57299999999999995</v>
      </c>
      <c r="BB297">
        <v>0.17499999999999999</v>
      </c>
      <c r="BC297">
        <v>63</v>
      </c>
      <c r="BD297">
        <v>89.2</v>
      </c>
      <c r="BE297">
        <v>0</v>
      </c>
      <c r="BF297">
        <v>0.96</v>
      </c>
      <c r="BG297">
        <v>101.6</v>
      </c>
      <c r="BH297">
        <v>89.3</v>
      </c>
      <c r="BI297">
        <v>0.41</v>
      </c>
    </row>
    <row r="298" spans="1:61" x14ac:dyDescent="0.25">
      <c r="A298" t="s">
        <v>479</v>
      </c>
      <c r="C298">
        <v>0.11799999999999999</v>
      </c>
      <c r="E298">
        <v>0.14499999999999999</v>
      </c>
      <c r="F298">
        <v>0.92</v>
      </c>
      <c r="G298">
        <v>0.21299999999999999</v>
      </c>
      <c r="H298">
        <v>48</v>
      </c>
      <c r="I298">
        <v>28</v>
      </c>
      <c r="J298">
        <v>5.24</v>
      </c>
      <c r="K298">
        <v>0</v>
      </c>
      <c r="M298">
        <v>4.4999999999999998E-2</v>
      </c>
      <c r="N298">
        <v>0.02</v>
      </c>
      <c r="R298">
        <v>0.35</v>
      </c>
      <c r="S298">
        <v>5.3999999999999999E-2</v>
      </c>
      <c r="V298">
        <v>0.375</v>
      </c>
      <c r="W298">
        <v>9.5000000000000001E-2</v>
      </c>
      <c r="X298">
        <v>0.05</v>
      </c>
      <c r="Z298">
        <v>0.88</v>
      </c>
      <c r="AA298">
        <v>0.109</v>
      </c>
      <c r="AB298">
        <v>0.13100000000000001</v>
      </c>
      <c r="AE298">
        <v>0.14099999999999999</v>
      </c>
      <c r="AF298">
        <v>25</v>
      </c>
      <c r="AG298">
        <v>0.22900000000000001</v>
      </c>
      <c r="AH298">
        <v>3.4000000000000002E-2</v>
      </c>
      <c r="AI298">
        <v>8.4000000000000005E-2</v>
      </c>
      <c r="AJ298">
        <v>66</v>
      </c>
      <c r="AK298">
        <v>325</v>
      </c>
      <c r="AL298">
        <v>0.114</v>
      </c>
      <c r="AM298">
        <v>2.98</v>
      </c>
      <c r="AN298">
        <v>3</v>
      </c>
      <c r="AO298">
        <v>0.1</v>
      </c>
      <c r="AP298">
        <v>27</v>
      </c>
      <c r="AR298">
        <v>9.0999999999999998E-2</v>
      </c>
      <c r="AS298">
        <v>2.9000000000000001E-2</v>
      </c>
      <c r="AT298">
        <v>6.3E-2</v>
      </c>
      <c r="AU298">
        <v>0.128</v>
      </c>
      <c r="AV298">
        <v>400</v>
      </c>
      <c r="AW298">
        <v>6.5000000000000002E-2</v>
      </c>
      <c r="AX298">
        <v>0</v>
      </c>
      <c r="AY298">
        <v>0.11899999999999999</v>
      </c>
      <c r="AZ298">
        <v>0.63800000000000001</v>
      </c>
      <c r="BA298">
        <v>0.53500000000000003</v>
      </c>
      <c r="BB298">
        <v>0.159</v>
      </c>
      <c r="BC298">
        <v>71</v>
      </c>
      <c r="BD298">
        <v>93.2</v>
      </c>
      <c r="BE298">
        <v>0</v>
      </c>
      <c r="BH298">
        <v>90.69</v>
      </c>
      <c r="BI298">
        <v>0.4</v>
      </c>
    </row>
    <row r="299" spans="1:61" x14ac:dyDescent="0.25">
      <c r="A299" t="s">
        <v>480</v>
      </c>
      <c r="D299">
        <v>0</v>
      </c>
      <c r="E299">
        <v>0.153</v>
      </c>
      <c r="F299">
        <v>0.95</v>
      </c>
      <c r="H299">
        <v>36</v>
      </c>
      <c r="I299">
        <v>36</v>
      </c>
      <c r="J299">
        <v>7.1</v>
      </c>
      <c r="K299">
        <v>0</v>
      </c>
      <c r="L299">
        <v>40.6</v>
      </c>
      <c r="M299">
        <v>8.3000000000000004E-2</v>
      </c>
      <c r="N299">
        <v>1.6E-2</v>
      </c>
      <c r="O299">
        <v>0</v>
      </c>
      <c r="P299">
        <v>0</v>
      </c>
      <c r="Q299">
        <v>0</v>
      </c>
      <c r="R299">
        <v>0.5</v>
      </c>
      <c r="S299">
        <v>0.10199999999999999</v>
      </c>
      <c r="T299">
        <v>2.6</v>
      </c>
      <c r="X299">
        <v>5.7000000000000002E-2</v>
      </c>
      <c r="Z299">
        <v>1.2</v>
      </c>
      <c r="AA299">
        <v>0.1</v>
      </c>
      <c r="AB299">
        <v>0.114</v>
      </c>
      <c r="AC299">
        <v>1290</v>
      </c>
      <c r="AD299">
        <v>0</v>
      </c>
      <c r="AE299">
        <v>0.11600000000000001</v>
      </c>
      <c r="AF299">
        <v>20</v>
      </c>
      <c r="AG299">
        <v>0.22700000000000001</v>
      </c>
      <c r="AH299">
        <v>2.4E-2</v>
      </c>
      <c r="AI299">
        <v>7.3999999999999996E-2</v>
      </c>
      <c r="AJ299">
        <v>56</v>
      </c>
      <c r="AK299">
        <v>317</v>
      </c>
      <c r="AM299">
        <v>2.5499999999999998</v>
      </c>
      <c r="AN299">
        <v>1.5</v>
      </c>
      <c r="AP299">
        <v>21</v>
      </c>
      <c r="AQ299">
        <v>1.74</v>
      </c>
      <c r="AR299">
        <v>9.0999999999999998E-2</v>
      </c>
      <c r="AS299">
        <v>2.8000000000000001E-2</v>
      </c>
      <c r="AU299">
        <v>0.11700000000000001</v>
      </c>
      <c r="AV299">
        <v>775</v>
      </c>
      <c r="AW299">
        <v>0.107</v>
      </c>
      <c r="AX299">
        <v>0</v>
      </c>
      <c r="AY299">
        <v>0.08</v>
      </c>
      <c r="AZ299">
        <v>0.60699999999999998</v>
      </c>
      <c r="BA299">
        <v>0.252</v>
      </c>
      <c r="BB299">
        <v>0.17799999999999999</v>
      </c>
      <c r="BC299">
        <v>60</v>
      </c>
      <c r="BD299">
        <v>62</v>
      </c>
      <c r="BE299">
        <v>0</v>
      </c>
      <c r="BF299">
        <v>0.43</v>
      </c>
      <c r="BG299">
        <v>140.30000000000001</v>
      </c>
      <c r="BH299">
        <v>88.9</v>
      </c>
      <c r="BI299">
        <v>0.33</v>
      </c>
    </row>
    <row r="300" spans="1:61" x14ac:dyDescent="0.25">
      <c r="A300" t="s">
        <v>481</v>
      </c>
      <c r="D300">
        <v>0</v>
      </c>
      <c r="E300">
        <v>0.218</v>
      </c>
      <c r="F300">
        <v>0.91</v>
      </c>
      <c r="H300">
        <v>26</v>
      </c>
      <c r="I300">
        <v>42</v>
      </c>
      <c r="J300">
        <v>8.32</v>
      </c>
      <c r="K300">
        <v>0</v>
      </c>
      <c r="L300">
        <v>18.100000000000001</v>
      </c>
      <c r="M300">
        <v>3.4000000000000002E-2</v>
      </c>
      <c r="N300">
        <v>2.3E-2</v>
      </c>
      <c r="O300">
        <v>0</v>
      </c>
      <c r="P300">
        <v>0</v>
      </c>
      <c r="Q300">
        <v>0</v>
      </c>
      <c r="R300">
        <v>0.39</v>
      </c>
      <c r="S300">
        <v>8.1000000000000003E-2</v>
      </c>
      <c r="T300">
        <v>4.0999999999999996</v>
      </c>
      <c r="X300">
        <v>8.2000000000000003E-2</v>
      </c>
      <c r="Z300">
        <v>0.48</v>
      </c>
      <c r="AA300">
        <v>0.14299999999999999</v>
      </c>
      <c r="AB300">
        <v>0.16400000000000001</v>
      </c>
      <c r="AC300">
        <v>1541</v>
      </c>
      <c r="AD300">
        <v>0</v>
      </c>
      <c r="AE300">
        <v>0.16600000000000001</v>
      </c>
      <c r="AF300">
        <v>18</v>
      </c>
      <c r="AG300">
        <v>0.20599999999999999</v>
      </c>
      <c r="AH300">
        <v>3.5000000000000003E-2</v>
      </c>
      <c r="AI300">
        <v>0.106</v>
      </c>
      <c r="AJ300">
        <v>56</v>
      </c>
      <c r="AK300">
        <v>290</v>
      </c>
      <c r="AM300">
        <v>3.64</v>
      </c>
      <c r="AN300">
        <v>0.6</v>
      </c>
      <c r="AP300">
        <v>15</v>
      </c>
      <c r="AQ300">
        <v>2.08</v>
      </c>
      <c r="AR300">
        <v>0.13</v>
      </c>
      <c r="AS300">
        <v>0.04</v>
      </c>
      <c r="AU300">
        <v>0.16700000000000001</v>
      </c>
      <c r="AV300">
        <v>926</v>
      </c>
      <c r="AW300">
        <v>0.10299999999999999</v>
      </c>
      <c r="AX300">
        <v>0</v>
      </c>
      <c r="AY300">
        <v>0.113</v>
      </c>
      <c r="AZ300">
        <v>0.53700000000000003</v>
      </c>
      <c r="BA300">
        <v>0.34200000000000003</v>
      </c>
      <c r="BB300">
        <v>0.28899999999999998</v>
      </c>
      <c r="BC300">
        <v>101</v>
      </c>
      <c r="BD300">
        <v>45.7</v>
      </c>
      <c r="BE300">
        <v>0</v>
      </c>
      <c r="BF300">
        <v>0.51</v>
      </c>
      <c r="BG300">
        <v>193.5</v>
      </c>
      <c r="BH300">
        <v>86.74</v>
      </c>
      <c r="BI300">
        <v>0.24</v>
      </c>
    </row>
    <row r="301" spans="1:61" x14ac:dyDescent="0.25">
      <c r="A301" t="s">
        <v>482</v>
      </c>
      <c r="D301">
        <v>0</v>
      </c>
      <c r="E301">
        <v>0.22700000000000001</v>
      </c>
      <c r="F301">
        <v>0.88</v>
      </c>
      <c r="H301">
        <v>26</v>
      </c>
      <c r="I301">
        <v>41</v>
      </c>
      <c r="J301">
        <v>7.86</v>
      </c>
      <c r="K301">
        <v>0</v>
      </c>
      <c r="M301">
        <v>3.3000000000000002E-2</v>
      </c>
      <c r="N301">
        <v>2.4E-2</v>
      </c>
      <c r="O301">
        <v>0</v>
      </c>
      <c r="P301">
        <v>0</v>
      </c>
      <c r="Q301">
        <v>0</v>
      </c>
      <c r="R301">
        <v>0.41</v>
      </c>
      <c r="S301">
        <v>8.4000000000000005E-2</v>
      </c>
      <c r="T301">
        <v>3.8</v>
      </c>
      <c r="X301">
        <v>8.5000000000000006E-2</v>
      </c>
      <c r="Z301">
        <v>0.93</v>
      </c>
      <c r="AA301">
        <v>0.14799999999999999</v>
      </c>
      <c r="AB301">
        <v>0.17</v>
      </c>
      <c r="AE301">
        <v>0.17199999999999999</v>
      </c>
      <c r="AF301">
        <v>20</v>
      </c>
      <c r="AG301">
        <v>0.311</v>
      </c>
      <c r="AH301">
        <v>3.5999999999999997E-2</v>
      </c>
      <c r="AI301">
        <v>0.11</v>
      </c>
      <c r="AJ301">
        <v>62</v>
      </c>
      <c r="AK301">
        <v>370</v>
      </c>
      <c r="AM301">
        <v>3.78</v>
      </c>
      <c r="AN301">
        <v>1.5</v>
      </c>
      <c r="AP301">
        <v>10</v>
      </c>
      <c r="AR301">
        <v>0.13500000000000001</v>
      </c>
      <c r="AS301">
        <v>4.2000000000000003E-2</v>
      </c>
      <c r="AU301">
        <v>0.17299999999999999</v>
      </c>
      <c r="AV301">
        <v>617</v>
      </c>
      <c r="AW301">
        <v>0.105</v>
      </c>
      <c r="AX301">
        <v>0</v>
      </c>
      <c r="AY301">
        <v>0.122</v>
      </c>
      <c r="AZ301">
        <v>0.63800000000000001</v>
      </c>
      <c r="BA301">
        <v>0.28499999999999998</v>
      </c>
      <c r="BB301">
        <v>0.20200000000000001</v>
      </c>
      <c r="BC301">
        <v>123</v>
      </c>
      <c r="BD301">
        <v>74.099999999999994</v>
      </c>
      <c r="BE301">
        <v>0</v>
      </c>
      <c r="BH301">
        <v>87.07</v>
      </c>
      <c r="BI301">
        <v>0.31</v>
      </c>
    </row>
    <row r="302" spans="1:61" x14ac:dyDescent="0.25">
      <c r="A302" t="s">
        <v>483</v>
      </c>
      <c r="D302">
        <v>0</v>
      </c>
      <c r="E302">
        <v>0.20300000000000001</v>
      </c>
      <c r="F302">
        <v>1.37</v>
      </c>
      <c r="H302">
        <v>42</v>
      </c>
      <c r="I302">
        <v>43</v>
      </c>
      <c r="J302">
        <v>8.9499999999999993</v>
      </c>
      <c r="K302">
        <v>0</v>
      </c>
      <c r="L302">
        <v>19.100000000000001</v>
      </c>
      <c r="M302">
        <v>7.0000000000000007E-2</v>
      </c>
      <c r="N302">
        <v>2.1999999999999999E-2</v>
      </c>
      <c r="O302">
        <v>0</v>
      </c>
      <c r="P302">
        <v>0</v>
      </c>
      <c r="Q302">
        <v>0</v>
      </c>
      <c r="R302">
        <v>0.3</v>
      </c>
      <c r="S302">
        <v>6.2E-2</v>
      </c>
      <c r="T302">
        <v>3.8</v>
      </c>
      <c r="X302">
        <v>7.5999999999999998E-2</v>
      </c>
      <c r="Z302">
        <v>1.4</v>
      </c>
      <c r="AA302">
        <v>0.13200000000000001</v>
      </c>
      <c r="AB302">
        <v>0.152</v>
      </c>
      <c r="AC302">
        <v>1590</v>
      </c>
      <c r="AD302">
        <v>0</v>
      </c>
      <c r="AE302">
        <v>0.154</v>
      </c>
      <c r="AF302">
        <v>23</v>
      </c>
      <c r="AG302">
        <v>0.33700000000000002</v>
      </c>
      <c r="AH302">
        <v>3.2000000000000001E-2</v>
      </c>
      <c r="AI302">
        <v>9.8000000000000004E-2</v>
      </c>
      <c r="AJ302">
        <v>69</v>
      </c>
      <c r="AK302">
        <v>389</v>
      </c>
      <c r="AM302">
        <v>3.38</v>
      </c>
      <c r="AN302">
        <v>1.6</v>
      </c>
      <c r="AP302">
        <v>25</v>
      </c>
      <c r="AQ302">
        <v>2.2000000000000002</v>
      </c>
      <c r="AR302">
        <v>0.12</v>
      </c>
      <c r="AS302">
        <v>3.6999999999999998E-2</v>
      </c>
      <c r="AU302">
        <v>0.155</v>
      </c>
      <c r="AV302">
        <v>754</v>
      </c>
      <c r="AW302">
        <v>0.13900000000000001</v>
      </c>
      <c r="AX302">
        <v>0</v>
      </c>
      <c r="AY302">
        <v>0.09</v>
      </c>
      <c r="AZ302">
        <v>0.745</v>
      </c>
      <c r="BA302">
        <v>0.309</v>
      </c>
      <c r="BB302">
        <v>0.219</v>
      </c>
      <c r="BC302">
        <v>61</v>
      </c>
      <c r="BD302">
        <v>85</v>
      </c>
      <c r="BE302">
        <v>0</v>
      </c>
      <c r="BF302">
        <v>0.88</v>
      </c>
      <c r="BG302">
        <v>177</v>
      </c>
      <c r="BH302">
        <v>86</v>
      </c>
      <c r="BI302">
        <v>0.42</v>
      </c>
    </row>
    <row r="303" spans="1:61" x14ac:dyDescent="0.25">
      <c r="A303" t="s">
        <v>484</v>
      </c>
      <c r="C303">
        <v>0.748</v>
      </c>
      <c r="D303">
        <v>0</v>
      </c>
      <c r="E303">
        <v>0.98199999999999998</v>
      </c>
      <c r="F303">
        <v>2.1</v>
      </c>
      <c r="G303">
        <v>1.133</v>
      </c>
      <c r="H303">
        <v>18</v>
      </c>
      <c r="I303">
        <v>343</v>
      </c>
      <c r="J303">
        <v>71.5</v>
      </c>
      <c r="K303">
        <v>0</v>
      </c>
      <c r="M303">
        <v>1.1000000000000001</v>
      </c>
      <c r="N303">
        <v>0.22900000000000001</v>
      </c>
      <c r="O303">
        <v>0</v>
      </c>
      <c r="P303">
        <v>0</v>
      </c>
      <c r="Q303">
        <v>0</v>
      </c>
      <c r="R303">
        <v>3.4</v>
      </c>
      <c r="S303">
        <v>0.74099999999999999</v>
      </c>
      <c r="T303">
        <v>10</v>
      </c>
      <c r="V303">
        <v>2.0459999999999998</v>
      </c>
      <c r="W303">
        <v>1.0309999999999999</v>
      </c>
      <c r="X303">
        <v>0.309</v>
      </c>
      <c r="Z303">
        <v>2.2000000000000002</v>
      </c>
      <c r="AA303">
        <v>0.498</v>
      </c>
      <c r="AB303">
        <v>0.83199999999999996</v>
      </c>
      <c r="AE303">
        <v>0.67200000000000004</v>
      </c>
      <c r="AF303">
        <v>231</v>
      </c>
      <c r="AG303">
        <v>1.3</v>
      </c>
      <c r="AH303">
        <v>0.17199999999999999</v>
      </c>
      <c r="AI303">
        <v>0.52</v>
      </c>
      <c r="AJ303">
        <v>347</v>
      </c>
      <c r="AK303">
        <v>460</v>
      </c>
      <c r="AL303">
        <v>0.50700000000000001</v>
      </c>
      <c r="AM303">
        <v>13.25</v>
      </c>
      <c r="AN303">
        <v>8.3000000000000007</v>
      </c>
      <c r="AO303">
        <v>0.68500000000000005</v>
      </c>
      <c r="AP303">
        <v>1</v>
      </c>
      <c r="AR303">
        <v>0.50600000000000001</v>
      </c>
      <c r="AS303">
        <v>0.192</v>
      </c>
      <c r="AT303">
        <v>0.24099999999999999</v>
      </c>
      <c r="AU303">
        <v>0.67800000000000005</v>
      </c>
      <c r="AV303">
        <v>0</v>
      </c>
      <c r="AW303">
        <v>0.10100000000000001</v>
      </c>
      <c r="AX303">
        <v>0</v>
      </c>
      <c r="AY303">
        <v>0.42499999999999999</v>
      </c>
      <c r="AZ303">
        <v>7.02</v>
      </c>
      <c r="BA303">
        <v>1.2330000000000001</v>
      </c>
      <c r="BB303">
        <v>0.21</v>
      </c>
      <c r="BC303">
        <v>30</v>
      </c>
      <c r="BD303">
        <v>0</v>
      </c>
      <c r="BE303">
        <v>0</v>
      </c>
      <c r="BH303">
        <v>9.75</v>
      </c>
      <c r="BI303">
        <v>2.4</v>
      </c>
    </row>
    <row r="304" spans="1:61" x14ac:dyDescent="0.25">
      <c r="A304" t="s">
        <v>485</v>
      </c>
      <c r="C304">
        <v>0.71199999999999997</v>
      </c>
      <c r="D304">
        <v>0</v>
      </c>
      <c r="E304">
        <v>0.93500000000000005</v>
      </c>
      <c r="F304">
        <v>2.54</v>
      </c>
      <c r="G304">
        <v>1.0780000000000001</v>
      </c>
      <c r="H304">
        <v>41</v>
      </c>
      <c r="I304">
        <v>335</v>
      </c>
      <c r="J304">
        <v>70.59</v>
      </c>
      <c r="K304">
        <v>0</v>
      </c>
      <c r="L304">
        <v>54.2</v>
      </c>
      <c r="M304">
        <v>0.51500000000000001</v>
      </c>
      <c r="N304">
        <v>0.218</v>
      </c>
      <c r="O304">
        <v>0</v>
      </c>
      <c r="P304">
        <v>0</v>
      </c>
      <c r="Q304">
        <v>0</v>
      </c>
      <c r="R304">
        <v>3.1</v>
      </c>
      <c r="S304">
        <v>0.67700000000000005</v>
      </c>
      <c r="T304">
        <v>10</v>
      </c>
      <c r="V304">
        <v>1.948</v>
      </c>
      <c r="W304">
        <v>0.98099999999999998</v>
      </c>
      <c r="X304">
        <v>0.29399999999999998</v>
      </c>
      <c r="Z304">
        <v>4.0599999999999996</v>
      </c>
      <c r="AA304">
        <v>0.47399999999999998</v>
      </c>
      <c r="AB304">
        <v>0.79200000000000004</v>
      </c>
      <c r="AC304">
        <v>220</v>
      </c>
      <c r="AD304">
        <v>0</v>
      </c>
      <c r="AE304">
        <v>0.64</v>
      </c>
      <c r="AF304">
        <v>251</v>
      </c>
      <c r="AG304">
        <v>2.0299999999999998</v>
      </c>
      <c r="AH304">
        <v>0.16400000000000001</v>
      </c>
      <c r="AI304">
        <v>0.495</v>
      </c>
      <c r="AJ304">
        <v>337</v>
      </c>
      <c r="AK304">
        <v>577</v>
      </c>
      <c r="AL304">
        <v>0.48199999999999998</v>
      </c>
      <c r="AM304">
        <v>12.62</v>
      </c>
      <c r="AN304">
        <v>5.7</v>
      </c>
      <c r="AO304">
        <v>0.65200000000000002</v>
      </c>
      <c r="AP304">
        <v>11</v>
      </c>
      <c r="AQ304">
        <v>2.6</v>
      </c>
      <c r="AR304">
        <v>0.48199999999999998</v>
      </c>
      <c r="AS304">
        <v>0.183</v>
      </c>
      <c r="AT304">
        <v>0.23</v>
      </c>
      <c r="AU304">
        <v>0.64600000000000002</v>
      </c>
      <c r="AV304">
        <v>0</v>
      </c>
      <c r="AW304">
        <v>0.41699999999999998</v>
      </c>
      <c r="AX304">
        <v>0</v>
      </c>
      <c r="AY304">
        <v>0.19</v>
      </c>
      <c r="AZ304">
        <v>6.15</v>
      </c>
      <c r="BA304">
        <v>0.44</v>
      </c>
      <c r="BB304">
        <v>0.58199999999999996</v>
      </c>
      <c r="BC304">
        <v>54</v>
      </c>
      <c r="BD304">
        <v>0</v>
      </c>
      <c r="BE304">
        <v>0</v>
      </c>
      <c r="BF304">
        <v>7.91</v>
      </c>
      <c r="BG304">
        <v>7</v>
      </c>
      <c r="BH304">
        <v>11.15</v>
      </c>
      <c r="BI304">
        <v>3.12</v>
      </c>
    </row>
    <row r="305" spans="1:61" x14ac:dyDescent="0.25">
      <c r="A305" t="s">
        <v>486</v>
      </c>
      <c r="C305">
        <v>0.191</v>
      </c>
      <c r="D305">
        <v>0</v>
      </c>
      <c r="E305">
        <v>0.25</v>
      </c>
      <c r="F305">
        <v>0.43</v>
      </c>
      <c r="G305">
        <v>0.28899999999999998</v>
      </c>
      <c r="H305">
        <v>7</v>
      </c>
      <c r="I305">
        <v>92</v>
      </c>
      <c r="J305">
        <v>19.940000000000001</v>
      </c>
      <c r="K305">
        <v>0</v>
      </c>
      <c r="L305">
        <v>20.100000000000001</v>
      </c>
      <c r="M305">
        <v>0.14599999999999999</v>
      </c>
      <c r="N305">
        <v>5.8000000000000003E-2</v>
      </c>
      <c r="O305">
        <v>0</v>
      </c>
      <c r="P305">
        <v>0</v>
      </c>
      <c r="Q305">
        <v>0</v>
      </c>
      <c r="R305">
        <v>0.62</v>
      </c>
      <c r="S305">
        <v>0.13400000000000001</v>
      </c>
      <c r="T305">
        <v>2.7</v>
      </c>
      <c r="V305">
        <v>0.52200000000000002</v>
      </c>
      <c r="W305">
        <v>0.26300000000000001</v>
      </c>
      <c r="X305">
        <v>7.9000000000000001E-2</v>
      </c>
      <c r="Z305">
        <v>0.8</v>
      </c>
      <c r="AA305">
        <v>0.127</v>
      </c>
      <c r="AB305">
        <v>0.21199999999999999</v>
      </c>
      <c r="AC305">
        <v>60</v>
      </c>
      <c r="AD305">
        <v>0</v>
      </c>
      <c r="AE305">
        <v>0.17199999999999999</v>
      </c>
      <c r="AF305">
        <v>51</v>
      </c>
      <c r="AG305">
        <v>0.40300000000000002</v>
      </c>
      <c r="AH305">
        <v>4.3999999999999997E-2</v>
      </c>
      <c r="AI305">
        <v>0.13300000000000001</v>
      </c>
      <c r="AJ305">
        <v>70</v>
      </c>
      <c r="AK305">
        <v>88</v>
      </c>
      <c r="AL305">
        <v>0.129</v>
      </c>
      <c r="AM305">
        <v>3.38</v>
      </c>
      <c r="AN305">
        <v>2.2000000000000002</v>
      </c>
      <c r="AO305">
        <v>0.17499999999999999</v>
      </c>
      <c r="AP305">
        <v>4</v>
      </c>
      <c r="AQ305">
        <v>0.9</v>
      </c>
      <c r="AR305">
        <v>0.129</v>
      </c>
      <c r="AS305">
        <v>4.9000000000000002E-2</v>
      </c>
      <c r="AT305">
        <v>6.2E-2</v>
      </c>
      <c r="AU305">
        <v>0.17299999999999999</v>
      </c>
      <c r="AV305">
        <v>0</v>
      </c>
      <c r="AW305">
        <v>0.04</v>
      </c>
      <c r="AX305">
        <v>0</v>
      </c>
      <c r="AY305">
        <v>3.9E-2</v>
      </c>
      <c r="AZ305">
        <v>0.94</v>
      </c>
      <c r="BA305">
        <v>0.35899999999999999</v>
      </c>
      <c r="BB305">
        <v>7.6999999999999999E-2</v>
      </c>
      <c r="BC305">
        <v>14</v>
      </c>
      <c r="BD305">
        <v>0</v>
      </c>
      <c r="BE305">
        <v>0</v>
      </c>
      <c r="BF305">
        <v>0.09</v>
      </c>
      <c r="BG305">
        <v>1.9</v>
      </c>
      <c r="BH305">
        <v>75.63</v>
      </c>
      <c r="BI305">
        <v>0.61</v>
      </c>
    </row>
    <row r="306" spans="1:61" x14ac:dyDescent="0.25">
      <c r="A306" t="s">
        <v>487</v>
      </c>
      <c r="C306">
        <v>0.66200000000000003</v>
      </c>
      <c r="D306">
        <v>0</v>
      </c>
      <c r="E306">
        <v>0.86899999999999999</v>
      </c>
      <c r="F306">
        <v>2.2000000000000002</v>
      </c>
      <c r="G306">
        <v>1.0029999999999999</v>
      </c>
      <c r="H306">
        <v>17</v>
      </c>
      <c r="I306">
        <v>346</v>
      </c>
      <c r="J306">
        <v>74.95</v>
      </c>
      <c r="K306">
        <v>0</v>
      </c>
      <c r="L306">
        <v>54.2</v>
      </c>
      <c r="M306">
        <v>0.624</v>
      </c>
      <c r="N306">
        <v>0.20200000000000001</v>
      </c>
      <c r="O306">
        <v>0</v>
      </c>
      <c r="P306">
        <v>0</v>
      </c>
      <c r="Q306">
        <v>0</v>
      </c>
      <c r="R306">
        <v>2.71</v>
      </c>
      <c r="S306">
        <v>0.59099999999999997</v>
      </c>
      <c r="T306">
        <v>10.3</v>
      </c>
      <c r="V306">
        <v>1.8109999999999999</v>
      </c>
      <c r="W306">
        <v>0.91200000000000003</v>
      </c>
      <c r="X306">
        <v>0.27300000000000002</v>
      </c>
      <c r="Z306">
        <v>2.4700000000000002</v>
      </c>
      <c r="AA306">
        <v>0.441</v>
      </c>
      <c r="AB306">
        <v>0.73599999999999999</v>
      </c>
      <c r="AE306">
        <v>0.59499999999999997</v>
      </c>
      <c r="AF306">
        <v>221</v>
      </c>
      <c r="AG306">
        <v>1.6180000000000001</v>
      </c>
      <c r="AH306">
        <v>0.153</v>
      </c>
      <c r="AI306">
        <v>0.46100000000000002</v>
      </c>
      <c r="AJ306">
        <v>319</v>
      </c>
      <c r="AK306">
        <v>320</v>
      </c>
      <c r="AL306">
        <v>0.44900000000000001</v>
      </c>
      <c r="AM306">
        <v>11.73</v>
      </c>
      <c r="AN306">
        <v>8.4</v>
      </c>
      <c r="AO306">
        <v>0.60599999999999998</v>
      </c>
      <c r="AP306">
        <v>11</v>
      </c>
      <c r="AR306">
        <v>0.44800000000000001</v>
      </c>
      <c r="AS306">
        <v>0.17</v>
      </c>
      <c r="AT306">
        <v>0.21299999999999999</v>
      </c>
      <c r="AU306">
        <v>0.6</v>
      </c>
      <c r="AV306">
        <v>0</v>
      </c>
      <c r="AW306">
        <v>0.224</v>
      </c>
      <c r="AX306">
        <v>0</v>
      </c>
      <c r="AY306">
        <v>0.27100000000000002</v>
      </c>
      <c r="AZ306">
        <v>5.1349999999999998</v>
      </c>
      <c r="BA306">
        <v>1.2330000000000001</v>
      </c>
      <c r="BB306">
        <v>0.35299999999999998</v>
      </c>
      <c r="BC306">
        <v>42</v>
      </c>
      <c r="BD306">
        <v>0</v>
      </c>
      <c r="BE306">
        <v>0</v>
      </c>
      <c r="BH306">
        <v>8.41</v>
      </c>
      <c r="BI306">
        <v>2.42</v>
      </c>
    </row>
    <row r="307" spans="1:61" x14ac:dyDescent="0.25">
      <c r="A307" t="s">
        <v>488</v>
      </c>
      <c r="B307">
        <v>2.9000000000000001E-2</v>
      </c>
      <c r="C307">
        <v>1.831</v>
      </c>
      <c r="E307">
        <v>1.929</v>
      </c>
      <c r="F307">
        <v>1.22</v>
      </c>
      <c r="G307">
        <v>2.839</v>
      </c>
      <c r="H307">
        <v>4</v>
      </c>
      <c r="I307">
        <v>146</v>
      </c>
      <c r="J307">
        <v>0</v>
      </c>
      <c r="K307">
        <v>82</v>
      </c>
      <c r="M307">
        <v>0.189</v>
      </c>
      <c r="N307">
        <v>0.34699999999999998</v>
      </c>
      <c r="R307">
        <v>1.8</v>
      </c>
      <c r="S307">
        <v>0.59499999999999997</v>
      </c>
      <c r="V307">
        <v>4.6449999999999996</v>
      </c>
      <c r="W307">
        <v>1.371</v>
      </c>
      <c r="X307">
        <v>1.0680000000000001</v>
      </c>
      <c r="Z307">
        <v>3.76</v>
      </c>
      <c r="AA307">
        <v>1.407</v>
      </c>
      <c r="AB307">
        <v>2.593</v>
      </c>
      <c r="AE307">
        <v>2.266</v>
      </c>
      <c r="AF307">
        <v>27</v>
      </c>
      <c r="AG307">
        <v>1.0999999999999999E-2</v>
      </c>
      <c r="AH307">
        <v>0.90500000000000003</v>
      </c>
      <c r="AI307">
        <v>1.2509999999999999</v>
      </c>
      <c r="AJ307">
        <v>246</v>
      </c>
      <c r="AK307">
        <v>376</v>
      </c>
      <c r="AL307">
        <v>1.224</v>
      </c>
      <c r="AM307">
        <v>32.51</v>
      </c>
      <c r="AN307">
        <v>10.5</v>
      </c>
      <c r="AO307">
        <v>1.3320000000000001</v>
      </c>
      <c r="AP307">
        <v>41</v>
      </c>
      <c r="AR307">
        <v>1.2869999999999999</v>
      </c>
      <c r="AS307">
        <v>0.34100000000000003</v>
      </c>
      <c r="AT307">
        <v>1.093</v>
      </c>
      <c r="AU307">
        <v>1.454</v>
      </c>
      <c r="AW307">
        <v>0.16900000000000001</v>
      </c>
      <c r="AX307">
        <v>1.67</v>
      </c>
      <c r="AY307">
        <v>0.46200000000000002</v>
      </c>
      <c r="AZ307">
        <v>7.02</v>
      </c>
      <c r="BA307">
        <v>1.01</v>
      </c>
      <c r="BB307">
        <v>0.79400000000000004</v>
      </c>
      <c r="BC307">
        <v>8</v>
      </c>
      <c r="BF307">
        <v>0.59</v>
      </c>
      <c r="BH307">
        <v>64.28</v>
      </c>
      <c r="BI307">
        <v>5.0599999999999996</v>
      </c>
    </row>
    <row r="308" spans="1:61" x14ac:dyDescent="0.25">
      <c r="A308" t="s">
        <v>489</v>
      </c>
      <c r="C308">
        <v>0.109</v>
      </c>
      <c r="D308">
        <v>0</v>
      </c>
      <c r="E308">
        <v>0.14399999999999999</v>
      </c>
      <c r="F308">
        <v>0.34</v>
      </c>
      <c r="G308">
        <v>0.158</v>
      </c>
      <c r="H308">
        <v>10</v>
      </c>
      <c r="I308">
        <v>83</v>
      </c>
      <c r="J308">
        <v>18.579999999999998</v>
      </c>
      <c r="K308">
        <v>0</v>
      </c>
      <c r="L308">
        <v>6.9</v>
      </c>
      <c r="M308">
        <v>7.4999999999999997E-2</v>
      </c>
      <c r="N308">
        <v>7.0999999999999994E-2</v>
      </c>
      <c r="O308">
        <v>0</v>
      </c>
      <c r="P308">
        <v>0</v>
      </c>
      <c r="Q308">
        <v>0</v>
      </c>
      <c r="R308">
        <v>0.24</v>
      </c>
      <c r="S308">
        <v>4.2000000000000003E-2</v>
      </c>
      <c r="T308">
        <v>4.5</v>
      </c>
      <c r="V308">
        <v>0.97299999999999998</v>
      </c>
      <c r="W308">
        <v>0.124</v>
      </c>
      <c r="X308">
        <v>7.0999999999999994E-2</v>
      </c>
      <c r="Z308">
        <v>0.96</v>
      </c>
      <c r="AA308">
        <v>0.114</v>
      </c>
      <c r="AB308">
        <v>0.20799999999999999</v>
      </c>
      <c r="AC308">
        <v>54</v>
      </c>
      <c r="AD308">
        <v>0</v>
      </c>
      <c r="AE308">
        <v>8.5000000000000006E-2</v>
      </c>
      <c r="AF308">
        <v>32</v>
      </c>
      <c r="AG308">
        <v>0.60899999999999999</v>
      </c>
      <c r="AH308">
        <v>4.8000000000000001E-2</v>
      </c>
      <c r="AI308">
        <v>0.14499999999999999</v>
      </c>
      <c r="AJ308">
        <v>40</v>
      </c>
      <c r="AK308">
        <v>68</v>
      </c>
      <c r="AL308">
        <v>0.32</v>
      </c>
      <c r="AM308">
        <v>3.08</v>
      </c>
      <c r="AN308">
        <v>0.6</v>
      </c>
      <c r="AO308">
        <v>0.14499999999999999</v>
      </c>
      <c r="AP308">
        <v>5</v>
      </c>
      <c r="AQ308">
        <v>0.1</v>
      </c>
      <c r="AR308">
        <v>8.8999999999999996E-2</v>
      </c>
      <c r="AS308">
        <v>4.8000000000000001E-2</v>
      </c>
      <c r="AT308">
        <v>0.09</v>
      </c>
      <c r="AU308">
        <v>0.13900000000000001</v>
      </c>
      <c r="AV308">
        <v>2</v>
      </c>
      <c r="AW308">
        <v>5.7000000000000002E-2</v>
      </c>
      <c r="AX308">
        <v>0</v>
      </c>
      <c r="AY308">
        <v>2.8000000000000001E-2</v>
      </c>
      <c r="AZ308">
        <v>1</v>
      </c>
      <c r="BA308">
        <v>0.34399999999999997</v>
      </c>
      <c r="BB308">
        <v>8.3000000000000004E-2</v>
      </c>
      <c r="BC308">
        <v>18</v>
      </c>
      <c r="BD308">
        <v>0</v>
      </c>
      <c r="BE308">
        <v>0</v>
      </c>
      <c r="BF308">
        <v>0.01</v>
      </c>
      <c r="BG308">
        <v>0.5</v>
      </c>
      <c r="BH308">
        <v>77.760000000000005</v>
      </c>
      <c r="BI308">
        <v>0.56999999999999995</v>
      </c>
    </row>
    <row r="309" spans="1:61" x14ac:dyDescent="0.25">
      <c r="A309" t="s">
        <v>490</v>
      </c>
      <c r="C309">
        <v>0.436</v>
      </c>
      <c r="D309">
        <v>0</v>
      </c>
      <c r="E309">
        <v>0.57499999999999996</v>
      </c>
      <c r="F309">
        <v>1.51</v>
      </c>
      <c r="G309">
        <v>0.63</v>
      </c>
      <c r="H309">
        <v>35</v>
      </c>
      <c r="I309">
        <v>342</v>
      </c>
      <c r="J309">
        <v>75.87</v>
      </c>
      <c r="K309">
        <v>0</v>
      </c>
      <c r="L309">
        <v>28.1</v>
      </c>
      <c r="M309">
        <v>0.33500000000000002</v>
      </c>
      <c r="N309">
        <v>0.28499999999999998</v>
      </c>
      <c r="O309">
        <v>0</v>
      </c>
      <c r="P309">
        <v>0</v>
      </c>
      <c r="Q309">
        <v>0</v>
      </c>
      <c r="R309">
        <v>1.33</v>
      </c>
      <c r="S309">
        <v>0.23200000000000001</v>
      </c>
      <c r="T309">
        <v>18.3</v>
      </c>
      <c r="V309">
        <v>3.8780000000000001</v>
      </c>
      <c r="W309">
        <v>0.495</v>
      </c>
      <c r="X309">
        <v>0.28499999999999998</v>
      </c>
      <c r="Z309">
        <v>2.46</v>
      </c>
      <c r="AA309">
        <v>0.45500000000000002</v>
      </c>
      <c r="AB309">
        <v>0.83</v>
      </c>
      <c r="AC309">
        <v>220</v>
      </c>
      <c r="AD309">
        <v>0</v>
      </c>
      <c r="AE309">
        <v>0.33900000000000002</v>
      </c>
      <c r="AF309">
        <v>164</v>
      </c>
      <c r="AG309">
        <v>3.048</v>
      </c>
      <c r="AH309">
        <v>0.19</v>
      </c>
      <c r="AI309">
        <v>0.57999999999999996</v>
      </c>
      <c r="AJ309">
        <v>300</v>
      </c>
      <c r="AK309">
        <v>410</v>
      </c>
      <c r="AL309">
        <v>1.2749999999999999</v>
      </c>
      <c r="AM309">
        <v>12.29</v>
      </c>
      <c r="AN309">
        <v>2.2999999999999998</v>
      </c>
      <c r="AO309">
        <v>0.57999999999999996</v>
      </c>
      <c r="AP309">
        <v>17</v>
      </c>
      <c r="AQ309">
        <v>0.41</v>
      </c>
      <c r="AR309">
        <v>0.35399999999999998</v>
      </c>
      <c r="AS309">
        <v>0.19</v>
      </c>
      <c r="AT309">
        <v>0.35799999999999998</v>
      </c>
      <c r="AU309">
        <v>0.55400000000000005</v>
      </c>
      <c r="AV309">
        <v>9</v>
      </c>
      <c r="AW309">
        <v>0.23200000000000001</v>
      </c>
      <c r="AX309">
        <v>0</v>
      </c>
      <c r="AY309">
        <v>0.115</v>
      </c>
      <c r="AZ309">
        <v>5.1139999999999999</v>
      </c>
      <c r="BA309">
        <v>1.0449999999999999</v>
      </c>
      <c r="BB309">
        <v>0.34200000000000003</v>
      </c>
      <c r="BC309">
        <v>27</v>
      </c>
      <c r="BD309">
        <v>0</v>
      </c>
      <c r="BE309">
        <v>0</v>
      </c>
      <c r="BF309">
        <v>0.06</v>
      </c>
      <c r="BG309">
        <v>1.9</v>
      </c>
      <c r="BH309">
        <v>9</v>
      </c>
      <c r="BI309">
        <v>1.93</v>
      </c>
    </row>
    <row r="310" spans="1:61" x14ac:dyDescent="0.25">
      <c r="A310" t="s">
        <v>491</v>
      </c>
      <c r="C310">
        <v>3.4000000000000002E-2</v>
      </c>
      <c r="D310">
        <v>0</v>
      </c>
      <c r="E310">
        <v>0.14399999999999999</v>
      </c>
      <c r="F310">
        <v>0.98</v>
      </c>
      <c r="G310">
        <v>0.24199999999999999</v>
      </c>
      <c r="H310">
        <v>49</v>
      </c>
      <c r="I310">
        <v>88</v>
      </c>
      <c r="J310">
        <v>21.15</v>
      </c>
      <c r="K310">
        <v>0</v>
      </c>
      <c r="L310">
        <v>14.3</v>
      </c>
      <c r="M310">
        <v>8.8999999999999996E-2</v>
      </c>
      <c r="N310">
        <v>8.0000000000000002E-3</v>
      </c>
      <c r="O310">
        <v>0</v>
      </c>
      <c r="P310">
        <v>0</v>
      </c>
      <c r="Q310">
        <v>0</v>
      </c>
      <c r="R310">
        <v>0.14000000000000001</v>
      </c>
      <c r="S310">
        <v>2.3E-2</v>
      </c>
      <c r="T310">
        <v>1.8</v>
      </c>
      <c r="V310">
        <v>0.215</v>
      </c>
      <c r="W310">
        <v>4.2000000000000003E-2</v>
      </c>
      <c r="X310">
        <v>4.2000000000000003E-2</v>
      </c>
      <c r="Z310">
        <v>0.77</v>
      </c>
      <c r="AA310">
        <v>4.1000000000000002E-2</v>
      </c>
      <c r="AB310">
        <v>4.3999999999999997E-2</v>
      </c>
      <c r="AC310">
        <v>0</v>
      </c>
      <c r="AD310">
        <v>0</v>
      </c>
      <c r="AE310">
        <v>9.1999999999999998E-2</v>
      </c>
      <c r="AF310">
        <v>39</v>
      </c>
      <c r="AG310">
        <v>0.27</v>
      </c>
      <c r="AH310">
        <v>1.2E-2</v>
      </c>
      <c r="AI310">
        <v>4.4999999999999998E-2</v>
      </c>
      <c r="AJ310">
        <v>93</v>
      </c>
      <c r="AK310">
        <v>360</v>
      </c>
      <c r="AL310">
        <v>7.0999999999999994E-2</v>
      </c>
      <c r="AM310">
        <v>2.09</v>
      </c>
      <c r="AN310">
        <v>0.9</v>
      </c>
      <c r="AO310">
        <v>3.4000000000000002E-2</v>
      </c>
      <c r="AP310">
        <v>4</v>
      </c>
      <c r="AQ310">
        <v>3.55</v>
      </c>
      <c r="AR310">
        <v>3.5000000000000003E-2</v>
      </c>
      <c r="AS310">
        <v>8.0000000000000002E-3</v>
      </c>
      <c r="AT310">
        <v>2.4E-2</v>
      </c>
      <c r="AU310">
        <v>4.5999999999999999E-2</v>
      </c>
      <c r="AV310">
        <v>0</v>
      </c>
      <c r="AW310">
        <v>3.9E-2</v>
      </c>
      <c r="AX310">
        <v>0</v>
      </c>
      <c r="AY310">
        <v>5.8000000000000003E-2</v>
      </c>
      <c r="AZ310">
        <v>0.32</v>
      </c>
      <c r="BA310">
        <v>0.35299999999999998</v>
      </c>
      <c r="BB310">
        <v>0.27900000000000003</v>
      </c>
      <c r="BC310">
        <v>20</v>
      </c>
      <c r="BD310">
        <v>2.6</v>
      </c>
      <c r="BE310">
        <v>0</v>
      </c>
      <c r="BF310">
        <v>0.46</v>
      </c>
      <c r="BG310">
        <v>2</v>
      </c>
      <c r="BH310">
        <v>75.64</v>
      </c>
      <c r="BI310">
        <v>0.38</v>
      </c>
    </row>
    <row r="311" spans="1:61" x14ac:dyDescent="0.25">
      <c r="A311" t="s">
        <v>492</v>
      </c>
      <c r="C311">
        <v>2.5000000000000001E-2</v>
      </c>
      <c r="D311">
        <v>0</v>
      </c>
      <c r="E311">
        <v>0.105</v>
      </c>
      <c r="F311">
        <v>0.89</v>
      </c>
      <c r="G311">
        <v>0.17699999999999999</v>
      </c>
      <c r="H311">
        <v>41</v>
      </c>
      <c r="I311">
        <v>72</v>
      </c>
      <c r="J311">
        <v>17.34</v>
      </c>
      <c r="K311">
        <v>0</v>
      </c>
      <c r="L311">
        <v>11.7</v>
      </c>
      <c r="M311">
        <v>7.6999999999999999E-2</v>
      </c>
      <c r="N311">
        <v>6.0000000000000001E-3</v>
      </c>
      <c r="O311">
        <v>0</v>
      </c>
      <c r="P311">
        <v>0</v>
      </c>
      <c r="Q311">
        <v>0</v>
      </c>
      <c r="R311">
        <v>0.15</v>
      </c>
      <c r="S311">
        <v>2.5000000000000001E-2</v>
      </c>
      <c r="T311">
        <v>3.3</v>
      </c>
      <c r="V311">
        <v>0.157</v>
      </c>
      <c r="W311">
        <v>3.1E-2</v>
      </c>
      <c r="X311">
        <v>3.1E-2</v>
      </c>
      <c r="Z311">
        <v>0.8</v>
      </c>
      <c r="AA311">
        <v>0.03</v>
      </c>
      <c r="AB311">
        <v>3.2000000000000001E-2</v>
      </c>
      <c r="AC311">
        <v>0</v>
      </c>
      <c r="AD311">
        <v>0</v>
      </c>
      <c r="AE311">
        <v>6.7000000000000004E-2</v>
      </c>
      <c r="AF311">
        <v>38</v>
      </c>
      <c r="AG311">
        <v>0.23200000000000001</v>
      </c>
      <c r="AH311">
        <v>8.9999999999999993E-3</v>
      </c>
      <c r="AI311">
        <v>3.3000000000000002E-2</v>
      </c>
      <c r="AJ311">
        <v>51</v>
      </c>
      <c r="AK311">
        <v>308</v>
      </c>
      <c r="AL311">
        <v>5.1999999999999998E-2</v>
      </c>
      <c r="AM311">
        <v>1.53</v>
      </c>
      <c r="AN311">
        <v>0.7</v>
      </c>
      <c r="AO311">
        <v>2.5000000000000001E-2</v>
      </c>
      <c r="AP311">
        <v>5</v>
      </c>
      <c r="AQ311">
        <v>2.9</v>
      </c>
      <c r="AR311">
        <v>2.5999999999999999E-2</v>
      </c>
      <c r="AS311">
        <v>6.0000000000000001E-3</v>
      </c>
      <c r="AT311">
        <v>1.7999999999999999E-2</v>
      </c>
      <c r="AU311">
        <v>3.3000000000000002E-2</v>
      </c>
      <c r="AV311">
        <v>0</v>
      </c>
      <c r="AW311">
        <v>0.01</v>
      </c>
      <c r="AX311">
        <v>0</v>
      </c>
      <c r="AY311">
        <v>0.03</v>
      </c>
      <c r="AZ311">
        <v>0.3</v>
      </c>
      <c r="BA311">
        <v>0.32100000000000001</v>
      </c>
      <c r="BB311">
        <v>0.24</v>
      </c>
      <c r="BC311">
        <v>23</v>
      </c>
      <c r="BD311">
        <v>3</v>
      </c>
      <c r="BE311">
        <v>0</v>
      </c>
      <c r="BF311">
        <v>0.38</v>
      </c>
      <c r="BG311">
        <v>1.6</v>
      </c>
      <c r="BH311">
        <v>80.09</v>
      </c>
      <c r="BI311">
        <v>0.33</v>
      </c>
    </row>
    <row r="312" spans="1:61" x14ac:dyDescent="0.25">
      <c r="A312" t="s">
        <v>493</v>
      </c>
      <c r="B312">
        <v>0.123</v>
      </c>
      <c r="C312">
        <v>0.62</v>
      </c>
      <c r="E312">
        <v>0.77</v>
      </c>
      <c r="F312">
        <v>2.3199999999999998</v>
      </c>
      <c r="G312">
        <v>0.97</v>
      </c>
      <c r="H312">
        <v>93</v>
      </c>
      <c r="I312">
        <v>286</v>
      </c>
      <c r="J312">
        <v>23.71</v>
      </c>
      <c r="K312">
        <v>45</v>
      </c>
      <c r="M312">
        <v>0.11</v>
      </c>
      <c r="N312">
        <v>0.2</v>
      </c>
      <c r="O312">
        <v>0</v>
      </c>
      <c r="P312">
        <v>0</v>
      </c>
      <c r="Q312">
        <v>0</v>
      </c>
      <c r="R312">
        <v>14.81</v>
      </c>
      <c r="S312">
        <v>6.8419999999999996</v>
      </c>
      <c r="T312">
        <v>2.8</v>
      </c>
      <c r="V312">
        <v>3.12</v>
      </c>
      <c r="W312">
        <v>0.89</v>
      </c>
      <c r="X312">
        <v>0.37</v>
      </c>
      <c r="Y312">
        <v>0.16</v>
      </c>
      <c r="Z312">
        <v>2.5</v>
      </c>
      <c r="AA312">
        <v>0.56000000000000005</v>
      </c>
      <c r="AB312">
        <v>1.0900000000000001</v>
      </c>
      <c r="AE312">
        <v>0.94</v>
      </c>
      <c r="AF312">
        <v>24</v>
      </c>
      <c r="AG312">
        <v>0.28999999999999998</v>
      </c>
      <c r="AH312">
        <v>0.3</v>
      </c>
      <c r="AI312">
        <v>0.66</v>
      </c>
      <c r="AJ312">
        <v>143</v>
      </c>
      <c r="AK312">
        <v>178</v>
      </c>
      <c r="AL312">
        <v>1.17</v>
      </c>
      <c r="AM312">
        <v>14.57</v>
      </c>
      <c r="AN312">
        <v>24.4</v>
      </c>
      <c r="AO312">
        <v>0.6</v>
      </c>
      <c r="AP312">
        <v>602</v>
      </c>
      <c r="AQ312">
        <v>4.49</v>
      </c>
      <c r="AR312">
        <v>0.5</v>
      </c>
      <c r="AS312">
        <v>0.08</v>
      </c>
      <c r="AT312">
        <v>0.43</v>
      </c>
      <c r="AU312">
        <v>0.65</v>
      </c>
      <c r="AW312">
        <v>0.30299999999999999</v>
      </c>
      <c r="AY312">
        <v>0.24</v>
      </c>
      <c r="AZ312">
        <v>3.4</v>
      </c>
      <c r="BA312">
        <v>0.23</v>
      </c>
      <c r="BB312">
        <v>0.09</v>
      </c>
      <c r="BD312">
        <v>0.2</v>
      </c>
      <c r="BF312">
        <v>0.72</v>
      </c>
      <c r="BG312">
        <v>6.4</v>
      </c>
      <c r="BH312">
        <v>44.59</v>
      </c>
      <c r="BI312">
        <v>2.4</v>
      </c>
    </row>
    <row r="313" spans="1:61" x14ac:dyDescent="0.25">
      <c r="A313" t="s">
        <v>494</v>
      </c>
      <c r="B313">
        <v>0.38</v>
      </c>
      <c r="F313">
        <v>2.35</v>
      </c>
      <c r="H313">
        <v>12</v>
      </c>
      <c r="I313">
        <v>320</v>
      </c>
      <c r="J313">
        <v>17.55</v>
      </c>
      <c r="K313">
        <v>52</v>
      </c>
      <c r="M313">
        <v>5.1999999999999998E-2</v>
      </c>
      <c r="O313">
        <v>4.0000000000000001E-3</v>
      </c>
      <c r="P313">
        <v>4.0000000000000001E-3</v>
      </c>
      <c r="Q313">
        <v>1E-3</v>
      </c>
      <c r="R313">
        <v>20.89</v>
      </c>
      <c r="S313">
        <v>3.9319999999999999</v>
      </c>
      <c r="T313">
        <v>2.2999999999999998</v>
      </c>
      <c r="Z313">
        <v>0.63</v>
      </c>
      <c r="AF313">
        <v>22</v>
      </c>
      <c r="AG313">
        <v>0.217</v>
      </c>
      <c r="AJ313">
        <v>239</v>
      </c>
      <c r="AK313">
        <v>367</v>
      </c>
      <c r="AM313">
        <v>15.42</v>
      </c>
      <c r="AN313">
        <v>30.9</v>
      </c>
      <c r="AP313">
        <v>530</v>
      </c>
      <c r="AQ313">
        <v>0.16</v>
      </c>
      <c r="AW313">
        <v>0.128</v>
      </c>
      <c r="AY313">
        <v>0.105</v>
      </c>
      <c r="AZ313">
        <v>7.4820000000000002</v>
      </c>
      <c r="BA313">
        <v>0.6</v>
      </c>
      <c r="BB313">
        <v>0.34899999999999998</v>
      </c>
      <c r="BC313">
        <v>7</v>
      </c>
      <c r="BD313">
        <v>0.7</v>
      </c>
      <c r="BF313">
        <v>6.66</v>
      </c>
      <c r="BG313">
        <v>38.799999999999997</v>
      </c>
      <c r="BH313">
        <v>43.79</v>
      </c>
      <c r="BI313">
        <v>0.56000000000000005</v>
      </c>
    </row>
    <row r="314" spans="1:61" x14ac:dyDescent="0.25">
      <c r="A314" t="s">
        <v>495</v>
      </c>
      <c r="B314">
        <v>0.26900000000000002</v>
      </c>
      <c r="C314">
        <v>0.45100000000000001</v>
      </c>
      <c r="E314">
        <v>0.48399999999999999</v>
      </c>
      <c r="F314">
        <v>2.68</v>
      </c>
      <c r="G314">
        <v>0.77100000000000002</v>
      </c>
      <c r="H314">
        <v>231</v>
      </c>
      <c r="I314">
        <v>283</v>
      </c>
      <c r="J314">
        <v>24.79</v>
      </c>
      <c r="K314">
        <v>139</v>
      </c>
      <c r="M314">
        <v>7.3999999999999996E-2</v>
      </c>
      <c r="N314">
        <v>0.19700000000000001</v>
      </c>
      <c r="R314">
        <v>15.78</v>
      </c>
      <c r="S314">
        <v>4.766</v>
      </c>
      <c r="T314">
        <v>0.7</v>
      </c>
      <c r="V314">
        <v>2.5659999999999998</v>
      </c>
      <c r="W314">
        <v>0.33600000000000002</v>
      </c>
      <c r="X314">
        <v>0.26300000000000001</v>
      </c>
      <c r="Z314">
        <v>1.9</v>
      </c>
      <c r="AA314">
        <v>0.48599999999999999</v>
      </c>
      <c r="AB314">
        <v>0.86499999999999999</v>
      </c>
      <c r="AE314">
        <v>0.54800000000000004</v>
      </c>
      <c r="AF314">
        <v>17</v>
      </c>
      <c r="AG314">
        <v>0.22700000000000001</v>
      </c>
      <c r="AH314">
        <v>0.23100000000000001</v>
      </c>
      <c r="AI314">
        <v>0.52800000000000002</v>
      </c>
      <c r="AJ314">
        <v>249</v>
      </c>
      <c r="AK314">
        <v>168</v>
      </c>
      <c r="AL314">
        <v>0.88300000000000001</v>
      </c>
      <c r="AM314">
        <v>10.35</v>
      </c>
      <c r="AN314">
        <v>22.2</v>
      </c>
      <c r="AO314">
        <v>0.64800000000000002</v>
      </c>
      <c r="AP314">
        <v>650</v>
      </c>
      <c r="AQ314">
        <v>4.03</v>
      </c>
      <c r="AR314">
        <v>0.36</v>
      </c>
      <c r="AS314">
        <v>0.1</v>
      </c>
      <c r="AT314">
        <v>0.39400000000000002</v>
      </c>
      <c r="AU314">
        <v>0.60599999999999998</v>
      </c>
      <c r="AW314">
        <v>0.24299999999999999</v>
      </c>
      <c r="AX314">
        <v>0.53</v>
      </c>
      <c r="AY314">
        <v>0.42599999999999999</v>
      </c>
      <c r="AZ314">
        <v>2.052</v>
      </c>
      <c r="BA314">
        <v>0.82799999999999996</v>
      </c>
      <c r="BB314">
        <v>0.11700000000000001</v>
      </c>
      <c r="BD314">
        <v>0</v>
      </c>
      <c r="BF314">
        <v>7.74</v>
      </c>
      <c r="BG314">
        <v>17.5</v>
      </c>
      <c r="BH314">
        <v>46.4</v>
      </c>
      <c r="BI314">
        <v>1.04</v>
      </c>
    </row>
    <row r="315" spans="1:61" x14ac:dyDescent="0.25">
      <c r="A315" t="s">
        <v>496</v>
      </c>
      <c r="B315">
        <v>0.15</v>
      </c>
      <c r="C315">
        <v>0.65100000000000002</v>
      </c>
      <c r="E315">
        <v>0.67900000000000005</v>
      </c>
      <c r="F315">
        <v>2.75</v>
      </c>
      <c r="G315">
        <v>1.002</v>
      </c>
      <c r="H315">
        <v>107</v>
      </c>
      <c r="I315">
        <v>376</v>
      </c>
      <c r="J315">
        <v>23</v>
      </c>
      <c r="K315">
        <v>43</v>
      </c>
      <c r="M315">
        <v>7.1999999999999995E-2</v>
      </c>
      <c r="N315">
        <v>0.17799999999999999</v>
      </c>
      <c r="R315">
        <v>25.45</v>
      </c>
      <c r="S315">
        <v>8.5950000000000006</v>
      </c>
      <c r="T315">
        <v>0.7</v>
      </c>
      <c r="V315">
        <v>3.0750000000000002</v>
      </c>
      <c r="W315">
        <v>0.67900000000000005</v>
      </c>
      <c r="X315">
        <v>0.41099999999999998</v>
      </c>
      <c r="Z315">
        <v>1.87</v>
      </c>
      <c r="AA315">
        <v>0.57799999999999996</v>
      </c>
      <c r="AB315">
        <v>1.0469999999999999</v>
      </c>
      <c r="AE315">
        <v>0.81899999999999995</v>
      </c>
      <c r="AF315">
        <v>19</v>
      </c>
      <c r="AG315">
        <v>0.25700000000000001</v>
      </c>
      <c r="AH315">
        <v>0.26100000000000001</v>
      </c>
      <c r="AI315">
        <v>0.58699999999999997</v>
      </c>
      <c r="AJ315">
        <v>158</v>
      </c>
      <c r="AK315">
        <v>205</v>
      </c>
      <c r="AL315">
        <v>1.022</v>
      </c>
      <c r="AM315">
        <v>13.73</v>
      </c>
      <c r="AN315">
        <v>20.9</v>
      </c>
      <c r="AO315">
        <v>0.63600000000000001</v>
      </c>
      <c r="AP315">
        <v>782</v>
      </c>
      <c r="AQ315">
        <v>3.36</v>
      </c>
      <c r="AR315">
        <v>0.48</v>
      </c>
      <c r="AS315">
        <v>0.111</v>
      </c>
      <c r="AT315">
        <v>0.46300000000000002</v>
      </c>
      <c r="AU315">
        <v>0.68700000000000006</v>
      </c>
      <c r="AW315">
        <v>0.32900000000000001</v>
      </c>
      <c r="AX315">
        <v>0.55000000000000004</v>
      </c>
      <c r="AY315">
        <v>0.317</v>
      </c>
      <c r="AZ315">
        <v>4.09</v>
      </c>
      <c r="BA315">
        <v>0.65100000000000002</v>
      </c>
      <c r="BB315">
        <v>0.182</v>
      </c>
      <c r="BD315">
        <v>0</v>
      </c>
      <c r="BF315">
        <v>5.82</v>
      </c>
      <c r="BG315">
        <v>18.100000000000001</v>
      </c>
      <c r="BH315">
        <v>35.08</v>
      </c>
      <c r="BI315">
        <v>1.43</v>
      </c>
    </row>
    <row r="316" spans="1:61" x14ac:dyDescent="0.25">
      <c r="A316" t="s">
        <v>497</v>
      </c>
      <c r="B316">
        <v>0.28000000000000003</v>
      </c>
      <c r="C316">
        <v>0.64200000000000002</v>
      </c>
      <c r="E316">
        <v>0.66200000000000003</v>
      </c>
      <c r="F316">
        <v>2.67</v>
      </c>
      <c r="G316">
        <v>1.008</v>
      </c>
      <c r="H316">
        <v>168</v>
      </c>
      <c r="I316">
        <v>322</v>
      </c>
      <c r="J316">
        <v>17.649999999999999</v>
      </c>
      <c r="K316">
        <v>120</v>
      </c>
      <c r="M316">
        <v>7.1999999999999995E-2</v>
      </c>
      <c r="N316">
        <v>0.188</v>
      </c>
      <c r="R316">
        <v>22.48</v>
      </c>
      <c r="S316">
        <v>7.4240000000000004</v>
      </c>
      <c r="T316">
        <v>0.7</v>
      </c>
      <c r="V316">
        <v>2.5630000000000002</v>
      </c>
      <c r="W316">
        <v>0.60499999999999998</v>
      </c>
      <c r="X316">
        <v>0.36</v>
      </c>
      <c r="Z316">
        <v>1.7</v>
      </c>
      <c r="AA316">
        <v>0.55200000000000005</v>
      </c>
      <c r="AB316">
        <v>0.98899999999999999</v>
      </c>
      <c r="AE316">
        <v>0.78600000000000003</v>
      </c>
      <c r="AF316">
        <v>18</v>
      </c>
      <c r="AG316">
        <v>0.19600000000000001</v>
      </c>
      <c r="AH316">
        <v>0.26500000000000001</v>
      </c>
      <c r="AI316">
        <v>0.56599999999999995</v>
      </c>
      <c r="AJ316">
        <v>219</v>
      </c>
      <c r="AK316">
        <v>197</v>
      </c>
      <c r="AL316">
        <v>0.86699999999999999</v>
      </c>
      <c r="AM316">
        <v>12.31</v>
      </c>
      <c r="AN316">
        <v>23.9</v>
      </c>
      <c r="AO316">
        <v>0.69199999999999995</v>
      </c>
      <c r="AP316">
        <v>687</v>
      </c>
      <c r="AQ316">
        <v>2.86</v>
      </c>
      <c r="AR316">
        <v>0.438</v>
      </c>
      <c r="AS316">
        <v>0.107</v>
      </c>
      <c r="AT316">
        <v>0.436</v>
      </c>
      <c r="AU316">
        <v>0.67800000000000005</v>
      </c>
      <c r="AW316">
        <v>0.24299999999999999</v>
      </c>
      <c r="AX316">
        <v>0.7</v>
      </c>
      <c r="AY316">
        <v>0.32500000000000001</v>
      </c>
      <c r="AZ316">
        <v>2.97</v>
      </c>
      <c r="BA316">
        <v>0.80700000000000005</v>
      </c>
      <c r="BB316">
        <v>0.182</v>
      </c>
      <c r="BD316">
        <v>0</v>
      </c>
      <c r="BF316">
        <v>6.48</v>
      </c>
      <c r="BG316">
        <v>18.3</v>
      </c>
      <c r="BH316">
        <v>44.9</v>
      </c>
      <c r="BI316">
        <v>1.31</v>
      </c>
    </row>
    <row r="317" spans="1:61" x14ac:dyDescent="0.25">
      <c r="A317" t="s">
        <v>498</v>
      </c>
      <c r="B317">
        <v>0.104</v>
      </c>
      <c r="F317">
        <v>2.23</v>
      </c>
      <c r="H317">
        <v>120</v>
      </c>
      <c r="I317">
        <v>282</v>
      </c>
      <c r="J317">
        <v>17.43</v>
      </c>
      <c r="M317">
        <v>9.2999999999999999E-2</v>
      </c>
      <c r="O317">
        <v>0</v>
      </c>
      <c r="P317">
        <v>1.4E-2</v>
      </c>
      <c r="Q317">
        <v>6.0000000000000001E-3</v>
      </c>
      <c r="R317">
        <v>16.13</v>
      </c>
      <c r="S317">
        <v>6.9219999999999997</v>
      </c>
      <c r="Z317">
        <v>2.33</v>
      </c>
      <c r="AF317">
        <v>23</v>
      </c>
      <c r="AG317">
        <v>0.21</v>
      </c>
      <c r="AJ317">
        <v>168</v>
      </c>
      <c r="AK317">
        <v>231</v>
      </c>
      <c r="AM317">
        <v>16.829999999999998</v>
      </c>
      <c r="AP317">
        <v>562</v>
      </c>
      <c r="AQ317">
        <v>4.17</v>
      </c>
      <c r="BH317">
        <v>47.37</v>
      </c>
      <c r="BI317">
        <v>2.92</v>
      </c>
    </row>
    <row r="318" spans="1:61" x14ac:dyDescent="0.25">
      <c r="A318" t="s">
        <v>499</v>
      </c>
      <c r="B318">
        <v>0.315</v>
      </c>
      <c r="C318">
        <v>0.66</v>
      </c>
      <c r="E318">
        <v>0.77</v>
      </c>
      <c r="F318">
        <v>1.37</v>
      </c>
      <c r="G318">
        <v>0.97</v>
      </c>
      <c r="H318">
        <v>35</v>
      </c>
      <c r="I318">
        <v>252</v>
      </c>
      <c r="J318">
        <v>13.74</v>
      </c>
      <c r="K318">
        <v>46</v>
      </c>
      <c r="M318">
        <v>0.12</v>
      </c>
      <c r="N318">
        <v>0.12</v>
      </c>
      <c r="O318">
        <v>0</v>
      </c>
      <c r="P318">
        <v>0</v>
      </c>
      <c r="Q318">
        <v>0</v>
      </c>
      <c r="R318">
        <v>15.66</v>
      </c>
      <c r="S318">
        <v>5.7729999999999997</v>
      </c>
      <c r="T318">
        <v>1.4</v>
      </c>
      <c r="V318">
        <v>2.4500000000000002</v>
      </c>
      <c r="W318">
        <v>0.98</v>
      </c>
      <c r="X318">
        <v>0.36</v>
      </c>
      <c r="Y318">
        <v>0.19</v>
      </c>
      <c r="Z318">
        <v>2.8</v>
      </c>
      <c r="AA318">
        <v>0.55000000000000004</v>
      </c>
      <c r="AB318">
        <v>0.98</v>
      </c>
      <c r="AE318">
        <v>0.95</v>
      </c>
      <c r="AF318">
        <v>18</v>
      </c>
      <c r="AG318">
        <v>0.2</v>
      </c>
      <c r="AH318">
        <v>0.27</v>
      </c>
      <c r="AI318">
        <v>0.56000000000000005</v>
      </c>
      <c r="AJ318">
        <v>111</v>
      </c>
      <c r="AK318">
        <v>192</v>
      </c>
      <c r="AL318">
        <v>0.97</v>
      </c>
      <c r="AM318">
        <v>13.94</v>
      </c>
      <c r="AN318">
        <v>20.100000000000001</v>
      </c>
      <c r="AO318">
        <v>0.33</v>
      </c>
      <c r="AP318">
        <v>289</v>
      </c>
      <c r="AQ318">
        <v>3.52</v>
      </c>
      <c r="AR318">
        <v>0.41</v>
      </c>
      <c r="AS318">
        <v>0.1</v>
      </c>
      <c r="AT318">
        <v>0.34</v>
      </c>
      <c r="AU318">
        <v>0.63</v>
      </c>
      <c r="AW318">
        <v>0.193</v>
      </c>
      <c r="AY318">
        <v>0.19</v>
      </c>
      <c r="AZ318">
        <v>3.23</v>
      </c>
      <c r="BA318">
        <v>0.19</v>
      </c>
      <c r="BB318">
        <v>0.114</v>
      </c>
      <c r="BC318">
        <v>45</v>
      </c>
      <c r="BD318">
        <v>0.2</v>
      </c>
      <c r="BG318">
        <v>14.1</v>
      </c>
      <c r="BH318">
        <v>55.29</v>
      </c>
      <c r="BI318">
        <v>3</v>
      </c>
    </row>
    <row r="319" spans="1:61" x14ac:dyDescent="0.25">
      <c r="A319" t="s">
        <v>500</v>
      </c>
      <c r="B319">
        <v>0.39200000000000002</v>
      </c>
      <c r="C319">
        <v>0.64</v>
      </c>
      <c r="E319">
        <v>0.76</v>
      </c>
      <c r="F319">
        <v>1.67</v>
      </c>
      <c r="G319">
        <v>0.98</v>
      </c>
      <c r="H319">
        <v>78</v>
      </c>
      <c r="I319">
        <v>266</v>
      </c>
      <c r="J319">
        <v>13.52</v>
      </c>
      <c r="K319">
        <v>47</v>
      </c>
      <c r="M319">
        <v>7.8E-2</v>
      </c>
      <c r="N319">
        <v>0.11</v>
      </c>
      <c r="O319">
        <v>0</v>
      </c>
      <c r="Q319">
        <v>0</v>
      </c>
      <c r="R319">
        <v>17.059999999999999</v>
      </c>
      <c r="S319">
        <v>6.9980000000000002</v>
      </c>
      <c r="T319">
        <v>1.6</v>
      </c>
      <c r="V319">
        <v>2.5499999999999998</v>
      </c>
      <c r="W319">
        <v>0.94</v>
      </c>
      <c r="X319">
        <v>0.37</v>
      </c>
      <c r="Y319">
        <v>0.2</v>
      </c>
      <c r="Z319">
        <v>5.3</v>
      </c>
      <c r="AA319">
        <v>0.59</v>
      </c>
      <c r="AB319">
        <v>1.06</v>
      </c>
      <c r="AE319">
        <v>1.01</v>
      </c>
      <c r="AF319">
        <v>19</v>
      </c>
      <c r="AG319">
        <v>0.14000000000000001</v>
      </c>
      <c r="AH319">
        <v>0.28999999999999998</v>
      </c>
      <c r="AI319">
        <v>0.61</v>
      </c>
      <c r="AJ319">
        <v>128</v>
      </c>
      <c r="AK319">
        <v>189</v>
      </c>
      <c r="AL319">
        <v>1.23</v>
      </c>
      <c r="AM319">
        <v>14.47</v>
      </c>
      <c r="AN319">
        <v>17</v>
      </c>
      <c r="AO319">
        <v>0.34</v>
      </c>
      <c r="AP319">
        <v>387</v>
      </c>
      <c r="AQ319">
        <v>3.61</v>
      </c>
      <c r="AR319">
        <v>0.4</v>
      </c>
      <c r="AS319">
        <v>0.1</v>
      </c>
      <c r="AT319">
        <v>0.38</v>
      </c>
      <c r="AU319">
        <v>0.69</v>
      </c>
      <c r="AW319">
        <v>0.26700000000000002</v>
      </c>
      <c r="AY319">
        <v>0.21</v>
      </c>
      <c r="AZ319">
        <v>3</v>
      </c>
      <c r="BA319">
        <v>0.2</v>
      </c>
      <c r="BB319">
        <v>0.112</v>
      </c>
      <c r="BC319">
        <v>27</v>
      </c>
      <c r="BD319">
        <v>0.2</v>
      </c>
      <c r="BF319">
        <v>1.35</v>
      </c>
      <c r="BG319">
        <v>11.8</v>
      </c>
      <c r="BH319">
        <v>53.28</v>
      </c>
      <c r="BI319">
        <v>3.5</v>
      </c>
    </row>
    <row r="320" spans="1:61" x14ac:dyDescent="0.25">
      <c r="A320" t="s">
        <v>501</v>
      </c>
      <c r="B320">
        <v>0.27300000000000002</v>
      </c>
      <c r="C320">
        <v>0.104</v>
      </c>
      <c r="E320">
        <v>0.182</v>
      </c>
      <c r="F320">
        <v>1.64</v>
      </c>
      <c r="G320">
        <v>0.67700000000000005</v>
      </c>
      <c r="H320">
        <v>17</v>
      </c>
      <c r="I320">
        <v>280</v>
      </c>
      <c r="J320">
        <v>38.700000000000003</v>
      </c>
      <c r="L320">
        <v>28.9</v>
      </c>
      <c r="M320">
        <v>0.127</v>
      </c>
      <c r="N320">
        <v>1.0999999999999999E-2</v>
      </c>
      <c r="O320">
        <v>0</v>
      </c>
      <c r="P320">
        <v>0</v>
      </c>
      <c r="Q320">
        <v>0</v>
      </c>
      <c r="R320">
        <v>12.48</v>
      </c>
      <c r="S320">
        <v>2.137</v>
      </c>
      <c r="T320">
        <v>2.9</v>
      </c>
      <c r="V320">
        <v>0.504</v>
      </c>
      <c r="W320">
        <v>9.5000000000000001E-2</v>
      </c>
      <c r="X320">
        <v>6.5000000000000002E-2</v>
      </c>
      <c r="Y320">
        <v>0</v>
      </c>
      <c r="Z320">
        <v>0.73</v>
      </c>
      <c r="AA320">
        <v>0.108</v>
      </c>
      <c r="AB320">
        <v>0.17</v>
      </c>
      <c r="AE320">
        <v>0.26500000000000001</v>
      </c>
      <c r="AF320">
        <v>27</v>
      </c>
      <c r="AG320">
        <v>0.21299999999999999</v>
      </c>
      <c r="AH320">
        <v>0.06</v>
      </c>
      <c r="AI320">
        <v>0.14599999999999999</v>
      </c>
      <c r="AJ320">
        <v>119</v>
      </c>
      <c r="AK320">
        <v>467</v>
      </c>
      <c r="AL320">
        <v>0.13300000000000001</v>
      </c>
      <c r="AM320">
        <v>3.23</v>
      </c>
      <c r="AO320">
        <v>0.11</v>
      </c>
      <c r="AP320">
        <v>279</v>
      </c>
      <c r="AQ320">
        <v>0.51</v>
      </c>
      <c r="AR320">
        <v>0.11</v>
      </c>
      <c r="AS320">
        <v>2.8000000000000001E-2</v>
      </c>
      <c r="AT320">
        <v>9.6000000000000002E-2</v>
      </c>
      <c r="AU320">
        <v>0.16400000000000001</v>
      </c>
      <c r="AW320">
        <v>0.14299999999999999</v>
      </c>
      <c r="AY320">
        <v>3.3000000000000002E-2</v>
      </c>
      <c r="AZ320">
        <v>2.1629999999999998</v>
      </c>
      <c r="BA320">
        <v>0.49</v>
      </c>
      <c r="BB320">
        <v>0.32700000000000001</v>
      </c>
      <c r="BD320">
        <v>2.2000000000000002</v>
      </c>
      <c r="BF320">
        <v>7.78</v>
      </c>
      <c r="BG320">
        <v>69.5</v>
      </c>
      <c r="BH320">
        <v>43.95</v>
      </c>
      <c r="BI320">
        <v>0.44</v>
      </c>
    </row>
    <row r="321" spans="1:61" x14ac:dyDescent="0.25">
      <c r="A321" t="s">
        <v>502</v>
      </c>
      <c r="B321">
        <v>0.14499999999999999</v>
      </c>
      <c r="C321">
        <v>0.22500000000000001</v>
      </c>
      <c r="E321">
        <v>0.25800000000000001</v>
      </c>
      <c r="F321">
        <v>1.47</v>
      </c>
      <c r="G321">
        <v>0.32400000000000001</v>
      </c>
      <c r="H321">
        <v>53</v>
      </c>
      <c r="I321">
        <v>349</v>
      </c>
      <c r="J321">
        <v>41.21</v>
      </c>
      <c r="K321">
        <v>0</v>
      </c>
      <c r="M321">
        <v>8.5000000000000006E-2</v>
      </c>
      <c r="N321">
        <v>0.13500000000000001</v>
      </c>
      <c r="R321">
        <v>17.739999999999998</v>
      </c>
      <c r="S321">
        <v>3.9889999999999999</v>
      </c>
      <c r="T321">
        <v>1.4</v>
      </c>
      <c r="V321">
        <v>1.9990000000000001</v>
      </c>
      <c r="W321">
        <v>0.23799999999999999</v>
      </c>
      <c r="X321">
        <v>0.14599999999999999</v>
      </c>
      <c r="Z321">
        <v>1.92</v>
      </c>
      <c r="AA321">
        <v>0.23400000000000001</v>
      </c>
      <c r="AB321">
        <v>0.44</v>
      </c>
      <c r="AE321">
        <v>0.154</v>
      </c>
      <c r="AF321">
        <v>19</v>
      </c>
      <c r="AG321">
        <v>0.39</v>
      </c>
      <c r="AH321">
        <v>8.5999999999999993E-2</v>
      </c>
      <c r="AI321">
        <v>0.29599999999999999</v>
      </c>
      <c r="AJ321">
        <v>87</v>
      </c>
      <c r="AK321">
        <v>111</v>
      </c>
      <c r="AL321">
        <v>0.621</v>
      </c>
      <c r="AM321">
        <v>6</v>
      </c>
      <c r="AN321">
        <v>12.2</v>
      </c>
      <c r="AO321">
        <v>0.30499999999999999</v>
      </c>
      <c r="AP321">
        <v>428</v>
      </c>
      <c r="AQ321">
        <v>9.89</v>
      </c>
      <c r="AR321">
        <v>0.17799999999999999</v>
      </c>
      <c r="AS321">
        <v>4.8000000000000001E-2</v>
      </c>
      <c r="AT321">
        <v>0.185</v>
      </c>
      <c r="AU321">
        <v>0.27800000000000002</v>
      </c>
      <c r="AW321">
        <v>0.28399999999999997</v>
      </c>
      <c r="AX321">
        <v>0</v>
      </c>
      <c r="AY321">
        <v>0.17499999999999999</v>
      </c>
      <c r="AZ321">
        <v>2.5750000000000002</v>
      </c>
      <c r="BA321">
        <v>0.33600000000000002</v>
      </c>
      <c r="BB321">
        <v>5.2999999999999999E-2</v>
      </c>
      <c r="BD321">
        <v>0</v>
      </c>
      <c r="BF321">
        <v>9.74</v>
      </c>
      <c r="BG321">
        <v>42.2</v>
      </c>
      <c r="BH321">
        <v>33.57</v>
      </c>
      <c r="BI321">
        <v>0.51</v>
      </c>
    </row>
    <row r="322" spans="1:61" x14ac:dyDescent="0.25">
      <c r="A322" t="s">
        <v>503</v>
      </c>
      <c r="B322">
        <v>0.106</v>
      </c>
      <c r="F322">
        <v>1.87</v>
      </c>
      <c r="H322">
        <v>76</v>
      </c>
      <c r="I322">
        <v>261</v>
      </c>
      <c r="J322">
        <v>26.76</v>
      </c>
      <c r="K322">
        <v>35</v>
      </c>
      <c r="M322">
        <v>0.121</v>
      </c>
      <c r="O322">
        <v>1E-3</v>
      </c>
      <c r="P322">
        <v>8.9999999999999993E-3</v>
      </c>
      <c r="Q322">
        <v>3.0000000000000001E-3</v>
      </c>
      <c r="R322">
        <v>10.55</v>
      </c>
      <c r="S322">
        <v>3.8210000000000002</v>
      </c>
      <c r="T322">
        <v>2</v>
      </c>
      <c r="Z322">
        <v>2.87</v>
      </c>
      <c r="AF322">
        <v>25</v>
      </c>
      <c r="AG322">
        <v>0.32700000000000001</v>
      </c>
      <c r="AJ322">
        <v>126</v>
      </c>
      <c r="AK322">
        <v>217</v>
      </c>
      <c r="AM322">
        <v>14.85</v>
      </c>
      <c r="AN322">
        <v>24.9</v>
      </c>
      <c r="AP322">
        <v>461</v>
      </c>
      <c r="AQ322">
        <v>5.6</v>
      </c>
      <c r="AW322">
        <v>0.33400000000000002</v>
      </c>
      <c r="AY322">
        <v>0.22700000000000001</v>
      </c>
      <c r="AZ322">
        <v>3.9470000000000001</v>
      </c>
      <c r="BA322">
        <v>0.222</v>
      </c>
      <c r="BB322">
        <v>0.10100000000000001</v>
      </c>
      <c r="BC322">
        <v>64</v>
      </c>
      <c r="BD322">
        <v>0.2</v>
      </c>
      <c r="BF322">
        <v>0.11</v>
      </c>
      <c r="BG322">
        <v>5.5</v>
      </c>
      <c r="BH322">
        <v>45.97</v>
      </c>
      <c r="BI322">
        <v>2.38</v>
      </c>
    </row>
    <row r="323" spans="1:61" x14ac:dyDescent="0.25">
      <c r="A323" t="s">
        <v>504</v>
      </c>
      <c r="C323">
        <v>0.11</v>
      </c>
      <c r="E323">
        <v>0.13700000000000001</v>
      </c>
      <c r="F323">
        <v>2.11</v>
      </c>
      <c r="G323">
        <v>0.51500000000000001</v>
      </c>
      <c r="H323">
        <v>16</v>
      </c>
      <c r="I323">
        <v>369</v>
      </c>
      <c r="J323">
        <v>34.549999999999997</v>
      </c>
      <c r="K323">
        <v>0</v>
      </c>
      <c r="M323">
        <v>9.8000000000000004E-2</v>
      </c>
      <c r="N323">
        <v>4.2000000000000003E-2</v>
      </c>
      <c r="R323">
        <v>24.35</v>
      </c>
      <c r="T323">
        <v>2.9</v>
      </c>
      <c r="V323">
        <v>0.38800000000000001</v>
      </c>
      <c r="W323">
        <v>9.7000000000000003E-2</v>
      </c>
      <c r="X323">
        <v>0.05</v>
      </c>
      <c r="Z323">
        <v>0.69</v>
      </c>
      <c r="AA323">
        <v>0.10199999999999999</v>
      </c>
      <c r="AB323">
        <v>0.182</v>
      </c>
      <c r="AD323">
        <v>0</v>
      </c>
      <c r="AE323">
        <v>0.17699999999999999</v>
      </c>
      <c r="AF323">
        <v>19</v>
      </c>
      <c r="AG323">
        <v>0.14699999999999999</v>
      </c>
      <c r="AH323">
        <v>3.6999999999999998E-2</v>
      </c>
      <c r="AI323">
        <v>0.127</v>
      </c>
      <c r="AJ323">
        <v>110</v>
      </c>
      <c r="AK323">
        <v>365</v>
      </c>
      <c r="AL323">
        <v>0.107</v>
      </c>
      <c r="AM323">
        <v>2.87</v>
      </c>
      <c r="AN323">
        <v>0.4</v>
      </c>
      <c r="AO323">
        <v>0.125</v>
      </c>
      <c r="AP323">
        <v>511</v>
      </c>
      <c r="AQ323">
        <v>0.31</v>
      </c>
      <c r="AR323">
        <v>0.122</v>
      </c>
      <c r="AS323">
        <v>3.5000000000000003E-2</v>
      </c>
      <c r="AT323">
        <v>9.2999999999999999E-2</v>
      </c>
      <c r="AU323">
        <v>0.14199999999999999</v>
      </c>
      <c r="AV323">
        <v>0</v>
      </c>
      <c r="AW323">
        <v>0.155</v>
      </c>
      <c r="AX323">
        <v>0</v>
      </c>
      <c r="AY323">
        <v>8.6999999999999994E-2</v>
      </c>
      <c r="AZ323">
        <v>1.8069999999999999</v>
      </c>
      <c r="BA323">
        <v>0.3</v>
      </c>
      <c r="BB323">
        <v>0.23</v>
      </c>
      <c r="BD323">
        <v>1.6</v>
      </c>
      <c r="BF323">
        <v>12.28</v>
      </c>
      <c r="BH323">
        <v>36.119999999999997</v>
      </c>
      <c r="BI323">
        <v>0.32</v>
      </c>
    </row>
    <row r="324" spans="1:61" x14ac:dyDescent="0.25">
      <c r="A324" t="s">
        <v>505</v>
      </c>
      <c r="B324">
        <v>0.57699999999999996</v>
      </c>
      <c r="F324">
        <v>2.82</v>
      </c>
      <c r="H324">
        <v>115</v>
      </c>
      <c r="I324">
        <v>417</v>
      </c>
      <c r="J324">
        <v>43.58</v>
      </c>
      <c r="L324">
        <v>8.4</v>
      </c>
      <c r="M324">
        <v>7.4999999999999997E-2</v>
      </c>
      <c r="O324">
        <v>0</v>
      </c>
      <c r="P324">
        <v>0</v>
      </c>
      <c r="Q324">
        <v>1E-3</v>
      </c>
      <c r="R324">
        <v>25.23</v>
      </c>
      <c r="S324">
        <v>4.194</v>
      </c>
      <c r="T324">
        <v>2.7</v>
      </c>
      <c r="Z324">
        <v>0.78</v>
      </c>
      <c r="AC324">
        <v>38</v>
      </c>
      <c r="AD324">
        <v>0</v>
      </c>
      <c r="AF324">
        <v>19</v>
      </c>
      <c r="AG324">
        <v>0.34200000000000003</v>
      </c>
      <c r="AJ324">
        <v>158</v>
      </c>
      <c r="AK324">
        <v>167</v>
      </c>
      <c r="AM324">
        <v>3.86</v>
      </c>
      <c r="AN324">
        <v>5.7</v>
      </c>
      <c r="AP324">
        <v>776</v>
      </c>
      <c r="AQ324">
        <v>5.43</v>
      </c>
      <c r="AV324">
        <v>6</v>
      </c>
      <c r="AW324">
        <v>0.11</v>
      </c>
      <c r="AY324">
        <v>6.3E-2</v>
      </c>
      <c r="AZ324">
        <v>0.67300000000000004</v>
      </c>
      <c r="BA324">
        <v>0.32500000000000001</v>
      </c>
      <c r="BB324">
        <v>0.13300000000000001</v>
      </c>
      <c r="BD324">
        <v>1.4</v>
      </c>
      <c r="BF324">
        <v>17.34</v>
      </c>
      <c r="BH324">
        <v>24.52</v>
      </c>
      <c r="BI324">
        <v>0.51</v>
      </c>
    </row>
    <row r="325" spans="1:61" x14ac:dyDescent="0.25">
      <c r="A325" t="s">
        <v>506</v>
      </c>
      <c r="B325">
        <v>0.64900000000000002</v>
      </c>
      <c r="C325">
        <v>0.52100000000000002</v>
      </c>
      <c r="E325">
        <v>0.68500000000000005</v>
      </c>
      <c r="F325">
        <v>2.25</v>
      </c>
      <c r="G325">
        <v>0.879</v>
      </c>
      <c r="H325">
        <v>46</v>
      </c>
      <c r="I325">
        <v>286</v>
      </c>
      <c r="J325">
        <v>26.22</v>
      </c>
      <c r="K325">
        <v>31</v>
      </c>
      <c r="M325">
        <v>8.8999999999999996E-2</v>
      </c>
      <c r="N325">
        <v>0.21199999999999999</v>
      </c>
      <c r="O325">
        <v>2E-3</v>
      </c>
      <c r="P325">
        <v>2E-3</v>
      </c>
      <c r="Q325">
        <v>1E-3</v>
      </c>
      <c r="R325">
        <v>14.69</v>
      </c>
      <c r="S325">
        <v>2.7229999999999999</v>
      </c>
      <c r="T325">
        <v>2.4</v>
      </c>
      <c r="V325">
        <v>2.7320000000000002</v>
      </c>
      <c r="W325">
        <v>0.63700000000000001</v>
      </c>
      <c r="X325">
        <v>0.36699999999999999</v>
      </c>
      <c r="Y325">
        <v>0.08</v>
      </c>
      <c r="Z325">
        <v>1.79</v>
      </c>
      <c r="AA325">
        <v>0.55000000000000004</v>
      </c>
      <c r="AB325">
        <v>0.93600000000000005</v>
      </c>
      <c r="AE325">
        <v>0.81100000000000005</v>
      </c>
      <c r="AF325">
        <v>23</v>
      </c>
      <c r="AG325">
        <v>0.40100000000000002</v>
      </c>
      <c r="AH325">
        <v>0.27</v>
      </c>
      <c r="AI325">
        <v>0.56000000000000005</v>
      </c>
      <c r="AJ325">
        <v>128</v>
      </c>
      <c r="AK325">
        <v>196</v>
      </c>
      <c r="AL325">
        <v>1.091</v>
      </c>
      <c r="AM325">
        <v>12.14</v>
      </c>
      <c r="AN325">
        <v>23.4</v>
      </c>
      <c r="AO325">
        <v>0.35699999999999998</v>
      </c>
      <c r="AP325">
        <v>638</v>
      </c>
      <c r="AQ325">
        <v>3.02</v>
      </c>
      <c r="AR325">
        <v>0.36699999999999999</v>
      </c>
      <c r="AS325">
        <v>0.14499999999999999</v>
      </c>
      <c r="AT325">
        <v>0.32800000000000001</v>
      </c>
      <c r="AU325">
        <v>0.60799999999999998</v>
      </c>
      <c r="AW325">
        <v>0.28100000000000003</v>
      </c>
      <c r="AY325">
        <v>0.16</v>
      </c>
      <c r="AZ325">
        <v>4.71</v>
      </c>
      <c r="BA325">
        <v>0.43</v>
      </c>
      <c r="BB325">
        <v>0.154</v>
      </c>
      <c r="BC325">
        <v>33</v>
      </c>
      <c r="BD325">
        <v>0.2</v>
      </c>
      <c r="BG325">
        <v>31.4</v>
      </c>
      <c r="BH325">
        <v>44.7</v>
      </c>
      <c r="BI325">
        <v>0.62</v>
      </c>
    </row>
    <row r="326" spans="1:61" x14ac:dyDescent="0.25">
      <c r="A326" t="s">
        <v>507</v>
      </c>
      <c r="B326">
        <v>0.48899999999999999</v>
      </c>
      <c r="C326">
        <v>0.376</v>
      </c>
      <c r="E326">
        <v>0.48799999999999999</v>
      </c>
      <c r="F326">
        <v>2.13</v>
      </c>
      <c r="G326">
        <v>0.71199999999999997</v>
      </c>
      <c r="H326">
        <v>37</v>
      </c>
      <c r="I326">
        <v>260</v>
      </c>
      <c r="J326">
        <v>26.69</v>
      </c>
      <c r="K326">
        <v>31</v>
      </c>
      <c r="M326">
        <v>7.4999999999999997E-2</v>
      </c>
      <c r="N326">
        <v>0.153</v>
      </c>
      <c r="O326">
        <v>6.4000000000000001E-2</v>
      </c>
      <c r="P326">
        <v>3.0000000000000001E-3</v>
      </c>
      <c r="Q326">
        <v>2.9000000000000001E-2</v>
      </c>
      <c r="R326">
        <v>12.45</v>
      </c>
      <c r="S326">
        <v>1.9490000000000001</v>
      </c>
      <c r="T326">
        <v>0.9</v>
      </c>
      <c r="V326">
        <v>2.4710000000000001</v>
      </c>
      <c r="W326">
        <v>0.40699999999999997</v>
      </c>
      <c r="X326">
        <v>0.21299999999999999</v>
      </c>
      <c r="Y326">
        <v>0</v>
      </c>
      <c r="Z326">
        <v>1.5</v>
      </c>
      <c r="AA326">
        <v>0.38600000000000001</v>
      </c>
      <c r="AB326">
        <v>0.80300000000000005</v>
      </c>
      <c r="AE326">
        <v>0.66100000000000003</v>
      </c>
      <c r="AF326">
        <v>25</v>
      </c>
      <c r="AG326">
        <v>0.26400000000000001</v>
      </c>
      <c r="AH326">
        <v>0.23400000000000001</v>
      </c>
      <c r="AI326">
        <v>0.47799999999999998</v>
      </c>
      <c r="AJ326">
        <v>116</v>
      </c>
      <c r="AK326">
        <v>206</v>
      </c>
      <c r="AL326">
        <v>0.71199999999999997</v>
      </c>
      <c r="AM326">
        <v>10.29</v>
      </c>
      <c r="AN326">
        <v>24.3</v>
      </c>
      <c r="AO326">
        <v>0.48799999999999999</v>
      </c>
      <c r="AP326">
        <v>602</v>
      </c>
      <c r="AQ326">
        <v>3.53</v>
      </c>
      <c r="AR326">
        <v>0.35599999999999998</v>
      </c>
      <c r="AS326">
        <v>8.1000000000000003E-2</v>
      </c>
      <c r="AT326">
        <v>0.33600000000000002</v>
      </c>
      <c r="AU326">
        <v>0.45800000000000002</v>
      </c>
      <c r="AW326">
        <v>0.19700000000000001</v>
      </c>
      <c r="AY326">
        <v>0.18</v>
      </c>
      <c r="AZ326">
        <v>2.09</v>
      </c>
      <c r="BA326">
        <v>0.17</v>
      </c>
      <c r="BB326">
        <v>3.5999999999999997E-2</v>
      </c>
      <c r="BD326">
        <v>0.2</v>
      </c>
      <c r="BG326">
        <v>31.6</v>
      </c>
      <c r="BH326">
        <v>48.44</v>
      </c>
      <c r="BI326">
        <v>0.49</v>
      </c>
    </row>
    <row r="327" spans="1:61" x14ac:dyDescent="0.25">
      <c r="A327" t="s">
        <v>508</v>
      </c>
      <c r="B327">
        <v>3.4000000000000002E-2</v>
      </c>
      <c r="F327">
        <v>0.91</v>
      </c>
      <c r="H327">
        <v>104</v>
      </c>
      <c r="I327">
        <v>168</v>
      </c>
      <c r="J327">
        <v>19.03</v>
      </c>
      <c r="K327">
        <v>31</v>
      </c>
      <c r="M327">
        <v>0.19</v>
      </c>
      <c r="O327">
        <v>0</v>
      </c>
      <c r="P327">
        <v>5.0000000000000001E-3</v>
      </c>
      <c r="Q327">
        <v>0</v>
      </c>
      <c r="R327">
        <v>8.74</v>
      </c>
      <c r="S327">
        <v>5.335</v>
      </c>
      <c r="T327">
        <v>0</v>
      </c>
      <c r="Z327">
        <v>0.42</v>
      </c>
      <c r="AF327">
        <v>12</v>
      </c>
      <c r="AG327">
        <v>6.0999999999999999E-2</v>
      </c>
      <c r="AJ327">
        <v>97</v>
      </c>
      <c r="AK327">
        <v>153</v>
      </c>
      <c r="AM327">
        <v>3.19</v>
      </c>
      <c r="AN327">
        <v>3.2</v>
      </c>
      <c r="AP327">
        <v>100</v>
      </c>
      <c r="AQ327">
        <v>11.67</v>
      </c>
      <c r="AW327">
        <v>0</v>
      </c>
      <c r="AX327">
        <v>0.36</v>
      </c>
      <c r="AY327">
        <v>0.18</v>
      </c>
      <c r="AZ327">
        <v>0.09</v>
      </c>
      <c r="BA327">
        <v>0.62</v>
      </c>
      <c r="BB327">
        <v>0.03</v>
      </c>
      <c r="BD327">
        <v>0</v>
      </c>
      <c r="BF327">
        <v>0.32</v>
      </c>
      <c r="BH327">
        <v>68.13</v>
      </c>
      <c r="BI327">
        <v>0.67</v>
      </c>
    </row>
    <row r="328" spans="1:61" x14ac:dyDescent="0.25">
      <c r="A328" t="s">
        <v>509</v>
      </c>
      <c r="B328">
        <v>0.27500000000000002</v>
      </c>
      <c r="C328">
        <v>0.51100000000000001</v>
      </c>
      <c r="E328">
        <v>0.57399999999999995</v>
      </c>
      <c r="F328">
        <v>1.43</v>
      </c>
      <c r="G328">
        <v>0.754</v>
      </c>
      <c r="H328">
        <v>39</v>
      </c>
      <c r="I328">
        <v>233</v>
      </c>
      <c r="J328">
        <v>18.55</v>
      </c>
      <c r="K328">
        <v>30</v>
      </c>
      <c r="M328">
        <v>1.2999999999999999E-2</v>
      </c>
      <c r="O328">
        <v>0</v>
      </c>
      <c r="P328">
        <v>0</v>
      </c>
      <c r="Q328">
        <v>0</v>
      </c>
      <c r="R328">
        <v>12.84</v>
      </c>
      <c r="S328">
        <v>4.25</v>
      </c>
      <c r="T328">
        <v>1.8</v>
      </c>
      <c r="V328">
        <v>2.3109999999999999</v>
      </c>
      <c r="W328">
        <v>0.76</v>
      </c>
      <c r="X328">
        <v>0.253</v>
      </c>
      <c r="Y328">
        <v>0.17499999999999999</v>
      </c>
      <c r="Z328">
        <v>4.37</v>
      </c>
      <c r="AA328">
        <v>0.34499999999999997</v>
      </c>
      <c r="AB328">
        <v>0.76200000000000001</v>
      </c>
      <c r="AE328">
        <v>0.59299999999999997</v>
      </c>
      <c r="AF328">
        <v>18</v>
      </c>
      <c r="AG328">
        <v>0.18</v>
      </c>
      <c r="AH328">
        <v>0.20799999999999999</v>
      </c>
      <c r="AI328">
        <v>0.46100000000000002</v>
      </c>
      <c r="AJ328">
        <v>90</v>
      </c>
      <c r="AK328">
        <v>169</v>
      </c>
      <c r="AL328">
        <v>0.99</v>
      </c>
      <c r="AM328">
        <v>10.74</v>
      </c>
      <c r="AN328">
        <v>18.2</v>
      </c>
      <c r="AO328">
        <v>0.46100000000000002</v>
      </c>
      <c r="AP328">
        <v>313</v>
      </c>
      <c r="AQ328">
        <v>4.22</v>
      </c>
      <c r="AR328">
        <v>0.374</v>
      </c>
      <c r="AS328">
        <v>7.0000000000000007E-2</v>
      </c>
      <c r="AT328">
        <v>0.26800000000000002</v>
      </c>
      <c r="AU328">
        <v>0.41599999999999998</v>
      </c>
      <c r="AW328">
        <v>0.215</v>
      </c>
      <c r="AY328">
        <v>0.17499999999999999</v>
      </c>
      <c r="AZ328">
        <v>2.8730000000000002</v>
      </c>
      <c r="BA328">
        <v>0.17299999999999999</v>
      </c>
      <c r="BB328">
        <v>9.0999999999999998E-2</v>
      </c>
      <c r="BC328">
        <v>47</v>
      </c>
      <c r="BD328">
        <v>0.2</v>
      </c>
      <c r="BF328">
        <v>2.94</v>
      </c>
      <c r="BG328">
        <v>19.899999999999999</v>
      </c>
      <c r="BH328">
        <v>56.43</v>
      </c>
      <c r="BI328">
        <v>2.83</v>
      </c>
    </row>
    <row r="329" spans="1:61" x14ac:dyDescent="0.25">
      <c r="A329" t="s">
        <v>510</v>
      </c>
      <c r="B329">
        <v>0.46899999999999997</v>
      </c>
      <c r="C329">
        <v>0.59</v>
      </c>
      <c r="E329">
        <v>0.69</v>
      </c>
      <c r="F329">
        <v>1.86</v>
      </c>
      <c r="G329">
        <v>0.92</v>
      </c>
      <c r="H329">
        <v>82</v>
      </c>
      <c r="I329">
        <v>250</v>
      </c>
      <c r="J329">
        <v>16.7</v>
      </c>
      <c r="K329">
        <v>36</v>
      </c>
      <c r="M329">
        <v>5.2999999999999999E-2</v>
      </c>
      <c r="N329">
        <v>0.11</v>
      </c>
      <c r="O329">
        <v>0</v>
      </c>
      <c r="Q329">
        <v>0</v>
      </c>
      <c r="R329">
        <v>15.33</v>
      </c>
      <c r="S329">
        <v>5.782</v>
      </c>
      <c r="T329">
        <v>1</v>
      </c>
      <c r="V329">
        <v>2.5</v>
      </c>
      <c r="W329">
        <v>0.84</v>
      </c>
      <c r="X329">
        <v>0.32</v>
      </c>
      <c r="Y329">
        <v>0.15</v>
      </c>
      <c r="Z329">
        <v>2</v>
      </c>
      <c r="AA329">
        <v>0.51</v>
      </c>
      <c r="AB329">
        <v>0.96</v>
      </c>
      <c r="AE329">
        <v>0.84</v>
      </c>
      <c r="AF329">
        <v>18</v>
      </c>
      <c r="AG329">
        <v>0.18</v>
      </c>
      <c r="AH329">
        <v>0.26</v>
      </c>
      <c r="AI329">
        <v>0.56000000000000005</v>
      </c>
      <c r="AJ329">
        <v>113</v>
      </c>
      <c r="AK329">
        <v>169</v>
      </c>
      <c r="AL329">
        <v>0.93</v>
      </c>
      <c r="AM329">
        <v>11.19</v>
      </c>
      <c r="AN329">
        <v>18.399999999999999</v>
      </c>
      <c r="AO329">
        <v>0.48</v>
      </c>
      <c r="AP329">
        <v>453</v>
      </c>
      <c r="AQ329">
        <v>4.1100000000000003</v>
      </c>
      <c r="AR329">
        <v>0.44</v>
      </c>
      <c r="AS329">
        <v>0.09</v>
      </c>
      <c r="AT329">
        <v>0.38</v>
      </c>
      <c r="AU329">
        <v>0.6</v>
      </c>
      <c r="AW329">
        <v>0.21299999999999999</v>
      </c>
      <c r="AY329">
        <v>0.2</v>
      </c>
      <c r="AZ329">
        <v>2.56</v>
      </c>
      <c r="BA329">
        <v>0.18</v>
      </c>
      <c r="BB329">
        <v>7.2999999999999995E-2</v>
      </c>
      <c r="BC329">
        <v>51</v>
      </c>
      <c r="BD329">
        <v>0.2</v>
      </c>
      <c r="BF329">
        <v>4.0199999999999996</v>
      </c>
      <c r="BG329">
        <v>19.100000000000001</v>
      </c>
      <c r="BH329">
        <v>54.92</v>
      </c>
      <c r="BI329">
        <v>1.6</v>
      </c>
    </row>
    <row r="330" spans="1:61" x14ac:dyDescent="0.25">
      <c r="A330" t="s">
        <v>511</v>
      </c>
      <c r="B330">
        <v>0.44600000000000001</v>
      </c>
      <c r="D330">
        <v>0</v>
      </c>
      <c r="F330">
        <v>1.63</v>
      </c>
      <c r="H330">
        <v>52</v>
      </c>
      <c r="I330">
        <v>221</v>
      </c>
      <c r="J330">
        <v>34.01</v>
      </c>
      <c r="K330">
        <v>2</v>
      </c>
      <c r="L330">
        <v>22.3</v>
      </c>
      <c r="M330">
        <v>0.129</v>
      </c>
      <c r="O330">
        <v>0</v>
      </c>
      <c r="P330">
        <v>0</v>
      </c>
      <c r="Q330">
        <v>1E-3</v>
      </c>
      <c r="R330">
        <v>6.3</v>
      </c>
      <c r="S330">
        <v>1.343</v>
      </c>
      <c r="T330">
        <v>3.4</v>
      </c>
      <c r="Z330">
        <v>2.5099999999999998</v>
      </c>
      <c r="AC330">
        <v>36</v>
      </c>
      <c r="AD330">
        <v>0</v>
      </c>
      <c r="AF330">
        <v>31</v>
      </c>
      <c r="AG330">
        <v>0.40799999999999997</v>
      </c>
      <c r="AJ330">
        <v>117</v>
      </c>
      <c r="AK330">
        <v>210</v>
      </c>
      <c r="AM330">
        <v>7.07</v>
      </c>
      <c r="AN330">
        <v>12.7</v>
      </c>
      <c r="AP330">
        <v>351</v>
      </c>
      <c r="AQ330">
        <v>3.21</v>
      </c>
      <c r="AV330">
        <v>68</v>
      </c>
      <c r="AW330">
        <v>0.28699999999999998</v>
      </c>
      <c r="AX330">
        <v>0.08</v>
      </c>
      <c r="AY330">
        <v>0.14299999999999999</v>
      </c>
      <c r="AZ330">
        <v>2.48</v>
      </c>
      <c r="BA330">
        <v>0.40300000000000002</v>
      </c>
      <c r="BB330">
        <v>8.5000000000000006E-2</v>
      </c>
      <c r="BC330">
        <v>105</v>
      </c>
      <c r="BD330">
        <v>0.3</v>
      </c>
      <c r="BE330">
        <v>0</v>
      </c>
      <c r="BF330">
        <v>5.39</v>
      </c>
      <c r="BG330">
        <v>7.6</v>
      </c>
      <c r="BH330">
        <v>50.99</v>
      </c>
      <c r="BI330">
        <v>0.71</v>
      </c>
    </row>
    <row r="331" spans="1:61" x14ac:dyDescent="0.25">
      <c r="A331" t="s">
        <v>512</v>
      </c>
      <c r="F331">
        <v>1.81</v>
      </c>
      <c r="H331">
        <v>34</v>
      </c>
      <c r="I331">
        <v>239</v>
      </c>
      <c r="J331">
        <v>30.84</v>
      </c>
      <c r="K331">
        <v>8</v>
      </c>
      <c r="L331">
        <v>22.5</v>
      </c>
      <c r="M331">
        <v>0.21099999999999999</v>
      </c>
      <c r="O331">
        <v>0</v>
      </c>
      <c r="P331">
        <v>0</v>
      </c>
      <c r="Q331">
        <v>0</v>
      </c>
      <c r="R331">
        <v>9.61</v>
      </c>
      <c r="S331">
        <v>2.9489999999999998</v>
      </c>
      <c r="T331">
        <v>4.2</v>
      </c>
      <c r="Z331">
        <v>2.96</v>
      </c>
      <c r="AC331">
        <v>52</v>
      </c>
      <c r="AD331">
        <v>2533</v>
      </c>
      <c r="AF331">
        <v>32</v>
      </c>
      <c r="AG331">
        <v>0.48099999999999998</v>
      </c>
      <c r="AJ331">
        <v>72</v>
      </c>
      <c r="AK331">
        <v>221</v>
      </c>
      <c r="AM331">
        <v>7.26</v>
      </c>
      <c r="AN331">
        <v>10.7</v>
      </c>
      <c r="AP331">
        <v>587</v>
      </c>
      <c r="AQ331">
        <v>3.53</v>
      </c>
      <c r="AV331">
        <v>212</v>
      </c>
      <c r="AW331">
        <v>0.39300000000000002</v>
      </c>
      <c r="AY331">
        <v>0.23599999999999999</v>
      </c>
      <c r="AZ331">
        <v>2.8889999999999998</v>
      </c>
      <c r="BA331">
        <v>8.0000000000000002E-3</v>
      </c>
      <c r="BB331">
        <v>0.09</v>
      </c>
      <c r="BC331">
        <v>80</v>
      </c>
      <c r="BD331">
        <v>0.8</v>
      </c>
      <c r="BF331">
        <v>0.64</v>
      </c>
      <c r="BG331">
        <v>8.6999999999999993</v>
      </c>
      <c r="BH331">
        <v>50.48</v>
      </c>
      <c r="BI331">
        <v>0.99</v>
      </c>
    </row>
    <row r="332" spans="1:61" x14ac:dyDescent="0.25">
      <c r="A332" t="s">
        <v>513</v>
      </c>
      <c r="C332">
        <v>0.01</v>
      </c>
      <c r="D332">
        <v>0</v>
      </c>
      <c r="E332">
        <v>0.01</v>
      </c>
      <c r="F332">
        <v>0</v>
      </c>
      <c r="G332">
        <v>2.1000000000000001E-2</v>
      </c>
      <c r="H332">
        <v>4</v>
      </c>
      <c r="I332">
        <v>876</v>
      </c>
      <c r="J332">
        <v>0</v>
      </c>
      <c r="K332">
        <v>256</v>
      </c>
      <c r="L332">
        <v>22.3</v>
      </c>
      <c r="M332">
        <v>1E-3</v>
      </c>
      <c r="N332">
        <v>3.0000000000000001E-3</v>
      </c>
      <c r="O332">
        <v>0</v>
      </c>
      <c r="P332">
        <v>0</v>
      </c>
      <c r="Q332">
        <v>0</v>
      </c>
      <c r="R332">
        <v>99.48</v>
      </c>
      <c r="S332">
        <v>61.923999999999999</v>
      </c>
      <c r="T332">
        <v>0</v>
      </c>
      <c r="V332">
        <v>5.8999999999999997E-2</v>
      </c>
      <c r="W332">
        <v>6.0000000000000001E-3</v>
      </c>
      <c r="X332">
        <v>8.0000000000000002E-3</v>
      </c>
      <c r="Z332">
        <v>0</v>
      </c>
      <c r="AA332">
        <v>1.7000000000000001E-2</v>
      </c>
      <c r="AB332">
        <v>2.7E-2</v>
      </c>
      <c r="AC332">
        <v>0</v>
      </c>
      <c r="AD332">
        <v>0</v>
      </c>
      <c r="AE332">
        <v>2.1999999999999999E-2</v>
      </c>
      <c r="AF332">
        <v>0</v>
      </c>
      <c r="AG332">
        <v>0</v>
      </c>
      <c r="AH332">
        <v>7.0000000000000001E-3</v>
      </c>
      <c r="AI332">
        <v>1.4E-2</v>
      </c>
      <c r="AJ332">
        <v>3</v>
      </c>
      <c r="AK332">
        <v>5</v>
      </c>
      <c r="AL332">
        <v>2.7E-2</v>
      </c>
      <c r="AM332">
        <v>0.28000000000000003</v>
      </c>
      <c r="AN332">
        <v>0</v>
      </c>
      <c r="AO332">
        <v>1.4999999999999999E-2</v>
      </c>
      <c r="AP332">
        <v>2</v>
      </c>
      <c r="AQ332">
        <v>0</v>
      </c>
      <c r="AR332">
        <v>1.2999999999999999E-2</v>
      </c>
      <c r="AS332">
        <v>4.0000000000000001E-3</v>
      </c>
      <c r="AT332">
        <v>1.4E-2</v>
      </c>
      <c r="AU332">
        <v>1.9E-2</v>
      </c>
      <c r="AV332">
        <v>3069</v>
      </c>
      <c r="AW332">
        <v>1E-3</v>
      </c>
      <c r="AX332">
        <v>0.01</v>
      </c>
      <c r="AY332">
        <v>5.0000000000000001E-3</v>
      </c>
      <c r="AZ332">
        <v>3.0000000000000001E-3</v>
      </c>
      <c r="BA332">
        <v>0.01</v>
      </c>
      <c r="BB332">
        <v>1E-3</v>
      </c>
      <c r="BC332">
        <v>0</v>
      </c>
      <c r="BD332">
        <v>0</v>
      </c>
      <c r="BE332">
        <v>73</v>
      </c>
      <c r="BF332">
        <v>2.8</v>
      </c>
      <c r="BG332">
        <v>8.6</v>
      </c>
      <c r="BH332">
        <v>0.24</v>
      </c>
      <c r="BI332">
        <v>0.01</v>
      </c>
    </row>
    <row r="333" spans="1:61" x14ac:dyDescent="0.25">
      <c r="A333" t="s">
        <v>514</v>
      </c>
      <c r="B333">
        <v>0.315</v>
      </c>
      <c r="C333">
        <v>2.9000000000000001E-2</v>
      </c>
      <c r="D333">
        <v>0</v>
      </c>
      <c r="E333">
        <v>3.1E-2</v>
      </c>
      <c r="F333">
        <v>2.11</v>
      </c>
      <c r="G333">
        <v>6.4000000000000001E-2</v>
      </c>
      <c r="H333">
        <v>24</v>
      </c>
      <c r="I333">
        <v>717</v>
      </c>
      <c r="J333">
        <v>0.06</v>
      </c>
      <c r="K333">
        <v>215</v>
      </c>
      <c r="L333">
        <v>18.8</v>
      </c>
      <c r="M333">
        <v>0</v>
      </c>
      <c r="N333">
        <v>8.0000000000000002E-3</v>
      </c>
      <c r="O333">
        <v>0</v>
      </c>
      <c r="P333">
        <v>0</v>
      </c>
      <c r="Q333">
        <v>0</v>
      </c>
      <c r="R333">
        <v>81.11</v>
      </c>
      <c r="S333">
        <v>51.368000000000002</v>
      </c>
      <c r="T333">
        <v>0</v>
      </c>
      <c r="U333">
        <v>2.8</v>
      </c>
      <c r="V333">
        <v>0.17799999999999999</v>
      </c>
      <c r="W333">
        <v>1.7999999999999999E-2</v>
      </c>
      <c r="X333">
        <v>2.3E-2</v>
      </c>
      <c r="Z333">
        <v>0.02</v>
      </c>
      <c r="AA333">
        <v>5.0999999999999997E-2</v>
      </c>
      <c r="AB333">
        <v>8.3000000000000004E-2</v>
      </c>
      <c r="AC333">
        <v>0</v>
      </c>
      <c r="AD333">
        <v>0</v>
      </c>
      <c r="AE333">
        <v>6.7000000000000004E-2</v>
      </c>
      <c r="AF333">
        <v>2</v>
      </c>
      <c r="AG333">
        <v>0</v>
      </c>
      <c r="AH333">
        <v>2.1000000000000001E-2</v>
      </c>
      <c r="AI333">
        <v>4.1000000000000002E-2</v>
      </c>
      <c r="AJ333">
        <v>24</v>
      </c>
      <c r="AK333">
        <v>24</v>
      </c>
      <c r="AL333">
        <v>8.2000000000000003E-2</v>
      </c>
      <c r="AM333">
        <v>0.85</v>
      </c>
      <c r="AN333">
        <v>1</v>
      </c>
      <c r="AO333">
        <v>4.5999999999999999E-2</v>
      </c>
      <c r="AP333">
        <v>714</v>
      </c>
      <c r="AQ333">
        <v>0.06</v>
      </c>
      <c r="AR333">
        <v>3.7999999999999999E-2</v>
      </c>
      <c r="AS333">
        <v>1.2E-2</v>
      </c>
      <c r="AT333">
        <v>4.1000000000000002E-2</v>
      </c>
      <c r="AU333">
        <v>5.7000000000000002E-2</v>
      </c>
      <c r="AV333">
        <v>2499</v>
      </c>
      <c r="AW333">
        <v>5.0000000000000001E-3</v>
      </c>
      <c r="AX333">
        <v>0.17</v>
      </c>
      <c r="AY333">
        <v>3.4000000000000002E-2</v>
      </c>
      <c r="AZ333">
        <v>4.2000000000000003E-2</v>
      </c>
      <c r="BA333">
        <v>0.11</v>
      </c>
      <c r="BB333">
        <v>3.0000000000000001E-3</v>
      </c>
      <c r="BC333">
        <v>3</v>
      </c>
      <c r="BD333">
        <v>0</v>
      </c>
      <c r="BE333">
        <v>60</v>
      </c>
      <c r="BF333">
        <v>2.3199999999999998</v>
      </c>
      <c r="BG333">
        <v>7</v>
      </c>
      <c r="BH333">
        <v>15.87</v>
      </c>
      <c r="BI333">
        <v>0.09</v>
      </c>
    </row>
    <row r="334" spans="1:61" x14ac:dyDescent="0.25">
      <c r="A334" t="s">
        <v>515</v>
      </c>
      <c r="B334">
        <v>0.315</v>
      </c>
      <c r="C334">
        <v>2.9000000000000001E-2</v>
      </c>
      <c r="D334">
        <v>0</v>
      </c>
      <c r="E334">
        <v>3.1E-2</v>
      </c>
      <c r="F334">
        <v>0.04</v>
      </c>
      <c r="G334">
        <v>6.4000000000000001E-2</v>
      </c>
      <c r="H334">
        <v>24</v>
      </c>
      <c r="I334">
        <v>717</v>
      </c>
      <c r="J334">
        <v>0.06</v>
      </c>
      <c r="K334">
        <v>215</v>
      </c>
      <c r="L334">
        <v>18.8</v>
      </c>
      <c r="M334">
        <v>1.6E-2</v>
      </c>
      <c r="N334">
        <v>8.0000000000000002E-3</v>
      </c>
      <c r="O334">
        <v>0</v>
      </c>
      <c r="P334">
        <v>0</v>
      </c>
      <c r="Q334">
        <v>0</v>
      </c>
      <c r="R334">
        <v>81.11</v>
      </c>
      <c r="S334">
        <v>51.368000000000002</v>
      </c>
      <c r="T334">
        <v>0</v>
      </c>
      <c r="U334">
        <v>2.8</v>
      </c>
      <c r="V334">
        <v>0.17799999999999999</v>
      </c>
      <c r="W334">
        <v>1.7999999999999999E-2</v>
      </c>
      <c r="X334">
        <v>2.3E-2</v>
      </c>
      <c r="Z334">
        <v>0.02</v>
      </c>
      <c r="AA334">
        <v>5.0999999999999997E-2</v>
      </c>
      <c r="AB334">
        <v>8.3000000000000004E-2</v>
      </c>
      <c r="AC334">
        <v>0</v>
      </c>
      <c r="AD334">
        <v>0</v>
      </c>
      <c r="AE334">
        <v>6.7000000000000004E-2</v>
      </c>
      <c r="AF334">
        <v>2</v>
      </c>
      <c r="AG334">
        <v>4.0000000000000001E-3</v>
      </c>
      <c r="AH334">
        <v>2.1000000000000001E-2</v>
      </c>
      <c r="AI334">
        <v>4.1000000000000002E-2</v>
      </c>
      <c r="AJ334">
        <v>24</v>
      </c>
      <c r="AK334">
        <v>24</v>
      </c>
      <c r="AL334">
        <v>8.2000000000000003E-2</v>
      </c>
      <c r="AM334">
        <v>0.85</v>
      </c>
      <c r="AN334">
        <v>1</v>
      </c>
      <c r="AO334">
        <v>4.5999999999999999E-2</v>
      </c>
      <c r="AP334">
        <v>11</v>
      </c>
      <c r="AQ334">
        <v>0.06</v>
      </c>
      <c r="AR334">
        <v>3.7999999999999999E-2</v>
      </c>
      <c r="AS334">
        <v>1.2E-2</v>
      </c>
      <c r="AT334">
        <v>4.1000000000000002E-2</v>
      </c>
      <c r="AU334">
        <v>5.7000000000000002E-2</v>
      </c>
      <c r="AV334">
        <v>2499</v>
      </c>
      <c r="AW334">
        <v>5.0000000000000001E-3</v>
      </c>
      <c r="AX334">
        <v>0.17</v>
      </c>
      <c r="AY334">
        <v>3.4000000000000002E-2</v>
      </c>
      <c r="AZ334">
        <v>4.2000000000000003E-2</v>
      </c>
      <c r="BA334">
        <v>0.11</v>
      </c>
      <c r="BB334">
        <v>3.0000000000000001E-3</v>
      </c>
      <c r="BC334">
        <v>3</v>
      </c>
      <c r="BD334">
        <v>0</v>
      </c>
      <c r="BE334">
        <v>60</v>
      </c>
      <c r="BF334">
        <v>2.3199999999999998</v>
      </c>
      <c r="BG334">
        <v>7</v>
      </c>
      <c r="BH334">
        <v>17.940000000000001</v>
      </c>
      <c r="BI334">
        <v>0.09</v>
      </c>
    </row>
    <row r="335" spans="1:61" x14ac:dyDescent="0.25">
      <c r="A335" t="s">
        <v>516</v>
      </c>
      <c r="F335">
        <v>1.46</v>
      </c>
      <c r="H335">
        <v>103</v>
      </c>
      <c r="I335">
        <v>14</v>
      </c>
      <c r="J335">
        <v>3.61</v>
      </c>
      <c r="K335">
        <v>0</v>
      </c>
      <c r="M335">
        <v>0.10299999999999999</v>
      </c>
      <c r="R335">
        <v>0.04</v>
      </c>
      <c r="Z335">
        <v>0.1</v>
      </c>
      <c r="AF335">
        <v>14</v>
      </c>
      <c r="AG335">
        <v>0.27400000000000002</v>
      </c>
      <c r="AJ335">
        <v>12</v>
      </c>
      <c r="AK335">
        <v>655</v>
      </c>
      <c r="AM335">
        <v>0.39</v>
      </c>
      <c r="AN335">
        <v>0.9</v>
      </c>
      <c r="AP335">
        <v>7</v>
      </c>
      <c r="AV335">
        <v>50</v>
      </c>
      <c r="AW335">
        <v>0.02</v>
      </c>
      <c r="AX335">
        <v>0</v>
      </c>
      <c r="AY335">
        <v>0.02</v>
      </c>
      <c r="AZ335">
        <v>0.2</v>
      </c>
      <c r="BA335">
        <v>3.2000000000000001E-2</v>
      </c>
      <c r="BB335">
        <v>9.6000000000000002E-2</v>
      </c>
      <c r="BC335">
        <v>10</v>
      </c>
      <c r="BD335">
        <v>31.5</v>
      </c>
      <c r="BE335">
        <v>0</v>
      </c>
      <c r="BH335">
        <v>94.5</v>
      </c>
      <c r="BI335">
        <v>0.16</v>
      </c>
    </row>
    <row r="336" spans="1:61" x14ac:dyDescent="0.25">
      <c r="A336" t="s">
        <v>517</v>
      </c>
      <c r="F336">
        <v>1.46</v>
      </c>
      <c r="H336">
        <v>34</v>
      </c>
      <c r="I336">
        <v>3</v>
      </c>
      <c r="J336">
        <v>0.38</v>
      </c>
      <c r="K336">
        <v>0</v>
      </c>
      <c r="M336">
        <v>3.6999999999999998E-2</v>
      </c>
      <c r="R336">
        <v>0.13</v>
      </c>
      <c r="Z336">
        <v>0.63</v>
      </c>
      <c r="AF336">
        <v>2</v>
      </c>
      <c r="AG336">
        <v>9.8000000000000004E-2</v>
      </c>
      <c r="AJ336">
        <v>4</v>
      </c>
      <c r="AK336">
        <v>12</v>
      </c>
      <c r="AM336">
        <v>0.11</v>
      </c>
      <c r="AN336">
        <v>0.9</v>
      </c>
      <c r="AP336">
        <v>4</v>
      </c>
      <c r="AV336">
        <v>0</v>
      </c>
      <c r="AW336">
        <v>6.0000000000000001E-3</v>
      </c>
      <c r="AX336">
        <v>0</v>
      </c>
      <c r="AY336">
        <v>6.0000000000000001E-3</v>
      </c>
      <c r="AZ336">
        <v>0.14000000000000001</v>
      </c>
      <c r="BA336">
        <v>1.0999999999999999E-2</v>
      </c>
      <c r="BB336">
        <v>3.3000000000000002E-2</v>
      </c>
      <c r="BC336">
        <v>3</v>
      </c>
      <c r="BD336">
        <v>11.9</v>
      </c>
      <c r="BE336">
        <v>0</v>
      </c>
      <c r="BH336">
        <v>97.92</v>
      </c>
      <c r="BI336">
        <v>0.06</v>
      </c>
    </row>
    <row r="337" spans="1:61" x14ac:dyDescent="0.25">
      <c r="A337" t="s">
        <v>518</v>
      </c>
      <c r="F337">
        <v>0.88</v>
      </c>
      <c r="H337">
        <v>59</v>
      </c>
      <c r="I337">
        <v>8</v>
      </c>
      <c r="J337">
        <v>2.16</v>
      </c>
      <c r="K337">
        <v>0</v>
      </c>
      <c r="M337">
        <v>5.8999999999999997E-2</v>
      </c>
      <c r="R337">
        <v>0.02</v>
      </c>
      <c r="Z337">
        <v>0.1</v>
      </c>
      <c r="AF337">
        <v>8</v>
      </c>
      <c r="AG337">
        <v>0.156</v>
      </c>
      <c r="AJ337">
        <v>7</v>
      </c>
      <c r="AK337">
        <v>354</v>
      </c>
      <c r="AM337">
        <v>0.23</v>
      </c>
      <c r="AN337">
        <v>0.9</v>
      </c>
      <c r="AP337">
        <v>4</v>
      </c>
      <c r="AV337">
        <v>27</v>
      </c>
      <c r="AW337">
        <v>0.01</v>
      </c>
      <c r="AX337">
        <v>0</v>
      </c>
      <c r="AY337">
        <v>0.01</v>
      </c>
      <c r="AZ337">
        <v>0.1</v>
      </c>
      <c r="BA337">
        <v>1.7999999999999999E-2</v>
      </c>
      <c r="BB337">
        <v>5.1999999999999998E-2</v>
      </c>
      <c r="BC337">
        <v>4</v>
      </c>
      <c r="BD337">
        <v>18.899999999999999</v>
      </c>
      <c r="BE337">
        <v>0</v>
      </c>
      <c r="BH337">
        <v>96.7</v>
      </c>
      <c r="BI337">
        <v>0.09</v>
      </c>
    </row>
    <row r="338" spans="1:61" x14ac:dyDescent="0.25">
      <c r="A338" t="s">
        <v>519</v>
      </c>
      <c r="C338">
        <v>0.09</v>
      </c>
      <c r="D338">
        <v>0</v>
      </c>
      <c r="E338">
        <v>8.6999999999999994E-2</v>
      </c>
      <c r="F338">
        <v>0.95</v>
      </c>
      <c r="G338">
        <v>0.112</v>
      </c>
      <c r="H338">
        <v>93</v>
      </c>
      <c r="I338">
        <v>12</v>
      </c>
      <c r="J338">
        <v>1.78</v>
      </c>
      <c r="K338">
        <v>0</v>
      </c>
      <c r="L338">
        <v>12.1</v>
      </c>
      <c r="M338">
        <v>1.9E-2</v>
      </c>
      <c r="N338">
        <v>1.7000000000000001E-2</v>
      </c>
      <c r="O338">
        <v>0</v>
      </c>
      <c r="P338">
        <v>0</v>
      </c>
      <c r="Q338">
        <v>0</v>
      </c>
      <c r="R338">
        <v>0.16</v>
      </c>
      <c r="S338">
        <v>2.1000000000000001E-2</v>
      </c>
      <c r="T338">
        <v>1</v>
      </c>
      <c r="V338">
        <v>0.374</v>
      </c>
      <c r="W338">
        <v>4.4999999999999998E-2</v>
      </c>
      <c r="X338">
        <v>2.7E-2</v>
      </c>
      <c r="Z338">
        <v>1.04</v>
      </c>
      <c r="AA338">
        <v>8.8999999999999996E-2</v>
      </c>
      <c r="AB338">
        <v>9.0999999999999998E-2</v>
      </c>
      <c r="AC338">
        <v>38</v>
      </c>
      <c r="AD338">
        <v>0</v>
      </c>
      <c r="AE338">
        <v>9.2999999999999999E-2</v>
      </c>
      <c r="AF338">
        <v>11</v>
      </c>
      <c r="AG338">
        <v>0.14399999999999999</v>
      </c>
      <c r="AH338">
        <v>8.9999999999999993E-3</v>
      </c>
      <c r="AI338">
        <v>4.5999999999999999E-2</v>
      </c>
      <c r="AJ338">
        <v>29</v>
      </c>
      <c r="AK338">
        <v>371</v>
      </c>
      <c r="AL338">
        <v>3.2000000000000001E-2</v>
      </c>
      <c r="AM338">
        <v>1.56</v>
      </c>
      <c r="AN338">
        <v>0.4</v>
      </c>
      <c r="AO338">
        <v>0.05</v>
      </c>
      <c r="AP338">
        <v>34</v>
      </c>
      <c r="AQ338">
        <v>0.83</v>
      </c>
      <c r="AR338">
        <v>5.0999999999999997E-2</v>
      </c>
      <c r="AS338">
        <v>1.4999999999999999E-2</v>
      </c>
      <c r="AT338">
        <v>0.03</v>
      </c>
      <c r="AU338">
        <v>6.9000000000000006E-2</v>
      </c>
      <c r="AV338">
        <v>4249</v>
      </c>
      <c r="AW338">
        <v>3.2000000000000001E-2</v>
      </c>
      <c r="AX338">
        <v>0</v>
      </c>
      <c r="AY338">
        <v>6.3E-2</v>
      </c>
      <c r="AZ338">
        <v>0.42799999999999999</v>
      </c>
      <c r="BA338">
        <v>7.9000000000000001E-2</v>
      </c>
      <c r="BB338">
        <v>0.16600000000000001</v>
      </c>
      <c r="BC338">
        <v>41</v>
      </c>
      <c r="BD338">
        <v>26</v>
      </c>
      <c r="BE338">
        <v>0</v>
      </c>
      <c r="BF338">
        <v>0.09</v>
      </c>
      <c r="BG338">
        <v>34</v>
      </c>
      <c r="BH338">
        <v>95.55</v>
      </c>
      <c r="BI338">
        <v>0.17</v>
      </c>
    </row>
    <row r="339" spans="1:61" x14ac:dyDescent="0.25">
      <c r="A339" t="s">
        <v>520</v>
      </c>
      <c r="C339">
        <v>8.5999999999999993E-2</v>
      </c>
      <c r="D339">
        <v>0</v>
      </c>
      <c r="E339">
        <v>8.4000000000000005E-2</v>
      </c>
      <c r="F339">
        <v>0.8</v>
      </c>
      <c r="G339">
        <v>0.108</v>
      </c>
      <c r="H339">
        <v>105</v>
      </c>
      <c r="I339">
        <v>13</v>
      </c>
      <c r="J339">
        <v>2.1800000000000002</v>
      </c>
      <c r="K339">
        <v>0</v>
      </c>
      <c r="L339">
        <v>6.4</v>
      </c>
      <c r="M339">
        <v>2.1000000000000001E-2</v>
      </c>
      <c r="N339">
        <v>1.7000000000000001E-2</v>
      </c>
      <c r="O339">
        <v>0</v>
      </c>
      <c r="P339">
        <v>0</v>
      </c>
      <c r="Q339">
        <v>0</v>
      </c>
      <c r="R339">
        <v>0.2</v>
      </c>
      <c r="S339">
        <v>2.7E-2</v>
      </c>
      <c r="T339">
        <v>1</v>
      </c>
      <c r="V339">
        <v>0.36</v>
      </c>
      <c r="W339">
        <v>4.2999999999999997E-2</v>
      </c>
      <c r="X339">
        <v>2.5999999999999999E-2</v>
      </c>
      <c r="Z339">
        <v>0.8</v>
      </c>
      <c r="AA339">
        <v>8.5000000000000006E-2</v>
      </c>
      <c r="AB339">
        <v>8.7999999999999995E-2</v>
      </c>
      <c r="AC339">
        <v>40</v>
      </c>
      <c r="AD339">
        <v>0</v>
      </c>
      <c r="AE339">
        <v>8.8999999999999996E-2</v>
      </c>
      <c r="AF339">
        <v>19</v>
      </c>
      <c r="AG339">
        <v>0.159</v>
      </c>
      <c r="AH339">
        <v>8.9999999999999993E-3</v>
      </c>
      <c r="AI339">
        <v>4.3999999999999997E-2</v>
      </c>
      <c r="AJ339">
        <v>37</v>
      </c>
      <c r="AK339">
        <v>252</v>
      </c>
      <c r="AL339">
        <v>3.1E-2</v>
      </c>
      <c r="AM339">
        <v>1.5</v>
      </c>
      <c r="AN339">
        <v>0.5</v>
      </c>
      <c r="AO339">
        <v>4.8000000000000001E-2</v>
      </c>
      <c r="AP339">
        <v>65</v>
      </c>
      <c r="AQ339">
        <v>1.18</v>
      </c>
      <c r="AR339">
        <v>4.9000000000000002E-2</v>
      </c>
      <c r="AS339">
        <v>1.4999999999999999E-2</v>
      </c>
      <c r="AT339">
        <v>2.9000000000000001E-2</v>
      </c>
      <c r="AU339">
        <v>6.6000000000000003E-2</v>
      </c>
      <c r="AV339">
        <v>4468</v>
      </c>
      <c r="AW339">
        <v>0.04</v>
      </c>
      <c r="AX339">
        <v>0</v>
      </c>
      <c r="AY339">
        <v>7.0000000000000007E-2</v>
      </c>
      <c r="AZ339">
        <v>0.5</v>
      </c>
      <c r="BA339">
        <v>8.7999999999999995E-2</v>
      </c>
      <c r="BB339">
        <v>0.19400000000000001</v>
      </c>
      <c r="BC339">
        <v>66</v>
      </c>
      <c r="BD339">
        <v>45</v>
      </c>
      <c r="BE339">
        <v>0</v>
      </c>
      <c r="BF339">
        <v>0.09</v>
      </c>
      <c r="BG339">
        <v>45.5</v>
      </c>
      <c r="BH339">
        <v>95.32</v>
      </c>
      <c r="BI339">
        <v>0.19</v>
      </c>
    </row>
    <row r="340" spans="1:61" x14ac:dyDescent="0.25">
      <c r="A340" t="s">
        <v>521</v>
      </c>
      <c r="C340">
        <v>8.5999999999999993E-2</v>
      </c>
      <c r="E340">
        <v>8.4000000000000005E-2</v>
      </c>
      <c r="F340">
        <v>0.68</v>
      </c>
      <c r="G340">
        <v>0.108</v>
      </c>
      <c r="H340">
        <v>32</v>
      </c>
      <c r="I340">
        <v>14</v>
      </c>
      <c r="J340">
        <v>2.41</v>
      </c>
      <c r="K340">
        <v>0</v>
      </c>
      <c r="M340">
        <v>2.9000000000000001E-2</v>
      </c>
      <c r="N340">
        <v>1.7000000000000001E-2</v>
      </c>
      <c r="R340">
        <v>0.17</v>
      </c>
      <c r="S340">
        <v>3.5999999999999997E-2</v>
      </c>
      <c r="T340">
        <v>1.7</v>
      </c>
      <c r="V340">
        <v>0.36</v>
      </c>
      <c r="W340">
        <v>4.2999999999999997E-2</v>
      </c>
      <c r="X340">
        <v>2.5999999999999999E-2</v>
      </c>
      <c r="Z340">
        <v>0.3</v>
      </c>
      <c r="AA340">
        <v>8.5000000000000006E-2</v>
      </c>
      <c r="AB340">
        <v>8.7999999999999995E-2</v>
      </c>
      <c r="AE340">
        <v>8.8999999999999996E-2</v>
      </c>
      <c r="AF340">
        <v>10</v>
      </c>
      <c r="AG340">
        <v>0.153</v>
      </c>
      <c r="AH340">
        <v>8.9999999999999993E-3</v>
      </c>
      <c r="AI340">
        <v>4.3999999999999997E-2</v>
      </c>
      <c r="AJ340">
        <v>39</v>
      </c>
      <c r="AK340">
        <v>225</v>
      </c>
      <c r="AL340">
        <v>3.1E-2</v>
      </c>
      <c r="AM340">
        <v>1.5</v>
      </c>
      <c r="AN340">
        <v>0.4</v>
      </c>
      <c r="AO340">
        <v>4.8000000000000001E-2</v>
      </c>
      <c r="AP340">
        <v>9</v>
      </c>
      <c r="AR340">
        <v>4.9000000000000002E-2</v>
      </c>
      <c r="AS340">
        <v>1.4999999999999999E-2</v>
      </c>
      <c r="AT340">
        <v>2.9000000000000001E-2</v>
      </c>
      <c r="AU340">
        <v>6.6000000000000003E-2</v>
      </c>
      <c r="AV340">
        <v>967</v>
      </c>
      <c r="AW340">
        <v>4.3999999999999997E-2</v>
      </c>
      <c r="AX340">
        <v>0</v>
      </c>
      <c r="AY340">
        <v>4.3999999999999997E-2</v>
      </c>
      <c r="AZ340">
        <v>0.5</v>
      </c>
      <c r="BA340">
        <v>0.08</v>
      </c>
      <c r="BB340">
        <v>0.17699999999999999</v>
      </c>
      <c r="BC340">
        <v>53</v>
      </c>
      <c r="BD340">
        <v>15.8</v>
      </c>
      <c r="BE340">
        <v>0</v>
      </c>
      <c r="BH340">
        <v>95.24</v>
      </c>
      <c r="BI340">
        <v>0.18</v>
      </c>
    </row>
    <row r="341" spans="1:61" x14ac:dyDescent="0.25">
      <c r="A341" t="s">
        <v>522</v>
      </c>
      <c r="C341">
        <v>6.9000000000000006E-2</v>
      </c>
      <c r="D341">
        <v>0</v>
      </c>
      <c r="E341">
        <v>6.7000000000000004E-2</v>
      </c>
      <c r="F341">
        <v>0.98</v>
      </c>
      <c r="G341">
        <v>8.5999999999999993E-2</v>
      </c>
      <c r="H341">
        <v>77</v>
      </c>
      <c r="I341">
        <v>16</v>
      </c>
      <c r="J341">
        <v>3.23</v>
      </c>
      <c r="K341">
        <v>0</v>
      </c>
      <c r="L341">
        <v>7.6</v>
      </c>
      <c r="M341">
        <v>3.5999999999999997E-2</v>
      </c>
      <c r="N341">
        <v>1.2999999999999999E-2</v>
      </c>
      <c r="O341">
        <v>0</v>
      </c>
      <c r="P341">
        <v>0</v>
      </c>
      <c r="Q341">
        <v>0</v>
      </c>
      <c r="R341">
        <v>0.2</v>
      </c>
      <c r="S341">
        <v>4.2999999999999997E-2</v>
      </c>
      <c r="T341">
        <v>1.2</v>
      </c>
      <c r="V341">
        <v>0.28799999999999998</v>
      </c>
      <c r="W341">
        <v>3.5000000000000003E-2</v>
      </c>
      <c r="X341">
        <v>2.1000000000000001E-2</v>
      </c>
      <c r="Z341">
        <v>0.31</v>
      </c>
      <c r="AA341">
        <v>6.8000000000000005E-2</v>
      </c>
      <c r="AB341">
        <v>7.0000000000000007E-2</v>
      </c>
      <c r="AC341">
        <v>48</v>
      </c>
      <c r="AD341">
        <v>0</v>
      </c>
      <c r="AE341">
        <v>7.0999999999999994E-2</v>
      </c>
      <c r="AF341">
        <v>13</v>
      </c>
      <c r="AG341">
        <v>0.19</v>
      </c>
      <c r="AH341">
        <v>7.0000000000000001E-3</v>
      </c>
      <c r="AI341">
        <v>3.5000000000000003E-2</v>
      </c>
      <c r="AJ341">
        <v>29</v>
      </c>
      <c r="AK341">
        <v>238</v>
      </c>
      <c r="AL341">
        <v>2.5000000000000001E-2</v>
      </c>
      <c r="AM341">
        <v>1.2</v>
      </c>
      <c r="AN341">
        <v>0.6</v>
      </c>
      <c r="AO341">
        <v>3.7999999999999999E-2</v>
      </c>
      <c r="AP341">
        <v>9</v>
      </c>
      <c r="AQ341">
        <v>1.41</v>
      </c>
      <c r="AR341">
        <v>3.9E-2</v>
      </c>
      <c r="AS341">
        <v>1.2E-2</v>
      </c>
      <c r="AT341">
        <v>2.3E-2</v>
      </c>
      <c r="AU341">
        <v>5.2999999999999999E-2</v>
      </c>
      <c r="AV341">
        <v>318</v>
      </c>
      <c r="AW341">
        <v>0.04</v>
      </c>
      <c r="AX341">
        <v>0</v>
      </c>
      <c r="AY341">
        <v>0.05</v>
      </c>
      <c r="AZ341">
        <v>0.4</v>
      </c>
      <c r="BA341">
        <v>0.105</v>
      </c>
      <c r="BB341">
        <v>0.23200000000000001</v>
      </c>
      <c r="BC341">
        <v>79</v>
      </c>
      <c r="BD341">
        <v>27</v>
      </c>
      <c r="BE341">
        <v>0</v>
      </c>
      <c r="BF341">
        <v>0.12</v>
      </c>
      <c r="BG341">
        <v>42.9</v>
      </c>
      <c r="BH341">
        <v>94.39</v>
      </c>
      <c r="BI341">
        <v>0.23</v>
      </c>
    </row>
    <row r="342" spans="1:61" x14ac:dyDescent="0.25">
      <c r="A342" t="s">
        <v>523</v>
      </c>
      <c r="C342">
        <v>4.2000000000000003E-2</v>
      </c>
      <c r="E342">
        <v>6.9000000000000006E-2</v>
      </c>
      <c r="F342">
        <v>0.72</v>
      </c>
      <c r="G342">
        <v>0.11899999999999999</v>
      </c>
      <c r="H342">
        <v>47</v>
      </c>
      <c r="I342">
        <v>24</v>
      </c>
      <c r="J342">
        <v>5.37</v>
      </c>
      <c r="K342">
        <v>0</v>
      </c>
      <c r="M342">
        <v>2.3E-2</v>
      </c>
      <c r="N342">
        <v>0.01</v>
      </c>
      <c r="R342">
        <v>0.18</v>
      </c>
      <c r="S342">
        <v>2.3E-2</v>
      </c>
      <c r="T342">
        <v>2.2999999999999998</v>
      </c>
      <c r="V342">
        <v>0.27</v>
      </c>
      <c r="W342">
        <v>2.7E-2</v>
      </c>
      <c r="X342">
        <v>2.5000000000000001E-2</v>
      </c>
      <c r="Z342">
        <v>0.56000000000000005</v>
      </c>
      <c r="AA342">
        <v>6.0999999999999999E-2</v>
      </c>
      <c r="AB342">
        <v>6.3E-2</v>
      </c>
      <c r="AE342">
        <v>5.7000000000000002E-2</v>
      </c>
      <c r="AF342">
        <v>15</v>
      </c>
      <c r="AG342">
        <v>0.159</v>
      </c>
      <c r="AH342">
        <v>1.2E-2</v>
      </c>
      <c r="AI342">
        <v>3.9E-2</v>
      </c>
      <c r="AJ342">
        <v>23</v>
      </c>
      <c r="AK342">
        <v>246</v>
      </c>
      <c r="AL342">
        <v>0.23799999999999999</v>
      </c>
      <c r="AM342">
        <v>1.21</v>
      </c>
      <c r="AN342">
        <v>0.9</v>
      </c>
      <c r="AO342">
        <v>7.0999999999999994E-2</v>
      </c>
      <c r="AP342">
        <v>18</v>
      </c>
      <c r="AR342">
        <v>4.2000000000000003E-2</v>
      </c>
      <c r="AS342">
        <v>1.2E-2</v>
      </c>
      <c r="AT342">
        <v>2.1000000000000001E-2</v>
      </c>
      <c r="AU342">
        <v>5.1999999999999998E-2</v>
      </c>
      <c r="AV342">
        <v>126</v>
      </c>
      <c r="AW342">
        <v>0.05</v>
      </c>
      <c r="AX342">
        <v>0</v>
      </c>
      <c r="AY342">
        <v>0.03</v>
      </c>
      <c r="AZ342">
        <v>0.3</v>
      </c>
      <c r="BA342">
        <v>0.14000000000000001</v>
      </c>
      <c r="BB342">
        <v>9.5000000000000001E-2</v>
      </c>
      <c r="BC342">
        <v>57</v>
      </c>
      <c r="BD342">
        <v>51</v>
      </c>
      <c r="BE342">
        <v>0</v>
      </c>
      <c r="BH342">
        <v>92.52</v>
      </c>
      <c r="BI342">
        <v>0.18</v>
      </c>
    </row>
    <row r="343" spans="1:61" x14ac:dyDescent="0.25">
      <c r="A343" t="s">
        <v>524</v>
      </c>
      <c r="C343">
        <v>4.2000000000000003E-2</v>
      </c>
      <c r="D343">
        <v>0</v>
      </c>
      <c r="E343">
        <v>7.3999999999999996E-2</v>
      </c>
      <c r="F343">
        <v>0.59</v>
      </c>
      <c r="G343">
        <v>0.121</v>
      </c>
      <c r="H343">
        <v>48</v>
      </c>
      <c r="I343">
        <v>23</v>
      </c>
      <c r="J343">
        <v>5.51</v>
      </c>
      <c r="K343">
        <v>0</v>
      </c>
      <c r="L343">
        <v>20.3</v>
      </c>
      <c r="M343">
        <v>1.7000000000000001E-2</v>
      </c>
      <c r="N343">
        <v>1.0999999999999999E-2</v>
      </c>
      <c r="O343">
        <v>0</v>
      </c>
      <c r="P343">
        <v>0</v>
      </c>
      <c r="Q343">
        <v>0</v>
      </c>
      <c r="R343">
        <v>0.06</v>
      </c>
      <c r="S343">
        <v>0</v>
      </c>
      <c r="T343">
        <v>1.9</v>
      </c>
      <c r="U343">
        <v>1</v>
      </c>
      <c r="V343">
        <v>0.29199999999999998</v>
      </c>
      <c r="W343">
        <v>0.03</v>
      </c>
      <c r="X343">
        <v>2.1999999999999999E-2</v>
      </c>
      <c r="Z343">
        <v>0.17</v>
      </c>
      <c r="AA343">
        <v>0.03</v>
      </c>
      <c r="AB343">
        <v>4.1000000000000002E-2</v>
      </c>
      <c r="AC343">
        <v>27</v>
      </c>
      <c r="AD343">
        <v>0</v>
      </c>
      <c r="AE343">
        <v>4.2999999999999997E-2</v>
      </c>
      <c r="AF343">
        <v>15</v>
      </c>
      <c r="AG343">
        <v>0.20499999999999999</v>
      </c>
      <c r="AH343">
        <v>1.2E-2</v>
      </c>
      <c r="AI343">
        <v>3.2000000000000001E-2</v>
      </c>
      <c r="AJ343">
        <v>33</v>
      </c>
      <c r="AK343">
        <v>196</v>
      </c>
      <c r="AL343">
        <v>4.8000000000000001E-2</v>
      </c>
      <c r="AM343">
        <v>1.27</v>
      </c>
      <c r="AN343">
        <v>0.6</v>
      </c>
      <c r="AO343">
        <v>5.1999999999999998E-2</v>
      </c>
      <c r="AP343">
        <v>8</v>
      </c>
      <c r="AQ343">
        <v>2.79</v>
      </c>
      <c r="AR343">
        <v>3.5000000000000003E-2</v>
      </c>
      <c r="AS343">
        <v>1.0999999999999999E-2</v>
      </c>
      <c r="AT343">
        <v>1.9E-2</v>
      </c>
      <c r="AU343">
        <v>4.2000000000000003E-2</v>
      </c>
      <c r="AV343">
        <v>80</v>
      </c>
      <c r="AW343">
        <v>6.0999999999999999E-2</v>
      </c>
      <c r="AX343">
        <v>0</v>
      </c>
      <c r="AY343">
        <v>3.7999999999999999E-2</v>
      </c>
      <c r="AZ343">
        <v>0.248</v>
      </c>
      <c r="BA343">
        <v>0.17399999999999999</v>
      </c>
      <c r="BB343">
        <v>0.112</v>
      </c>
      <c r="BC343">
        <v>30</v>
      </c>
      <c r="BD343">
        <v>37.5</v>
      </c>
      <c r="BE343">
        <v>0</v>
      </c>
      <c r="BF343">
        <v>0.14000000000000001</v>
      </c>
      <c r="BG343">
        <v>108.7</v>
      </c>
      <c r="BH343">
        <v>92.57</v>
      </c>
      <c r="BI343">
        <v>0.2</v>
      </c>
    </row>
    <row r="344" spans="1:61" x14ac:dyDescent="0.25">
      <c r="A344" t="s">
        <v>525</v>
      </c>
      <c r="D344">
        <v>0</v>
      </c>
      <c r="F344">
        <v>1.23</v>
      </c>
      <c r="H344">
        <v>48</v>
      </c>
      <c r="I344">
        <v>30</v>
      </c>
      <c r="J344">
        <v>5.67</v>
      </c>
      <c r="K344">
        <v>0</v>
      </c>
      <c r="L344">
        <v>23.5</v>
      </c>
      <c r="M344">
        <v>2.5000000000000001E-2</v>
      </c>
      <c r="O344">
        <v>0</v>
      </c>
      <c r="P344">
        <v>0</v>
      </c>
      <c r="Q344">
        <v>0</v>
      </c>
      <c r="R344">
        <v>0.1</v>
      </c>
      <c r="S344">
        <v>1.2999999999999999E-2</v>
      </c>
      <c r="T344">
        <v>3.1</v>
      </c>
      <c r="Z344">
        <v>0.49</v>
      </c>
      <c r="AC344">
        <v>32</v>
      </c>
      <c r="AD344">
        <v>0</v>
      </c>
      <c r="AF344">
        <v>12</v>
      </c>
      <c r="AG344">
        <v>0.23799999999999999</v>
      </c>
      <c r="AJ344">
        <v>43</v>
      </c>
      <c r="AK344">
        <v>853</v>
      </c>
      <c r="AM344">
        <v>1.6</v>
      </c>
      <c r="AN344">
        <v>1</v>
      </c>
      <c r="AP344">
        <v>277</v>
      </c>
      <c r="AQ344">
        <v>1.3</v>
      </c>
      <c r="AV344">
        <v>189</v>
      </c>
      <c r="AW344">
        <v>0</v>
      </c>
      <c r="AX344">
        <v>0</v>
      </c>
      <c r="AY344">
        <v>0.04</v>
      </c>
      <c r="AZ344">
        <v>0.18</v>
      </c>
      <c r="BA344">
        <v>0.20200000000000001</v>
      </c>
      <c r="BB344">
        <v>0.1</v>
      </c>
      <c r="BC344">
        <v>42</v>
      </c>
      <c r="BD344">
        <v>0.7</v>
      </c>
      <c r="BE344">
        <v>0</v>
      </c>
      <c r="BF344">
        <v>0.12</v>
      </c>
      <c r="BG344">
        <v>125.9</v>
      </c>
      <c r="BH344">
        <v>91.4</v>
      </c>
      <c r="BI344">
        <v>0.2</v>
      </c>
    </row>
    <row r="345" spans="1:61" x14ac:dyDescent="0.25">
      <c r="A345" t="s">
        <v>526</v>
      </c>
      <c r="C345">
        <v>0.05</v>
      </c>
      <c r="D345">
        <v>0</v>
      </c>
      <c r="E345">
        <v>8.7999999999999995E-2</v>
      </c>
      <c r="F345">
        <v>0.62</v>
      </c>
      <c r="G345">
        <v>0.14399999999999999</v>
      </c>
      <c r="H345">
        <v>42</v>
      </c>
      <c r="I345">
        <v>29</v>
      </c>
      <c r="J345">
        <v>6.94</v>
      </c>
      <c r="K345">
        <v>0</v>
      </c>
      <c r="L345">
        <v>21.4</v>
      </c>
      <c r="M345">
        <v>5.3999999999999999E-2</v>
      </c>
      <c r="N345">
        <v>1.2999999999999999E-2</v>
      </c>
      <c r="O345">
        <v>0</v>
      </c>
      <c r="P345">
        <v>0</v>
      </c>
      <c r="Q345">
        <v>0</v>
      </c>
      <c r="R345">
        <v>0.09</v>
      </c>
      <c r="S345">
        <v>1.0999999999999999E-2</v>
      </c>
      <c r="T345">
        <v>2.6</v>
      </c>
      <c r="V345">
        <v>0.34599999999999997</v>
      </c>
      <c r="W345">
        <v>3.5999999999999997E-2</v>
      </c>
      <c r="X345">
        <v>2.5999999999999999E-2</v>
      </c>
      <c r="Z345">
        <v>0.66</v>
      </c>
      <c r="AA345">
        <v>3.5999999999999997E-2</v>
      </c>
      <c r="AB345">
        <v>4.9000000000000002E-2</v>
      </c>
      <c r="AC345">
        <v>20</v>
      </c>
      <c r="AD345">
        <v>0</v>
      </c>
      <c r="AE345">
        <v>5.0999999999999997E-2</v>
      </c>
      <c r="AF345">
        <v>17</v>
      </c>
      <c r="AG345">
        <v>0.223</v>
      </c>
      <c r="AH345">
        <v>1.4E-2</v>
      </c>
      <c r="AI345">
        <v>3.7999999999999999E-2</v>
      </c>
      <c r="AJ345">
        <v>33</v>
      </c>
      <c r="AK345">
        <v>262</v>
      </c>
      <c r="AL345">
        <v>5.6000000000000001E-2</v>
      </c>
      <c r="AM345">
        <v>1.51</v>
      </c>
      <c r="AN345">
        <v>2.2999999999999998</v>
      </c>
      <c r="AO345">
        <v>6.2E-2</v>
      </c>
      <c r="AP345">
        <v>28</v>
      </c>
      <c r="AQ345">
        <v>3.32</v>
      </c>
      <c r="AR345">
        <v>4.1000000000000002E-2</v>
      </c>
      <c r="AS345">
        <v>1.2999999999999999E-2</v>
      </c>
      <c r="AT345">
        <v>2.3E-2</v>
      </c>
      <c r="AU345">
        <v>0.05</v>
      </c>
      <c r="AV345">
        <v>33</v>
      </c>
      <c r="AW345">
        <v>7.0999999999999994E-2</v>
      </c>
      <c r="AX345">
        <v>0</v>
      </c>
      <c r="AY345">
        <v>0.06</v>
      </c>
      <c r="AZ345">
        <v>0.38200000000000001</v>
      </c>
      <c r="BA345">
        <v>0.154</v>
      </c>
      <c r="BB345">
        <v>0.22500000000000001</v>
      </c>
      <c r="BC345">
        <v>24</v>
      </c>
      <c r="BD345">
        <v>34.4</v>
      </c>
      <c r="BE345">
        <v>0</v>
      </c>
      <c r="BF345">
        <v>0.12</v>
      </c>
      <c r="BG345">
        <v>47.6</v>
      </c>
      <c r="BH345">
        <v>90.84</v>
      </c>
      <c r="BI345">
        <v>0.25</v>
      </c>
    </row>
    <row r="346" spans="1:61" x14ac:dyDescent="0.25">
      <c r="A346" t="s">
        <v>527</v>
      </c>
      <c r="C346">
        <v>4.8000000000000001E-2</v>
      </c>
      <c r="D346">
        <v>0</v>
      </c>
      <c r="E346">
        <v>8.3000000000000004E-2</v>
      </c>
      <c r="F346">
        <v>0.64</v>
      </c>
      <c r="G346">
        <v>0.13600000000000001</v>
      </c>
      <c r="H346">
        <v>45</v>
      </c>
      <c r="I346">
        <v>31</v>
      </c>
      <c r="J346">
        <v>7.37</v>
      </c>
      <c r="K346">
        <v>0</v>
      </c>
      <c r="L346">
        <v>17.100000000000001</v>
      </c>
      <c r="M346">
        <v>1.7000000000000001E-2</v>
      </c>
      <c r="N346">
        <v>1.2E-2</v>
      </c>
      <c r="O346">
        <v>0</v>
      </c>
      <c r="P346">
        <v>0</v>
      </c>
      <c r="Q346">
        <v>0</v>
      </c>
      <c r="R346">
        <v>0.16</v>
      </c>
      <c r="S346">
        <v>2.1000000000000001E-2</v>
      </c>
      <c r="T346">
        <v>2.1</v>
      </c>
      <c r="V346">
        <v>0.32900000000000001</v>
      </c>
      <c r="W346">
        <v>3.4000000000000002E-2</v>
      </c>
      <c r="X346">
        <v>2.4E-2</v>
      </c>
      <c r="Z346">
        <v>0.8</v>
      </c>
      <c r="AA346">
        <v>3.4000000000000002E-2</v>
      </c>
      <c r="AB346">
        <v>4.5999999999999999E-2</v>
      </c>
      <c r="AC346">
        <v>329</v>
      </c>
      <c r="AD346">
        <v>20</v>
      </c>
      <c r="AE346">
        <v>4.9000000000000002E-2</v>
      </c>
      <c r="AF346">
        <v>16</v>
      </c>
      <c r="AG346">
        <v>0.24299999999999999</v>
      </c>
      <c r="AH346">
        <v>1.4E-2</v>
      </c>
      <c r="AI346">
        <v>3.5999999999999997E-2</v>
      </c>
      <c r="AJ346">
        <v>30</v>
      </c>
      <c r="AK346">
        <v>243</v>
      </c>
      <c r="AL346">
        <v>5.3999999999999999E-2</v>
      </c>
      <c r="AM346">
        <v>1.43</v>
      </c>
      <c r="AN346">
        <v>0.6</v>
      </c>
      <c r="AO346">
        <v>5.8999999999999997E-2</v>
      </c>
      <c r="AP346">
        <v>27</v>
      </c>
      <c r="AQ346">
        <v>3.83</v>
      </c>
      <c r="AR346">
        <v>3.9E-2</v>
      </c>
      <c r="AS346">
        <v>1.2E-2</v>
      </c>
      <c r="AT346">
        <v>2.1999999999999999E-2</v>
      </c>
      <c r="AU346">
        <v>4.8000000000000001E-2</v>
      </c>
      <c r="AV346">
        <v>1116</v>
      </c>
      <c r="AW346">
        <v>6.4000000000000001E-2</v>
      </c>
      <c r="AX346">
        <v>0</v>
      </c>
      <c r="AY346">
        <v>6.9000000000000006E-2</v>
      </c>
      <c r="AZ346">
        <v>0.41799999999999998</v>
      </c>
      <c r="BA346">
        <v>0.14699999999999999</v>
      </c>
      <c r="BB346">
        <v>0.20899999999999999</v>
      </c>
      <c r="BC346">
        <v>18</v>
      </c>
      <c r="BD346">
        <v>57</v>
      </c>
      <c r="BE346">
        <v>0</v>
      </c>
      <c r="BF346">
        <v>0.11</v>
      </c>
      <c r="BG346">
        <v>38.200000000000003</v>
      </c>
      <c r="BH346">
        <v>90.39</v>
      </c>
      <c r="BI346">
        <v>0.22</v>
      </c>
    </row>
    <row r="347" spans="1:61" x14ac:dyDescent="0.25">
      <c r="A347" t="s">
        <v>528</v>
      </c>
      <c r="C347">
        <v>6.3E-2</v>
      </c>
      <c r="E347">
        <v>0.10199999999999999</v>
      </c>
      <c r="F347">
        <v>0.7</v>
      </c>
      <c r="G347">
        <v>0.17699999999999999</v>
      </c>
      <c r="H347">
        <v>30</v>
      </c>
      <c r="I347">
        <v>24</v>
      </c>
      <c r="J347">
        <v>5.41</v>
      </c>
      <c r="K347">
        <v>0</v>
      </c>
      <c r="M347">
        <v>5.1999999999999998E-2</v>
      </c>
      <c r="N347">
        <v>1.4999999999999999E-2</v>
      </c>
      <c r="R347">
        <v>0.09</v>
      </c>
      <c r="S347">
        <v>1.2E-2</v>
      </c>
      <c r="T347">
        <v>2.8</v>
      </c>
      <c r="V347">
        <v>0.4</v>
      </c>
      <c r="W347">
        <v>0.04</v>
      </c>
      <c r="X347">
        <v>3.6999999999999998E-2</v>
      </c>
      <c r="Z347">
        <v>0.38</v>
      </c>
      <c r="AA347">
        <v>9.0999999999999998E-2</v>
      </c>
      <c r="AB347">
        <v>9.2999999999999999E-2</v>
      </c>
      <c r="AE347">
        <v>8.5000000000000006E-2</v>
      </c>
      <c r="AF347">
        <v>24</v>
      </c>
      <c r="AG347">
        <v>0.152</v>
      </c>
      <c r="AH347">
        <v>1.7999999999999999E-2</v>
      </c>
      <c r="AI347">
        <v>5.8000000000000003E-2</v>
      </c>
      <c r="AJ347">
        <v>33</v>
      </c>
      <c r="AK347">
        <v>184</v>
      </c>
      <c r="AL347">
        <v>0.35299999999999998</v>
      </c>
      <c r="AM347">
        <v>1.8</v>
      </c>
      <c r="AN347">
        <v>0.7</v>
      </c>
      <c r="AO347">
        <v>0.105</v>
      </c>
      <c r="AP347">
        <v>24</v>
      </c>
      <c r="AR347">
        <v>6.2E-2</v>
      </c>
      <c r="AS347">
        <v>1.7999999999999999E-2</v>
      </c>
      <c r="AT347">
        <v>3.1E-2</v>
      </c>
      <c r="AU347">
        <v>7.6999999999999999E-2</v>
      </c>
      <c r="AV347">
        <v>889</v>
      </c>
      <c r="AW347">
        <v>5.0999999999999997E-2</v>
      </c>
      <c r="AX347">
        <v>0</v>
      </c>
      <c r="AY347">
        <v>0.02</v>
      </c>
      <c r="AZ347">
        <v>2.4E-2</v>
      </c>
      <c r="BA347">
        <v>0.159</v>
      </c>
      <c r="BB347">
        <v>0.152</v>
      </c>
      <c r="BC347">
        <v>46</v>
      </c>
      <c r="BD347">
        <v>17</v>
      </c>
      <c r="BE347">
        <v>0</v>
      </c>
      <c r="BH347">
        <v>92</v>
      </c>
      <c r="BI347">
        <v>0.23</v>
      </c>
    </row>
    <row r="348" spans="1:61" x14ac:dyDescent="0.25">
      <c r="A348" t="s">
        <v>529</v>
      </c>
      <c r="C348">
        <v>7.0000000000000007E-2</v>
      </c>
      <c r="D348">
        <v>0</v>
      </c>
      <c r="E348">
        <v>0.114</v>
      </c>
      <c r="F348">
        <v>0.8</v>
      </c>
      <c r="G348">
        <v>0.19700000000000001</v>
      </c>
      <c r="H348">
        <v>35</v>
      </c>
      <c r="I348">
        <v>27</v>
      </c>
      <c r="J348">
        <v>6.1</v>
      </c>
      <c r="K348">
        <v>0</v>
      </c>
      <c r="L348">
        <v>12.3</v>
      </c>
      <c r="M348">
        <v>6.2E-2</v>
      </c>
      <c r="N348">
        <v>1.7000000000000001E-2</v>
      </c>
      <c r="O348">
        <v>0</v>
      </c>
      <c r="P348">
        <v>0</v>
      </c>
      <c r="Q348">
        <v>0</v>
      </c>
      <c r="R348">
        <v>0.1</v>
      </c>
      <c r="S348">
        <v>1.2999999999999999E-2</v>
      </c>
      <c r="T348">
        <v>3.1</v>
      </c>
      <c r="V348">
        <v>0.44500000000000001</v>
      </c>
      <c r="W348">
        <v>4.3999999999999997E-2</v>
      </c>
      <c r="X348">
        <v>4.1000000000000002E-2</v>
      </c>
      <c r="Z348">
        <v>0.4</v>
      </c>
      <c r="AA348">
        <v>0.10100000000000001</v>
      </c>
      <c r="AB348">
        <v>0.10299999999999999</v>
      </c>
      <c r="AC348">
        <v>77</v>
      </c>
      <c r="AD348">
        <v>0</v>
      </c>
      <c r="AE348">
        <v>9.4E-2</v>
      </c>
      <c r="AF348">
        <v>28</v>
      </c>
      <c r="AG348">
        <v>0.18</v>
      </c>
      <c r="AH348">
        <v>0.02</v>
      </c>
      <c r="AI348">
        <v>6.4000000000000001E-2</v>
      </c>
      <c r="AJ348">
        <v>42</v>
      </c>
      <c r="AK348">
        <v>230</v>
      </c>
      <c r="AL348">
        <v>0.39300000000000002</v>
      </c>
      <c r="AM348">
        <v>2</v>
      </c>
      <c r="AN348">
        <v>0.9</v>
      </c>
      <c r="AO348">
        <v>0.11600000000000001</v>
      </c>
      <c r="AP348">
        <v>28</v>
      </c>
      <c r="AQ348">
        <v>2.27</v>
      </c>
      <c r="AR348">
        <v>6.9000000000000006E-2</v>
      </c>
      <c r="AS348">
        <v>0.02</v>
      </c>
      <c r="AT348">
        <v>3.4000000000000002E-2</v>
      </c>
      <c r="AU348">
        <v>8.5000000000000006E-2</v>
      </c>
      <c r="AV348">
        <v>1000</v>
      </c>
      <c r="AW348">
        <v>7.0000000000000007E-2</v>
      </c>
      <c r="AX348">
        <v>0</v>
      </c>
      <c r="AY348">
        <v>0.03</v>
      </c>
      <c r="AZ348">
        <v>0.3</v>
      </c>
      <c r="BA348">
        <v>0.187</v>
      </c>
      <c r="BB348">
        <v>0.19</v>
      </c>
      <c r="BC348">
        <v>80</v>
      </c>
      <c r="BD348">
        <v>31</v>
      </c>
      <c r="BE348">
        <v>0</v>
      </c>
      <c r="BF348">
        <v>0.17</v>
      </c>
      <c r="BG348">
        <v>68.8</v>
      </c>
      <c r="BH348">
        <v>91</v>
      </c>
      <c r="BI348">
        <v>0.27</v>
      </c>
    </row>
    <row r="349" spans="1:61" x14ac:dyDescent="0.25">
      <c r="A349" t="s">
        <v>530</v>
      </c>
      <c r="D349">
        <v>0</v>
      </c>
      <c r="F349">
        <v>0.14000000000000001</v>
      </c>
      <c r="H349">
        <v>18</v>
      </c>
      <c r="I349">
        <v>322</v>
      </c>
      <c r="J349">
        <v>82.74</v>
      </c>
      <c r="K349">
        <v>0</v>
      </c>
      <c r="L349">
        <v>2.2000000000000002</v>
      </c>
      <c r="M349">
        <v>2.9000000000000001E-2</v>
      </c>
      <c r="O349">
        <v>0</v>
      </c>
      <c r="P349">
        <v>0</v>
      </c>
      <c r="Q349">
        <v>0</v>
      </c>
      <c r="R349">
        <v>7.0000000000000007E-2</v>
      </c>
      <c r="S349">
        <v>0.01</v>
      </c>
      <c r="T349">
        <v>1.6</v>
      </c>
      <c r="Z349">
        <v>0.17</v>
      </c>
      <c r="AC349">
        <v>11</v>
      </c>
      <c r="AD349">
        <v>0</v>
      </c>
      <c r="AF349">
        <v>4</v>
      </c>
      <c r="AG349">
        <v>0.111</v>
      </c>
      <c r="AJ349">
        <v>5</v>
      </c>
      <c r="AK349">
        <v>56</v>
      </c>
      <c r="AM349">
        <v>0.34</v>
      </c>
      <c r="AN349">
        <v>0.6</v>
      </c>
      <c r="AP349">
        <v>98</v>
      </c>
      <c r="AQ349">
        <v>80.680000000000007</v>
      </c>
      <c r="AV349">
        <v>19</v>
      </c>
      <c r="AW349">
        <v>0</v>
      </c>
      <c r="AX349">
        <v>0</v>
      </c>
      <c r="AY349">
        <v>0</v>
      </c>
      <c r="AZ349">
        <v>0</v>
      </c>
      <c r="BB349">
        <v>0</v>
      </c>
      <c r="BC349">
        <v>0</v>
      </c>
      <c r="BD349">
        <v>0</v>
      </c>
      <c r="BE349">
        <v>0</v>
      </c>
      <c r="BF349">
        <v>0.04</v>
      </c>
      <c r="BG349">
        <v>0.3</v>
      </c>
      <c r="BH349">
        <v>16.7</v>
      </c>
      <c r="BI349">
        <v>0.05</v>
      </c>
    </row>
    <row r="350" spans="1:61" x14ac:dyDescent="0.25">
      <c r="A350" t="s">
        <v>531</v>
      </c>
      <c r="D350">
        <v>0</v>
      </c>
      <c r="F350">
        <v>1.01</v>
      </c>
      <c r="H350">
        <v>4</v>
      </c>
      <c r="I350">
        <v>391</v>
      </c>
      <c r="J350">
        <v>90.4</v>
      </c>
      <c r="K350">
        <v>9</v>
      </c>
      <c r="L350">
        <v>0.8</v>
      </c>
      <c r="M350">
        <v>1E-3</v>
      </c>
      <c r="O350">
        <v>0</v>
      </c>
      <c r="P350">
        <v>0</v>
      </c>
      <c r="Q350">
        <v>0</v>
      </c>
      <c r="R350">
        <v>3.3</v>
      </c>
      <c r="S350">
        <v>2.0649999999999999</v>
      </c>
      <c r="T350">
        <v>0</v>
      </c>
      <c r="Z350">
        <v>0.01</v>
      </c>
      <c r="AC350">
        <v>0</v>
      </c>
      <c r="AD350">
        <v>0</v>
      </c>
      <c r="AF350">
        <v>0</v>
      </c>
      <c r="AG350">
        <v>1E-3</v>
      </c>
      <c r="AJ350">
        <v>1</v>
      </c>
      <c r="AK350">
        <v>3</v>
      </c>
      <c r="AM350">
        <v>0.03</v>
      </c>
      <c r="AN350">
        <v>0.6</v>
      </c>
      <c r="AP350">
        <v>391</v>
      </c>
      <c r="AQ350">
        <v>80.459999999999994</v>
      </c>
      <c r="AV350">
        <v>100</v>
      </c>
      <c r="AW350">
        <v>1.2E-2</v>
      </c>
      <c r="AX350">
        <v>0</v>
      </c>
      <c r="AY350">
        <v>1.6E-2</v>
      </c>
      <c r="AZ350">
        <v>2E-3</v>
      </c>
      <c r="BA350">
        <v>4.0000000000000001E-3</v>
      </c>
      <c r="BB350">
        <v>0</v>
      </c>
      <c r="BC350">
        <v>0</v>
      </c>
      <c r="BD350">
        <v>0</v>
      </c>
      <c r="BE350">
        <v>0</v>
      </c>
      <c r="BF350">
        <v>0.09</v>
      </c>
      <c r="BG350">
        <v>0.3</v>
      </c>
      <c r="BH350">
        <v>5.25</v>
      </c>
      <c r="BI350">
        <v>0.09</v>
      </c>
    </row>
    <row r="351" spans="1:61" x14ac:dyDescent="0.25">
      <c r="A351" t="s">
        <v>532</v>
      </c>
      <c r="C351">
        <v>0.14699999999999999</v>
      </c>
      <c r="D351">
        <v>0</v>
      </c>
      <c r="E351">
        <v>0.155</v>
      </c>
      <c r="F351">
        <v>1.8</v>
      </c>
      <c r="G351">
        <v>0.32300000000000001</v>
      </c>
      <c r="H351">
        <v>138</v>
      </c>
      <c r="I351">
        <v>382</v>
      </c>
      <c r="J351">
        <v>77</v>
      </c>
      <c r="K351">
        <v>7</v>
      </c>
      <c r="L351">
        <v>8</v>
      </c>
      <c r="M351">
        <v>1.7999999999999999E-2</v>
      </c>
      <c r="N351">
        <v>3.9E-2</v>
      </c>
      <c r="O351">
        <v>0</v>
      </c>
      <c r="P351">
        <v>0</v>
      </c>
      <c r="Q351">
        <v>0</v>
      </c>
      <c r="R351">
        <v>8.1</v>
      </c>
      <c r="S351">
        <v>2.476</v>
      </c>
      <c r="T351">
        <v>0</v>
      </c>
      <c r="U351">
        <v>27</v>
      </c>
      <c r="V351">
        <v>0.89200000000000002</v>
      </c>
      <c r="W351">
        <v>9.0999999999999998E-2</v>
      </c>
      <c r="X351">
        <v>0.115</v>
      </c>
      <c r="Z351">
        <v>0.14000000000000001</v>
      </c>
      <c r="AA351">
        <v>0.25800000000000001</v>
      </c>
      <c r="AB351">
        <v>0.41699999999999998</v>
      </c>
      <c r="AC351">
        <v>0</v>
      </c>
      <c r="AD351">
        <v>0</v>
      </c>
      <c r="AE351">
        <v>0.33800000000000002</v>
      </c>
      <c r="AF351">
        <v>17</v>
      </c>
      <c r="AG351">
        <v>1.0999999999999999E-2</v>
      </c>
      <c r="AH351">
        <v>0.107</v>
      </c>
      <c r="AI351">
        <v>0.20499999999999999</v>
      </c>
      <c r="AJ351">
        <v>114</v>
      </c>
      <c r="AK351">
        <v>214</v>
      </c>
      <c r="AL351">
        <v>0.41199999999999998</v>
      </c>
      <c r="AM351">
        <v>4.5999999999999996</v>
      </c>
      <c r="AN351">
        <v>1.8</v>
      </c>
      <c r="AO351">
        <v>0.23200000000000001</v>
      </c>
      <c r="AP351">
        <v>245</v>
      </c>
      <c r="AQ351">
        <v>65.5</v>
      </c>
      <c r="AR351">
        <v>0.192</v>
      </c>
      <c r="AS351">
        <v>0.06</v>
      </c>
      <c r="AT351">
        <v>0.20499999999999999</v>
      </c>
      <c r="AU351">
        <v>0.28499999999999998</v>
      </c>
      <c r="AV351">
        <v>42</v>
      </c>
      <c r="AW351">
        <v>0.10299999999999999</v>
      </c>
      <c r="AX351">
        <v>0.3</v>
      </c>
      <c r="AY351">
        <v>0.25600000000000001</v>
      </c>
      <c r="AZ351">
        <v>0.14799999999999999</v>
      </c>
      <c r="BA351">
        <v>0.62</v>
      </c>
      <c r="BB351">
        <v>5.6000000000000001E-2</v>
      </c>
      <c r="BC351">
        <v>4</v>
      </c>
      <c r="BD351">
        <v>0.4</v>
      </c>
      <c r="BE351">
        <v>0</v>
      </c>
      <c r="BF351">
        <v>0.46</v>
      </c>
      <c r="BG351">
        <v>1.8</v>
      </c>
      <c r="BH351">
        <v>8.5</v>
      </c>
      <c r="BI351">
        <v>0.44</v>
      </c>
    </row>
    <row r="352" spans="1:61" x14ac:dyDescent="0.25">
      <c r="A352" t="s">
        <v>533</v>
      </c>
      <c r="D352">
        <v>0</v>
      </c>
      <c r="F352">
        <v>2.73</v>
      </c>
      <c r="H352">
        <v>78</v>
      </c>
      <c r="I352">
        <v>470</v>
      </c>
      <c r="J352">
        <v>60.67</v>
      </c>
      <c r="K352">
        <v>0</v>
      </c>
      <c r="L352">
        <v>33.9</v>
      </c>
      <c r="M352">
        <v>0.57999999999999996</v>
      </c>
      <c r="O352">
        <v>0</v>
      </c>
      <c r="P352">
        <v>0</v>
      </c>
      <c r="Q352">
        <v>0</v>
      </c>
      <c r="R352">
        <v>21</v>
      </c>
      <c r="S352">
        <v>4.657</v>
      </c>
      <c r="T352">
        <v>4.3</v>
      </c>
      <c r="Z352">
        <v>1.7</v>
      </c>
      <c r="AC352">
        <v>0</v>
      </c>
      <c r="AD352">
        <v>0</v>
      </c>
      <c r="AF352">
        <v>81</v>
      </c>
      <c r="AJ352">
        <v>166</v>
      </c>
      <c r="AK352">
        <v>445</v>
      </c>
      <c r="AM352">
        <v>9.5</v>
      </c>
      <c r="AN352">
        <v>2.8</v>
      </c>
      <c r="AP352">
        <v>156</v>
      </c>
      <c r="AQ352">
        <v>41.35</v>
      </c>
      <c r="AV352">
        <v>149</v>
      </c>
      <c r="AW352">
        <v>0.04</v>
      </c>
      <c r="AX352">
        <v>0</v>
      </c>
      <c r="AY352">
        <v>0.16</v>
      </c>
      <c r="AZ352">
        <v>4.76</v>
      </c>
      <c r="BB352">
        <v>0.16</v>
      </c>
      <c r="BC352">
        <v>92</v>
      </c>
      <c r="BD352">
        <v>1.4</v>
      </c>
      <c r="BE352">
        <v>0</v>
      </c>
      <c r="BF352">
        <v>1.1000000000000001</v>
      </c>
      <c r="BG352">
        <v>3.2</v>
      </c>
      <c r="BH352">
        <v>6.1</v>
      </c>
      <c r="BI352">
        <v>1.87</v>
      </c>
    </row>
    <row r="353" spans="1:61" x14ac:dyDescent="0.25">
      <c r="A353" t="s">
        <v>534</v>
      </c>
      <c r="B353">
        <v>8.3000000000000004E-2</v>
      </c>
      <c r="D353">
        <v>0</v>
      </c>
      <c r="F353">
        <v>1.74</v>
      </c>
      <c r="H353">
        <v>57</v>
      </c>
      <c r="I353">
        <v>550</v>
      </c>
      <c r="J353">
        <v>59.97</v>
      </c>
      <c r="K353">
        <v>7</v>
      </c>
      <c r="L353">
        <v>27.6</v>
      </c>
      <c r="M353">
        <v>1.0760000000000001</v>
      </c>
      <c r="O353">
        <v>0</v>
      </c>
      <c r="P353">
        <v>0</v>
      </c>
      <c r="Q353">
        <v>1E-3</v>
      </c>
      <c r="R353">
        <v>32.200000000000003</v>
      </c>
      <c r="S353">
        <v>18.992999999999999</v>
      </c>
      <c r="T353">
        <v>7.2</v>
      </c>
      <c r="Z353">
        <v>8.1300000000000008</v>
      </c>
      <c r="AC353">
        <v>31</v>
      </c>
      <c r="AD353">
        <v>0</v>
      </c>
      <c r="AF353">
        <v>152</v>
      </c>
      <c r="AG353">
        <v>1.44</v>
      </c>
      <c r="AJ353">
        <v>214</v>
      </c>
      <c r="AK353">
        <v>568</v>
      </c>
      <c r="AM353">
        <v>5.09</v>
      </c>
      <c r="AN353">
        <v>3.5</v>
      </c>
      <c r="AP353">
        <v>23</v>
      </c>
      <c r="AQ353">
        <v>46.14</v>
      </c>
      <c r="AV353">
        <v>49</v>
      </c>
      <c r="AW353">
        <v>2.5999999999999999E-2</v>
      </c>
      <c r="AX353">
        <v>0.23</v>
      </c>
      <c r="AY353">
        <v>5.0999999999999997E-2</v>
      </c>
      <c r="AZ353">
        <v>0.747</v>
      </c>
      <c r="BA353">
        <v>0.30399999999999999</v>
      </c>
      <c r="BB353">
        <v>4.1000000000000002E-2</v>
      </c>
      <c r="BC353">
        <v>0</v>
      </c>
      <c r="BD353">
        <v>0</v>
      </c>
      <c r="BE353">
        <v>0</v>
      </c>
      <c r="BF353">
        <v>7.51</v>
      </c>
      <c r="BG353">
        <v>8</v>
      </c>
      <c r="BH353">
        <v>1</v>
      </c>
      <c r="BI353">
        <v>2.11</v>
      </c>
    </row>
    <row r="354" spans="1:61" x14ac:dyDescent="0.25">
      <c r="A354" t="s">
        <v>535</v>
      </c>
      <c r="D354">
        <v>0</v>
      </c>
      <c r="F354">
        <v>1.08</v>
      </c>
      <c r="H354">
        <v>100</v>
      </c>
      <c r="I354">
        <v>540</v>
      </c>
      <c r="J354">
        <v>59.95</v>
      </c>
      <c r="K354">
        <v>13</v>
      </c>
      <c r="M354">
        <v>0.56299999999999994</v>
      </c>
      <c r="O354">
        <v>0</v>
      </c>
      <c r="P354">
        <v>0</v>
      </c>
      <c r="Q354">
        <v>0</v>
      </c>
      <c r="R354">
        <v>30</v>
      </c>
      <c r="S354">
        <v>15</v>
      </c>
      <c r="T354">
        <v>7.5</v>
      </c>
      <c r="Z354">
        <v>2.7</v>
      </c>
      <c r="AC354">
        <v>16</v>
      </c>
      <c r="AD354">
        <v>0</v>
      </c>
      <c r="AF354">
        <v>107</v>
      </c>
      <c r="AG354">
        <v>0.55800000000000005</v>
      </c>
      <c r="AJ354">
        <v>135</v>
      </c>
      <c r="AK354">
        <v>342</v>
      </c>
      <c r="AM354">
        <v>7.5</v>
      </c>
      <c r="AN354">
        <v>2.8</v>
      </c>
      <c r="AP354">
        <v>25</v>
      </c>
      <c r="AQ354">
        <v>42.5</v>
      </c>
      <c r="AV354">
        <v>0</v>
      </c>
      <c r="AW354">
        <v>1.7999999999999999E-2</v>
      </c>
      <c r="AX354">
        <v>0</v>
      </c>
      <c r="AY354">
        <v>0.26600000000000001</v>
      </c>
      <c r="AZ354">
        <v>0.57799999999999996</v>
      </c>
      <c r="BA354">
        <v>0.108</v>
      </c>
      <c r="BB354">
        <v>3.7999999999999999E-2</v>
      </c>
      <c r="BC354">
        <v>3</v>
      </c>
      <c r="BD354">
        <v>0</v>
      </c>
      <c r="BF354">
        <v>0.23</v>
      </c>
      <c r="BG354">
        <v>5.9</v>
      </c>
      <c r="BH354">
        <v>1.47</v>
      </c>
      <c r="BI354">
        <v>1.32</v>
      </c>
    </row>
    <row r="355" spans="1:61" x14ac:dyDescent="0.25">
      <c r="A355" t="s">
        <v>536</v>
      </c>
      <c r="D355">
        <v>0</v>
      </c>
      <c r="F355">
        <v>0.5</v>
      </c>
      <c r="H355">
        <v>3</v>
      </c>
      <c r="I355">
        <v>394</v>
      </c>
      <c r="J355">
        <v>98</v>
      </c>
      <c r="K355">
        <v>0</v>
      </c>
      <c r="L355">
        <v>0</v>
      </c>
      <c r="M355">
        <v>2.9000000000000001E-2</v>
      </c>
      <c r="O355">
        <v>0</v>
      </c>
      <c r="P355">
        <v>0</v>
      </c>
      <c r="Q355">
        <v>0</v>
      </c>
      <c r="R355">
        <v>0.2</v>
      </c>
      <c r="S355">
        <v>0</v>
      </c>
      <c r="T355">
        <v>0</v>
      </c>
      <c r="Z355">
        <v>0.3</v>
      </c>
      <c r="AC355">
        <v>0</v>
      </c>
      <c r="AD355">
        <v>0</v>
      </c>
      <c r="AF355">
        <v>3</v>
      </c>
      <c r="AG355">
        <v>0.01</v>
      </c>
      <c r="AJ355">
        <v>3</v>
      </c>
      <c r="AK355">
        <v>5</v>
      </c>
      <c r="AM355">
        <v>0</v>
      </c>
      <c r="AN355">
        <v>0.6</v>
      </c>
      <c r="AP355">
        <v>38</v>
      </c>
      <c r="AQ355">
        <v>62.9</v>
      </c>
      <c r="AV355">
        <v>0</v>
      </c>
      <c r="AW355">
        <v>4.0000000000000001E-3</v>
      </c>
      <c r="AX355">
        <v>0</v>
      </c>
      <c r="AY355">
        <v>3.0000000000000001E-3</v>
      </c>
      <c r="AZ355">
        <v>7.0000000000000001E-3</v>
      </c>
      <c r="BA355">
        <v>8.0000000000000002E-3</v>
      </c>
      <c r="BB355">
        <v>3.0000000000000001E-3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1.3</v>
      </c>
      <c r="BI355">
        <v>0.01</v>
      </c>
    </row>
    <row r="356" spans="1:61" x14ac:dyDescent="0.25">
      <c r="A356" t="s">
        <v>537</v>
      </c>
      <c r="F356">
        <v>1.3</v>
      </c>
      <c r="H356">
        <v>37</v>
      </c>
      <c r="I356">
        <v>520</v>
      </c>
      <c r="J356">
        <v>59.4</v>
      </c>
      <c r="K356">
        <v>7</v>
      </c>
      <c r="R356">
        <v>32.450000000000003</v>
      </c>
      <c r="S356">
        <v>19.209</v>
      </c>
      <c r="T356">
        <v>7.6</v>
      </c>
      <c r="Z356">
        <v>3.18</v>
      </c>
      <c r="AM356">
        <v>5.19</v>
      </c>
      <c r="AP356">
        <v>4</v>
      </c>
      <c r="AQ356">
        <v>46.27</v>
      </c>
      <c r="AV356">
        <v>134</v>
      </c>
      <c r="BD356">
        <v>0</v>
      </c>
      <c r="BH356">
        <v>1.66</v>
      </c>
    </row>
    <row r="357" spans="1:61" x14ac:dyDescent="0.25">
      <c r="A357" t="s">
        <v>538</v>
      </c>
      <c r="F357">
        <v>0.95</v>
      </c>
      <c r="H357">
        <v>160</v>
      </c>
      <c r="I357">
        <v>546</v>
      </c>
      <c r="J357">
        <v>59.78</v>
      </c>
      <c r="K357">
        <v>18</v>
      </c>
      <c r="R357">
        <v>31.72</v>
      </c>
      <c r="S357">
        <v>19.239999999999998</v>
      </c>
      <c r="T357">
        <v>2.4</v>
      </c>
      <c r="Z357">
        <v>1.1100000000000001</v>
      </c>
      <c r="AM357">
        <v>5.94</v>
      </c>
      <c r="AP357">
        <v>63</v>
      </c>
      <c r="AQ357">
        <v>55.45</v>
      </c>
      <c r="AV357">
        <v>292</v>
      </c>
      <c r="BD357">
        <v>0.8</v>
      </c>
      <c r="BH357">
        <v>1.61</v>
      </c>
    </row>
    <row r="358" spans="1:61" x14ac:dyDescent="0.25">
      <c r="A358" t="s">
        <v>126</v>
      </c>
      <c r="D358">
        <v>0</v>
      </c>
      <c r="F358">
        <v>1.63</v>
      </c>
      <c r="H358">
        <v>105</v>
      </c>
      <c r="I358">
        <v>492</v>
      </c>
      <c r="J358">
        <v>71.19</v>
      </c>
      <c r="K358">
        <v>14</v>
      </c>
      <c r="L358">
        <v>21.7</v>
      </c>
      <c r="M358">
        <v>0.34399999999999997</v>
      </c>
      <c r="O358">
        <v>0</v>
      </c>
      <c r="P358">
        <v>0</v>
      </c>
      <c r="Q358">
        <v>0</v>
      </c>
      <c r="R358">
        <v>21.13</v>
      </c>
      <c r="S358">
        <v>13.08</v>
      </c>
      <c r="T358">
        <v>2.8</v>
      </c>
      <c r="U358">
        <v>17.5</v>
      </c>
      <c r="Z358">
        <v>1.1100000000000001</v>
      </c>
      <c r="AC358">
        <v>0</v>
      </c>
      <c r="AD358">
        <v>0</v>
      </c>
      <c r="AF358">
        <v>44</v>
      </c>
      <c r="AG358">
        <v>0.32900000000000001</v>
      </c>
      <c r="AJ358">
        <v>146</v>
      </c>
      <c r="AK358">
        <v>261</v>
      </c>
      <c r="AM358">
        <v>4.33</v>
      </c>
      <c r="AN358">
        <v>3.3</v>
      </c>
      <c r="AP358">
        <v>61</v>
      </c>
      <c r="AQ358">
        <v>63.68</v>
      </c>
      <c r="AV358">
        <v>187</v>
      </c>
      <c r="AW358">
        <v>7.9000000000000001E-2</v>
      </c>
      <c r="AX358">
        <v>0.53</v>
      </c>
      <c r="AY358">
        <v>0.21299999999999999</v>
      </c>
      <c r="AZ358">
        <v>0.27</v>
      </c>
      <c r="BA358">
        <v>0.33</v>
      </c>
      <c r="BB358">
        <v>2.5000000000000001E-2</v>
      </c>
      <c r="BC358">
        <v>8</v>
      </c>
      <c r="BD358">
        <v>0.5</v>
      </c>
      <c r="BE358">
        <v>0</v>
      </c>
      <c r="BF358">
        <v>1</v>
      </c>
      <c r="BG358">
        <v>4</v>
      </c>
      <c r="BH358">
        <v>1.7</v>
      </c>
      <c r="BI358">
        <v>1.61</v>
      </c>
    </row>
    <row r="359" spans="1:61" x14ac:dyDescent="0.25">
      <c r="A359" t="s">
        <v>539</v>
      </c>
      <c r="D359">
        <v>0</v>
      </c>
      <c r="F359">
        <v>1.3</v>
      </c>
      <c r="H359">
        <v>115</v>
      </c>
      <c r="I359">
        <v>456</v>
      </c>
      <c r="J359">
        <v>71.17</v>
      </c>
      <c r="K359">
        <v>9</v>
      </c>
      <c r="L359">
        <v>16.5</v>
      </c>
      <c r="M359">
        <v>0.14699999999999999</v>
      </c>
      <c r="O359">
        <v>0</v>
      </c>
      <c r="P359">
        <v>0</v>
      </c>
      <c r="Q359">
        <v>0</v>
      </c>
      <c r="R359">
        <v>17.23</v>
      </c>
      <c r="S359">
        <v>12.016</v>
      </c>
      <c r="T359">
        <v>1</v>
      </c>
      <c r="Z359">
        <v>0.49</v>
      </c>
      <c r="AC359">
        <v>1</v>
      </c>
      <c r="AD359">
        <v>0</v>
      </c>
      <c r="AF359">
        <v>20</v>
      </c>
      <c r="AG359">
        <v>0.14699999999999999</v>
      </c>
      <c r="AJ359">
        <v>67</v>
      </c>
      <c r="AK359">
        <v>124</v>
      </c>
      <c r="AM359">
        <v>4.01</v>
      </c>
      <c r="AN359">
        <v>2</v>
      </c>
      <c r="AP359">
        <v>167</v>
      </c>
      <c r="AQ359">
        <v>59.69</v>
      </c>
      <c r="AV359">
        <v>110</v>
      </c>
      <c r="AW359">
        <v>4.5999999999999999E-2</v>
      </c>
      <c r="AX359">
        <v>0.18</v>
      </c>
      <c r="AY359">
        <v>0.10299999999999999</v>
      </c>
      <c r="AZ359">
        <v>0.154</v>
      </c>
      <c r="BA359">
        <v>0.155</v>
      </c>
      <c r="BB359">
        <v>1.4E-2</v>
      </c>
      <c r="BC359">
        <v>4</v>
      </c>
      <c r="BD359">
        <v>0.7</v>
      </c>
      <c r="BE359">
        <v>16</v>
      </c>
      <c r="BF359">
        <v>0.89</v>
      </c>
      <c r="BG359">
        <v>3.6</v>
      </c>
      <c r="BH359">
        <v>6.3</v>
      </c>
      <c r="BI359">
        <v>0.69</v>
      </c>
    </row>
    <row r="360" spans="1:61" x14ac:dyDescent="0.25">
      <c r="A360" t="s">
        <v>540</v>
      </c>
      <c r="D360">
        <v>0</v>
      </c>
      <c r="F360">
        <v>1.57</v>
      </c>
      <c r="H360">
        <v>93</v>
      </c>
      <c r="I360">
        <v>491</v>
      </c>
      <c r="J360">
        <v>61.51</v>
      </c>
      <c r="K360">
        <v>13</v>
      </c>
      <c r="L360">
        <v>38.5</v>
      </c>
      <c r="M360">
        <v>0.27</v>
      </c>
      <c r="O360">
        <v>0</v>
      </c>
      <c r="P360">
        <v>0</v>
      </c>
      <c r="Q360">
        <v>0</v>
      </c>
      <c r="R360">
        <v>23.85</v>
      </c>
      <c r="S360">
        <v>9.0690000000000008</v>
      </c>
      <c r="T360">
        <v>2.2999999999999998</v>
      </c>
      <c r="U360">
        <v>36.4</v>
      </c>
      <c r="Z360">
        <v>0.72</v>
      </c>
      <c r="AC360">
        <v>16</v>
      </c>
      <c r="AD360">
        <v>0</v>
      </c>
      <c r="AF360">
        <v>72</v>
      </c>
      <c r="AG360">
        <v>0.35</v>
      </c>
      <c r="AJ360">
        <v>190</v>
      </c>
      <c r="AK360">
        <v>323</v>
      </c>
      <c r="AM360">
        <v>7.53</v>
      </c>
      <c r="AN360">
        <v>7.8</v>
      </c>
      <c r="AP360">
        <v>239</v>
      </c>
      <c r="AQ360">
        <v>50.47</v>
      </c>
      <c r="AV360">
        <v>161</v>
      </c>
      <c r="AW360">
        <v>0.06</v>
      </c>
      <c r="AX360">
        <v>0.16</v>
      </c>
      <c r="AY360">
        <v>0.13</v>
      </c>
      <c r="AZ360">
        <v>3.6</v>
      </c>
      <c r="BA360">
        <v>0.59</v>
      </c>
      <c r="BB360">
        <v>0.09</v>
      </c>
      <c r="BC360">
        <v>27</v>
      </c>
      <c r="BD360">
        <v>0.5</v>
      </c>
      <c r="BE360">
        <v>0</v>
      </c>
      <c r="BF360">
        <v>5.9</v>
      </c>
      <c r="BG360">
        <v>1.9</v>
      </c>
      <c r="BH360">
        <v>5.55</v>
      </c>
      <c r="BI360">
        <v>2.5</v>
      </c>
    </row>
    <row r="361" spans="1:61" x14ac:dyDescent="0.25">
      <c r="A361" t="s">
        <v>541</v>
      </c>
      <c r="D361">
        <v>0</v>
      </c>
      <c r="F361">
        <v>2.1800000000000002</v>
      </c>
      <c r="H361">
        <v>75</v>
      </c>
      <c r="I361">
        <v>536</v>
      </c>
      <c r="J361">
        <v>54.15</v>
      </c>
      <c r="K361">
        <v>6</v>
      </c>
      <c r="L361">
        <v>29.4</v>
      </c>
      <c r="M361">
        <v>0.28999999999999998</v>
      </c>
      <c r="O361">
        <v>0</v>
      </c>
      <c r="P361">
        <v>0</v>
      </c>
      <c r="Q361">
        <v>0</v>
      </c>
      <c r="R361">
        <v>32.67</v>
      </c>
      <c r="S361">
        <v>15.757999999999999</v>
      </c>
      <c r="T361">
        <v>3.1</v>
      </c>
      <c r="Z361">
        <v>1.32</v>
      </c>
      <c r="AC361">
        <v>31</v>
      </c>
      <c r="AD361">
        <v>0</v>
      </c>
      <c r="AF361">
        <v>61</v>
      </c>
      <c r="AG361">
        <v>0.94199999999999995</v>
      </c>
      <c r="AJ361">
        <v>173</v>
      </c>
      <c r="AK361">
        <v>264</v>
      </c>
      <c r="AM361">
        <v>9.18</v>
      </c>
      <c r="AN361">
        <v>12.9</v>
      </c>
      <c r="AP361">
        <v>226</v>
      </c>
      <c r="AQ361">
        <v>36.130000000000003</v>
      </c>
      <c r="AV361">
        <v>68</v>
      </c>
      <c r="AW361">
        <v>9.8000000000000004E-2</v>
      </c>
      <c r="AX361">
        <v>0.26</v>
      </c>
      <c r="AY361">
        <v>0.14499999999999999</v>
      </c>
      <c r="AZ361">
        <v>2.379</v>
      </c>
      <c r="BA361">
        <v>0.46800000000000003</v>
      </c>
      <c r="BB361">
        <v>0.114</v>
      </c>
      <c r="BC361">
        <v>15</v>
      </c>
      <c r="BD361">
        <v>0.3</v>
      </c>
      <c r="BE361">
        <v>0</v>
      </c>
      <c r="BF361">
        <v>3.42</v>
      </c>
      <c r="BG361">
        <v>6</v>
      </c>
      <c r="BH361">
        <v>1.82</v>
      </c>
      <c r="BI361">
        <v>1.61</v>
      </c>
    </row>
    <row r="362" spans="1:61" x14ac:dyDescent="0.25">
      <c r="A362" t="s">
        <v>542</v>
      </c>
      <c r="D362">
        <v>0</v>
      </c>
      <c r="F362">
        <v>1.5</v>
      </c>
      <c r="H362">
        <v>86</v>
      </c>
      <c r="I362">
        <v>390</v>
      </c>
      <c r="J362">
        <v>68.400000000000006</v>
      </c>
      <c r="K362">
        <v>3</v>
      </c>
      <c r="L362">
        <v>26.3</v>
      </c>
      <c r="M362">
        <v>0.373</v>
      </c>
      <c r="O362">
        <v>0</v>
      </c>
      <c r="P362">
        <v>0</v>
      </c>
      <c r="Q362">
        <v>0</v>
      </c>
      <c r="R362">
        <v>14.8</v>
      </c>
      <c r="S362">
        <v>10.272</v>
      </c>
      <c r="T362">
        <v>3.1</v>
      </c>
      <c r="Z362">
        <v>1.71</v>
      </c>
      <c r="AC362">
        <v>3</v>
      </c>
      <c r="AD362">
        <v>0</v>
      </c>
      <c r="AF362">
        <v>45</v>
      </c>
      <c r="AG362">
        <v>0.35799999999999998</v>
      </c>
      <c r="AJ362">
        <v>143</v>
      </c>
      <c r="AK362">
        <v>514</v>
      </c>
      <c r="AM362">
        <v>4.0999999999999996</v>
      </c>
      <c r="AN362">
        <v>2.6</v>
      </c>
      <c r="AP362">
        <v>36</v>
      </c>
      <c r="AQ362">
        <v>62.22</v>
      </c>
      <c r="AV362">
        <v>91</v>
      </c>
      <c r="AW362">
        <v>8.4000000000000005E-2</v>
      </c>
      <c r="AX362">
        <v>0.37</v>
      </c>
      <c r="AY362">
        <v>0.161</v>
      </c>
      <c r="AZ362">
        <v>0.4</v>
      </c>
      <c r="BA362">
        <v>0.26400000000000001</v>
      </c>
      <c r="BB362">
        <v>7.3999999999999996E-2</v>
      </c>
      <c r="BC362">
        <v>8</v>
      </c>
      <c r="BD362">
        <v>0.2</v>
      </c>
      <c r="BE362">
        <v>0</v>
      </c>
      <c r="BF362">
        <v>0.28999999999999998</v>
      </c>
      <c r="BG362">
        <v>3.9</v>
      </c>
      <c r="BH362">
        <v>11.2</v>
      </c>
      <c r="BI362">
        <v>1.25</v>
      </c>
    </row>
    <row r="363" spans="1:61" x14ac:dyDescent="0.25">
      <c r="A363" t="s">
        <v>543</v>
      </c>
      <c r="D363">
        <v>0</v>
      </c>
      <c r="F363">
        <v>1.21</v>
      </c>
      <c r="H363">
        <v>47</v>
      </c>
      <c r="I363">
        <v>459</v>
      </c>
      <c r="J363">
        <v>64.8</v>
      </c>
      <c r="K363">
        <v>0</v>
      </c>
      <c r="L363">
        <v>34.9</v>
      </c>
      <c r="M363">
        <v>0.22500000000000001</v>
      </c>
      <c r="O363">
        <v>0</v>
      </c>
      <c r="P363">
        <v>0</v>
      </c>
      <c r="Q363">
        <v>0</v>
      </c>
      <c r="R363">
        <v>21.6</v>
      </c>
      <c r="S363">
        <v>12.1</v>
      </c>
      <c r="T363">
        <v>2</v>
      </c>
      <c r="Z363">
        <v>0.63</v>
      </c>
      <c r="AC363">
        <v>0</v>
      </c>
      <c r="AD363">
        <v>0</v>
      </c>
      <c r="AF363">
        <v>43</v>
      </c>
      <c r="AG363">
        <v>0.35099999999999998</v>
      </c>
      <c r="AJ363">
        <v>94</v>
      </c>
      <c r="AK363">
        <v>249</v>
      </c>
      <c r="AM363">
        <v>5.4</v>
      </c>
      <c r="AN363">
        <v>2.5</v>
      </c>
      <c r="AP363">
        <v>230</v>
      </c>
      <c r="AQ363">
        <v>54</v>
      </c>
      <c r="AV363">
        <v>0</v>
      </c>
      <c r="AW363">
        <v>5.8000000000000003E-2</v>
      </c>
      <c r="AX363">
        <v>0.06</v>
      </c>
      <c r="AY363">
        <v>0.121</v>
      </c>
      <c r="AZ363">
        <v>1.2509999999999999</v>
      </c>
      <c r="BA363">
        <v>0.33300000000000002</v>
      </c>
      <c r="BB363">
        <v>4.2000000000000003E-2</v>
      </c>
      <c r="BC363">
        <v>12</v>
      </c>
      <c r="BD363">
        <v>0</v>
      </c>
      <c r="BE363">
        <v>0</v>
      </c>
      <c r="BF363">
        <v>0.93</v>
      </c>
      <c r="BG363">
        <v>2.2999999999999998</v>
      </c>
      <c r="BH363">
        <v>6.99</v>
      </c>
      <c r="BI363">
        <v>0.72</v>
      </c>
    </row>
    <row r="364" spans="1:61" x14ac:dyDescent="0.25">
      <c r="A364" t="s">
        <v>544</v>
      </c>
      <c r="D364">
        <v>0</v>
      </c>
      <c r="F364">
        <v>1.5</v>
      </c>
      <c r="H364">
        <v>199</v>
      </c>
      <c r="I364">
        <v>539</v>
      </c>
      <c r="J364">
        <v>59.24</v>
      </c>
      <c r="K364">
        <v>21</v>
      </c>
      <c r="L364">
        <v>29.5</v>
      </c>
      <c r="M364">
        <v>0.06</v>
      </c>
      <c r="O364">
        <v>0</v>
      </c>
      <c r="P364">
        <v>0</v>
      </c>
      <c r="Q364">
        <v>0</v>
      </c>
      <c r="R364">
        <v>32.090000000000003</v>
      </c>
      <c r="S364">
        <v>19.411999999999999</v>
      </c>
      <c r="T364">
        <v>0.2</v>
      </c>
      <c r="Z364">
        <v>0.24</v>
      </c>
      <c r="AC364">
        <v>0</v>
      </c>
      <c r="AD364">
        <v>0</v>
      </c>
      <c r="AF364">
        <v>12</v>
      </c>
      <c r="AG364">
        <v>8.0000000000000002E-3</v>
      </c>
      <c r="AJ364">
        <v>176</v>
      </c>
      <c r="AK364">
        <v>286</v>
      </c>
      <c r="AM364">
        <v>5.87</v>
      </c>
      <c r="AN364">
        <v>4.5</v>
      </c>
      <c r="AP364">
        <v>90</v>
      </c>
      <c r="AQ364">
        <v>59</v>
      </c>
      <c r="AV364">
        <v>30</v>
      </c>
      <c r="AW364">
        <v>6.3E-2</v>
      </c>
      <c r="AX364">
        <v>0.56000000000000005</v>
      </c>
      <c r="AY364">
        <v>0.28199999999999997</v>
      </c>
      <c r="AZ364">
        <v>0.745</v>
      </c>
      <c r="BA364">
        <v>0.60799999999999998</v>
      </c>
      <c r="BB364">
        <v>5.6000000000000001E-2</v>
      </c>
      <c r="BC364">
        <v>7</v>
      </c>
      <c r="BD364">
        <v>0.5</v>
      </c>
      <c r="BE364">
        <v>0</v>
      </c>
      <c r="BF364">
        <v>0.96</v>
      </c>
      <c r="BG364">
        <v>9.1</v>
      </c>
      <c r="BH364">
        <v>1.3</v>
      </c>
      <c r="BI364">
        <v>0.74</v>
      </c>
    </row>
    <row r="365" spans="1:61" x14ac:dyDescent="0.25">
      <c r="A365" t="s">
        <v>545</v>
      </c>
      <c r="D365">
        <v>0</v>
      </c>
      <c r="F365">
        <v>8.0399999999999991</v>
      </c>
      <c r="H365">
        <v>40</v>
      </c>
      <c r="I365">
        <v>23</v>
      </c>
      <c r="J365">
        <v>4.8899999999999997</v>
      </c>
      <c r="K365">
        <v>0</v>
      </c>
      <c r="L365">
        <v>6.5</v>
      </c>
      <c r="M365">
        <v>0.374</v>
      </c>
      <c r="O365">
        <v>0</v>
      </c>
      <c r="P365">
        <v>1E-3</v>
      </c>
      <c r="Q365">
        <v>0</v>
      </c>
      <c r="R365">
        <v>0.86</v>
      </c>
      <c r="S365">
        <v>0.23300000000000001</v>
      </c>
      <c r="T365">
        <v>3.2</v>
      </c>
      <c r="Z365">
        <v>1.67</v>
      </c>
      <c r="AC365">
        <v>0</v>
      </c>
      <c r="AD365">
        <v>0</v>
      </c>
      <c r="AF365">
        <v>33</v>
      </c>
      <c r="AG365">
        <v>7.8E-2</v>
      </c>
      <c r="AJ365">
        <v>10</v>
      </c>
      <c r="AK365">
        <v>40</v>
      </c>
      <c r="AM365">
        <v>2.36</v>
      </c>
      <c r="AN365">
        <v>1.2</v>
      </c>
      <c r="AP365">
        <v>2769</v>
      </c>
      <c r="AQ365">
        <v>0.41</v>
      </c>
      <c r="AV365">
        <v>138</v>
      </c>
      <c r="AW365">
        <v>1.7999999999999999E-2</v>
      </c>
      <c r="AX365">
        <v>0</v>
      </c>
      <c r="AY365">
        <v>0.13900000000000001</v>
      </c>
      <c r="AZ365">
        <v>0.65200000000000002</v>
      </c>
      <c r="BA365">
        <v>2.7E-2</v>
      </c>
      <c r="BB365">
        <v>2.3E-2</v>
      </c>
      <c r="BC365">
        <v>23</v>
      </c>
      <c r="BD365">
        <v>4.3</v>
      </c>
      <c r="BE365">
        <v>0</v>
      </c>
      <c r="BF365">
        <v>0.88</v>
      </c>
      <c r="BG365">
        <v>24.6</v>
      </c>
      <c r="BH365">
        <v>83.85</v>
      </c>
      <c r="BI365">
        <v>0.32</v>
      </c>
    </row>
    <row r="366" spans="1:61" x14ac:dyDescent="0.25">
      <c r="A366" t="s">
        <v>546</v>
      </c>
      <c r="D366">
        <v>0</v>
      </c>
      <c r="F366">
        <v>0.04</v>
      </c>
      <c r="H366">
        <v>2</v>
      </c>
      <c r="I366">
        <v>37</v>
      </c>
      <c r="J366">
        <v>9.56</v>
      </c>
      <c r="K366">
        <v>0</v>
      </c>
      <c r="L366">
        <v>0.3</v>
      </c>
      <c r="M366">
        <v>1E-3</v>
      </c>
      <c r="O366">
        <v>0</v>
      </c>
      <c r="P366">
        <v>0</v>
      </c>
      <c r="Q366">
        <v>0</v>
      </c>
      <c r="R366">
        <v>0.02</v>
      </c>
      <c r="S366">
        <v>0</v>
      </c>
      <c r="T366">
        <v>0</v>
      </c>
      <c r="U366">
        <v>57</v>
      </c>
      <c r="Z366">
        <v>0.11</v>
      </c>
      <c r="AC366">
        <v>0</v>
      </c>
      <c r="AD366">
        <v>0</v>
      </c>
      <c r="AF366">
        <v>0</v>
      </c>
      <c r="AG366">
        <v>2E-3</v>
      </c>
      <c r="AJ366">
        <v>10</v>
      </c>
      <c r="AK366">
        <v>2</v>
      </c>
      <c r="AM366">
        <v>7.0000000000000007E-2</v>
      </c>
      <c r="AN366">
        <v>0.1</v>
      </c>
      <c r="AP366">
        <v>4</v>
      </c>
      <c r="AQ366">
        <v>8.9700000000000006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90.31</v>
      </c>
      <c r="BI366">
        <v>0.02</v>
      </c>
    </row>
    <row r="367" spans="1:61" x14ac:dyDescent="0.25">
      <c r="A367" t="s">
        <v>547</v>
      </c>
      <c r="D367">
        <v>0</v>
      </c>
      <c r="F367">
        <v>0.06</v>
      </c>
      <c r="H367">
        <v>2</v>
      </c>
      <c r="I367">
        <v>41</v>
      </c>
      <c r="J367">
        <v>10.58</v>
      </c>
      <c r="K367">
        <v>0</v>
      </c>
      <c r="L367">
        <v>0.3</v>
      </c>
      <c r="M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Z367">
        <v>0.02</v>
      </c>
      <c r="AC367">
        <v>0</v>
      </c>
      <c r="AD367">
        <v>0</v>
      </c>
      <c r="AF367">
        <v>0</v>
      </c>
      <c r="AG367">
        <v>0</v>
      </c>
      <c r="AJ367">
        <v>11</v>
      </c>
      <c r="AK367">
        <v>3</v>
      </c>
      <c r="AM367">
        <v>0</v>
      </c>
      <c r="AN367">
        <v>0.1</v>
      </c>
      <c r="AP367">
        <v>4</v>
      </c>
      <c r="AQ367">
        <v>10.58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89.62</v>
      </c>
      <c r="BI367">
        <v>0.01</v>
      </c>
    </row>
    <row r="368" spans="1:61" x14ac:dyDescent="0.25">
      <c r="A368" t="s">
        <v>548</v>
      </c>
      <c r="D368">
        <v>0</v>
      </c>
      <c r="F368">
        <v>0</v>
      </c>
      <c r="H368">
        <v>3</v>
      </c>
      <c r="I368">
        <v>34</v>
      </c>
      <c r="J368">
        <v>8.77</v>
      </c>
      <c r="K368">
        <v>0</v>
      </c>
      <c r="L368">
        <v>0</v>
      </c>
      <c r="M368">
        <v>1.7999999999999999E-2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68.8</v>
      </c>
      <c r="Z368">
        <v>0.18</v>
      </c>
      <c r="AC368">
        <v>0</v>
      </c>
      <c r="AD368">
        <v>0</v>
      </c>
      <c r="AF368">
        <v>1</v>
      </c>
      <c r="AG368">
        <v>1.2999999999999999E-2</v>
      </c>
      <c r="AJ368">
        <v>0</v>
      </c>
      <c r="AK368">
        <v>1</v>
      </c>
      <c r="AM368">
        <v>0</v>
      </c>
      <c r="AN368">
        <v>0.1</v>
      </c>
      <c r="AP368">
        <v>7</v>
      </c>
      <c r="AQ368">
        <v>8.6999999999999993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91.23</v>
      </c>
      <c r="BI368">
        <v>0.05</v>
      </c>
    </row>
    <row r="369" spans="1:61" x14ac:dyDescent="0.25">
      <c r="A369" t="s">
        <v>549</v>
      </c>
      <c r="C369">
        <v>0</v>
      </c>
      <c r="D369">
        <v>0</v>
      </c>
      <c r="E369">
        <v>0</v>
      </c>
      <c r="F369">
        <v>0.1</v>
      </c>
      <c r="G369">
        <v>0</v>
      </c>
      <c r="H369">
        <v>3</v>
      </c>
      <c r="I369">
        <v>43</v>
      </c>
      <c r="J369">
        <v>11.2</v>
      </c>
      <c r="K369">
        <v>0</v>
      </c>
      <c r="M369">
        <v>2.1999999999999999E-2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86.3</v>
      </c>
      <c r="V369">
        <v>0</v>
      </c>
      <c r="W369">
        <v>0</v>
      </c>
      <c r="X369">
        <v>0</v>
      </c>
      <c r="Z369">
        <v>0.08</v>
      </c>
      <c r="AA369">
        <v>0</v>
      </c>
      <c r="AB369">
        <v>0</v>
      </c>
      <c r="AE369">
        <v>0</v>
      </c>
      <c r="AF369">
        <v>1</v>
      </c>
      <c r="AG369">
        <v>1.2999999999999999E-2</v>
      </c>
      <c r="AH369">
        <v>0</v>
      </c>
      <c r="AI369">
        <v>0</v>
      </c>
      <c r="AJ369">
        <v>0</v>
      </c>
      <c r="AK369">
        <v>1</v>
      </c>
      <c r="AL369">
        <v>0</v>
      </c>
      <c r="AM369">
        <v>0</v>
      </c>
      <c r="AN369">
        <v>0</v>
      </c>
      <c r="AO369">
        <v>0</v>
      </c>
      <c r="AP369">
        <v>15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H369">
        <v>88.8</v>
      </c>
      <c r="BI369">
        <v>7.0000000000000007E-2</v>
      </c>
    </row>
    <row r="370" spans="1:61" x14ac:dyDescent="0.25">
      <c r="A370" t="s">
        <v>550</v>
      </c>
      <c r="D370">
        <v>0</v>
      </c>
      <c r="F370">
        <v>0</v>
      </c>
      <c r="H370">
        <v>2</v>
      </c>
      <c r="I370">
        <v>41</v>
      </c>
      <c r="J370">
        <v>10.42</v>
      </c>
      <c r="K370">
        <v>0</v>
      </c>
      <c r="L370">
        <v>0.4</v>
      </c>
      <c r="M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41.6</v>
      </c>
      <c r="Z370">
        <v>0.02</v>
      </c>
      <c r="AC370">
        <v>0</v>
      </c>
      <c r="AD370">
        <v>0</v>
      </c>
      <c r="AF370">
        <v>1</v>
      </c>
      <c r="AG370">
        <v>0</v>
      </c>
      <c r="AJ370">
        <v>0</v>
      </c>
      <c r="AK370">
        <v>1</v>
      </c>
      <c r="AM370">
        <v>0.09</v>
      </c>
      <c r="AN370">
        <v>0</v>
      </c>
      <c r="AP370">
        <v>10</v>
      </c>
      <c r="AQ370">
        <v>10.19</v>
      </c>
      <c r="AV370">
        <v>0</v>
      </c>
      <c r="AW370">
        <v>0</v>
      </c>
      <c r="AX370">
        <v>0</v>
      </c>
      <c r="AY370">
        <v>0</v>
      </c>
      <c r="AZ370">
        <v>1.4999999999999999E-2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89.49</v>
      </c>
      <c r="BI370">
        <v>0.01</v>
      </c>
    </row>
    <row r="371" spans="1:61" x14ac:dyDescent="0.25">
      <c r="A371" t="s">
        <v>551</v>
      </c>
      <c r="C371">
        <v>0</v>
      </c>
      <c r="D371">
        <v>0</v>
      </c>
      <c r="E371">
        <v>0</v>
      </c>
      <c r="F371">
        <v>0.1</v>
      </c>
      <c r="G371">
        <v>0</v>
      </c>
      <c r="H371">
        <v>5</v>
      </c>
      <c r="I371">
        <v>48</v>
      </c>
      <c r="J371">
        <v>12.3</v>
      </c>
      <c r="K371">
        <v>0</v>
      </c>
      <c r="L371">
        <v>0.6</v>
      </c>
      <c r="M371">
        <v>1.4999999999999999E-2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80.599999999999994</v>
      </c>
      <c r="V371">
        <v>0</v>
      </c>
      <c r="W371">
        <v>0</v>
      </c>
      <c r="X371">
        <v>0</v>
      </c>
      <c r="Z371">
        <v>0.06</v>
      </c>
      <c r="AA371">
        <v>0</v>
      </c>
      <c r="AB371">
        <v>0</v>
      </c>
      <c r="AE371">
        <v>0</v>
      </c>
      <c r="AF371">
        <v>1</v>
      </c>
      <c r="AG371">
        <v>1.2999999999999999E-2</v>
      </c>
      <c r="AH371">
        <v>0</v>
      </c>
      <c r="AI371">
        <v>0</v>
      </c>
      <c r="AJ371">
        <v>1</v>
      </c>
      <c r="AK371">
        <v>2</v>
      </c>
      <c r="AL371">
        <v>0</v>
      </c>
      <c r="AM371">
        <v>0</v>
      </c>
      <c r="AN371">
        <v>0</v>
      </c>
      <c r="AO371">
        <v>0</v>
      </c>
      <c r="AP371">
        <v>12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H371">
        <v>87.6</v>
      </c>
      <c r="BI371">
        <v>0.1</v>
      </c>
    </row>
    <row r="372" spans="1:61" x14ac:dyDescent="0.25">
      <c r="A372" t="s">
        <v>552</v>
      </c>
      <c r="D372">
        <v>0</v>
      </c>
      <c r="F372">
        <v>0.01</v>
      </c>
      <c r="H372">
        <v>2</v>
      </c>
      <c r="I372">
        <v>40</v>
      </c>
      <c r="J372">
        <v>10.14</v>
      </c>
      <c r="K372">
        <v>0</v>
      </c>
      <c r="L372">
        <v>0.4</v>
      </c>
      <c r="M372">
        <v>1E-3</v>
      </c>
      <c r="O372">
        <v>0</v>
      </c>
      <c r="P372">
        <v>0</v>
      </c>
      <c r="Q372">
        <v>0</v>
      </c>
      <c r="R372">
        <v>0.02</v>
      </c>
      <c r="S372">
        <v>0</v>
      </c>
      <c r="T372">
        <v>0</v>
      </c>
      <c r="U372">
        <v>55.9</v>
      </c>
      <c r="Z372">
        <v>0.11</v>
      </c>
      <c r="AC372">
        <v>0</v>
      </c>
      <c r="AD372">
        <v>0</v>
      </c>
      <c r="AF372">
        <v>1</v>
      </c>
      <c r="AG372">
        <v>2E-3</v>
      </c>
      <c r="AJ372">
        <v>0</v>
      </c>
      <c r="AK372">
        <v>1</v>
      </c>
      <c r="AM372">
        <v>0.05</v>
      </c>
      <c r="AN372">
        <v>0</v>
      </c>
      <c r="AP372">
        <v>9</v>
      </c>
      <c r="AQ372">
        <v>8.98</v>
      </c>
      <c r="AV372">
        <v>0</v>
      </c>
      <c r="AW372">
        <v>0</v>
      </c>
      <c r="AX372">
        <v>0</v>
      </c>
      <c r="AY372">
        <v>0</v>
      </c>
      <c r="AZ372">
        <v>1.4999999999999999E-2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89.78</v>
      </c>
      <c r="BI372">
        <v>0.04</v>
      </c>
    </row>
    <row r="373" spans="1:61" x14ac:dyDescent="0.25">
      <c r="A373" t="s">
        <v>553</v>
      </c>
      <c r="C373">
        <v>0</v>
      </c>
      <c r="D373">
        <v>0</v>
      </c>
      <c r="E373">
        <v>0</v>
      </c>
      <c r="F373">
        <v>0.1</v>
      </c>
      <c r="G373">
        <v>0</v>
      </c>
      <c r="H373">
        <v>1</v>
      </c>
      <c r="I373">
        <v>34</v>
      </c>
      <c r="J373">
        <v>8.8000000000000007</v>
      </c>
      <c r="K373">
        <v>0</v>
      </c>
      <c r="L373">
        <v>0</v>
      </c>
      <c r="M373">
        <v>6.0000000000000001E-3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82.5</v>
      </c>
      <c r="V373">
        <v>0</v>
      </c>
      <c r="W373">
        <v>0</v>
      </c>
      <c r="X373">
        <v>0</v>
      </c>
      <c r="Z373">
        <v>0.01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1E-3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12</v>
      </c>
      <c r="AQ373">
        <v>8.8000000000000007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91.1</v>
      </c>
      <c r="BI373">
        <v>0.1</v>
      </c>
    </row>
    <row r="374" spans="1:61" x14ac:dyDescent="0.25">
      <c r="A374" t="s">
        <v>554</v>
      </c>
      <c r="F374">
        <v>0.34</v>
      </c>
      <c r="H374">
        <v>72</v>
      </c>
      <c r="I374">
        <v>22</v>
      </c>
      <c r="J374">
        <v>5.33</v>
      </c>
      <c r="K374">
        <v>0</v>
      </c>
      <c r="R374">
        <v>0.11</v>
      </c>
      <c r="S374">
        <v>1.2E-2</v>
      </c>
      <c r="T374">
        <v>1.7</v>
      </c>
      <c r="Z374">
        <v>0.73</v>
      </c>
      <c r="AF374">
        <v>43</v>
      </c>
      <c r="AG374">
        <v>0.13300000000000001</v>
      </c>
      <c r="AJ374">
        <v>23</v>
      </c>
      <c r="AK374">
        <v>392</v>
      </c>
      <c r="AM374">
        <v>0.76</v>
      </c>
      <c r="AN374">
        <v>1</v>
      </c>
      <c r="AP374">
        <v>176</v>
      </c>
      <c r="AV374">
        <v>118</v>
      </c>
      <c r="AW374">
        <v>1.7999999999999999E-2</v>
      </c>
      <c r="AX374">
        <v>0</v>
      </c>
      <c r="AY374">
        <v>3.1E-2</v>
      </c>
      <c r="AZ374">
        <v>0.29399999999999998</v>
      </c>
      <c r="BA374">
        <v>9.7000000000000003E-2</v>
      </c>
      <c r="BB374">
        <v>4.2000000000000003E-2</v>
      </c>
      <c r="BC374">
        <v>22</v>
      </c>
      <c r="BD374">
        <v>1.7</v>
      </c>
      <c r="BE374">
        <v>0</v>
      </c>
      <c r="BH374">
        <v>93.46</v>
      </c>
      <c r="BI374">
        <v>0.18</v>
      </c>
    </row>
    <row r="375" spans="1:61" x14ac:dyDescent="0.25">
      <c r="A375" t="s">
        <v>555</v>
      </c>
      <c r="F375">
        <v>1.1299999999999999</v>
      </c>
      <c r="H375">
        <v>70</v>
      </c>
      <c r="I375">
        <v>17</v>
      </c>
      <c r="J375">
        <v>4.07</v>
      </c>
      <c r="K375">
        <v>0</v>
      </c>
      <c r="M375">
        <v>0.23100000000000001</v>
      </c>
      <c r="R375">
        <v>0.1</v>
      </c>
      <c r="S375">
        <v>1.0999999999999999E-2</v>
      </c>
      <c r="T375">
        <v>1.6</v>
      </c>
      <c r="Z375">
        <v>0.7</v>
      </c>
      <c r="AF375">
        <v>42</v>
      </c>
      <c r="AG375">
        <v>0.25600000000000001</v>
      </c>
      <c r="AJ375">
        <v>23</v>
      </c>
      <c r="AK375">
        <v>400</v>
      </c>
      <c r="AM375">
        <v>0.7</v>
      </c>
      <c r="AN375">
        <v>0.2</v>
      </c>
      <c r="AP375">
        <v>170</v>
      </c>
      <c r="AV375">
        <v>0</v>
      </c>
      <c r="AW375">
        <v>0.02</v>
      </c>
      <c r="AX375">
        <v>0</v>
      </c>
      <c r="AY375">
        <v>0.03</v>
      </c>
      <c r="AZ375">
        <v>0.3</v>
      </c>
      <c r="BA375">
        <v>0.33800000000000002</v>
      </c>
      <c r="BB375">
        <v>0.11600000000000001</v>
      </c>
      <c r="BC375">
        <v>68</v>
      </c>
      <c r="BD375">
        <v>2</v>
      </c>
      <c r="BE375">
        <v>0</v>
      </c>
      <c r="BH375">
        <v>94</v>
      </c>
      <c r="BI375">
        <v>0.17</v>
      </c>
    </row>
    <row r="376" spans="1:61" x14ac:dyDescent="0.25">
      <c r="A376" t="s">
        <v>127</v>
      </c>
      <c r="D376">
        <v>0</v>
      </c>
      <c r="F376">
        <v>1.05</v>
      </c>
      <c r="H376">
        <v>5</v>
      </c>
      <c r="I376">
        <v>159</v>
      </c>
      <c r="J376">
        <v>0</v>
      </c>
      <c r="K376">
        <v>107</v>
      </c>
      <c r="L376">
        <v>120.4</v>
      </c>
      <c r="M376">
        <v>0.32500000000000001</v>
      </c>
      <c r="O376">
        <v>1.4999999999999999E-2</v>
      </c>
      <c r="P376">
        <v>0.06</v>
      </c>
      <c r="Q376">
        <v>3.5000000000000003E-2</v>
      </c>
      <c r="R376">
        <v>4.82</v>
      </c>
      <c r="S376">
        <v>1.88</v>
      </c>
      <c r="T376">
        <v>0</v>
      </c>
      <c r="Z376">
        <v>4.8</v>
      </c>
      <c r="AC376">
        <v>0</v>
      </c>
      <c r="AD376">
        <v>0</v>
      </c>
      <c r="AF376">
        <v>24</v>
      </c>
      <c r="AG376">
        <v>4.2999999999999997E-2</v>
      </c>
      <c r="AJ376">
        <v>215</v>
      </c>
      <c r="AK376">
        <v>245</v>
      </c>
      <c r="AM376">
        <v>28.81</v>
      </c>
      <c r="AN376">
        <v>16.5</v>
      </c>
      <c r="AP376">
        <v>45</v>
      </c>
      <c r="AQ376">
        <v>0</v>
      </c>
      <c r="AV376">
        <v>312</v>
      </c>
      <c r="AW376">
        <v>0.29099999999999998</v>
      </c>
      <c r="AX376">
        <v>6.47</v>
      </c>
      <c r="AY376">
        <v>0.81399999999999995</v>
      </c>
      <c r="AZ376">
        <v>5.89</v>
      </c>
      <c r="BA376">
        <v>1.4870000000000001</v>
      </c>
      <c r="BB376">
        <v>0.373</v>
      </c>
      <c r="BC376">
        <v>4</v>
      </c>
      <c r="BD376">
        <v>0</v>
      </c>
      <c r="BF376">
        <v>0.88</v>
      </c>
      <c r="BG376">
        <v>1.8</v>
      </c>
      <c r="BH376">
        <v>65.47</v>
      </c>
      <c r="BI376">
        <v>4.3</v>
      </c>
    </row>
    <row r="377" spans="1:61" x14ac:dyDescent="0.25">
      <c r="A377" t="s">
        <v>556</v>
      </c>
      <c r="C377">
        <v>0.58399999999999996</v>
      </c>
      <c r="D377">
        <v>0</v>
      </c>
      <c r="E377">
        <v>0.13</v>
      </c>
      <c r="F377">
        <v>2.27</v>
      </c>
      <c r="G377">
        <v>0.503</v>
      </c>
      <c r="H377">
        <v>348</v>
      </c>
      <c r="I377">
        <v>222</v>
      </c>
      <c r="J377">
        <v>88.88</v>
      </c>
      <c r="K377">
        <v>0</v>
      </c>
      <c r="L377">
        <v>11.9</v>
      </c>
      <c r="M377">
        <v>0.57099999999999995</v>
      </c>
      <c r="N377">
        <v>2.9000000000000001E-2</v>
      </c>
      <c r="O377">
        <v>0</v>
      </c>
      <c r="P377">
        <v>0</v>
      </c>
      <c r="Q377">
        <v>0</v>
      </c>
      <c r="R377">
        <v>0.65</v>
      </c>
      <c r="S377">
        <v>0.09</v>
      </c>
      <c r="T377">
        <v>39.799999999999997</v>
      </c>
      <c r="V377">
        <v>0.36199999999999999</v>
      </c>
      <c r="W377">
        <v>0.26700000000000002</v>
      </c>
      <c r="X377">
        <v>0.122</v>
      </c>
      <c r="Z377">
        <v>2.94</v>
      </c>
      <c r="AA377">
        <v>0.20899999999999999</v>
      </c>
      <c r="AB377">
        <v>0.442</v>
      </c>
      <c r="AC377">
        <v>0</v>
      </c>
      <c r="AD377">
        <v>0</v>
      </c>
      <c r="AE377">
        <v>0.19600000000000001</v>
      </c>
      <c r="AF377">
        <v>54</v>
      </c>
      <c r="AG377">
        <v>0.50800000000000001</v>
      </c>
      <c r="AH377">
        <v>8.1000000000000003E-2</v>
      </c>
      <c r="AI377">
        <v>0.151</v>
      </c>
      <c r="AJ377">
        <v>79</v>
      </c>
      <c r="AK377">
        <v>827</v>
      </c>
      <c r="AL377">
        <v>0.35399999999999998</v>
      </c>
      <c r="AM377">
        <v>4.62</v>
      </c>
      <c r="AN377">
        <v>5.3</v>
      </c>
      <c r="AO377">
        <v>0.30399999999999999</v>
      </c>
      <c r="AP377">
        <v>35</v>
      </c>
      <c r="AQ377">
        <v>49.08</v>
      </c>
      <c r="AR377">
        <v>0.27100000000000002</v>
      </c>
      <c r="AS377">
        <v>4.8000000000000001E-2</v>
      </c>
      <c r="AT377">
        <v>0.12</v>
      </c>
      <c r="AU377">
        <v>0.44600000000000001</v>
      </c>
      <c r="AV377">
        <v>14</v>
      </c>
      <c r="AW377">
        <v>5.2999999999999999E-2</v>
      </c>
      <c r="AX377">
        <v>0</v>
      </c>
      <c r="AY377">
        <v>0.46100000000000002</v>
      </c>
      <c r="AZ377">
        <v>1.897</v>
      </c>
      <c r="BA377">
        <v>4.7E-2</v>
      </c>
      <c r="BB377">
        <v>0.36599999999999999</v>
      </c>
      <c r="BC377">
        <v>29</v>
      </c>
      <c r="BD377">
        <v>0.2</v>
      </c>
      <c r="BE377">
        <v>0</v>
      </c>
      <c r="BF377">
        <v>0.63</v>
      </c>
      <c r="BG377">
        <v>0</v>
      </c>
      <c r="BH377">
        <v>3.58</v>
      </c>
      <c r="BI377">
        <v>0.92</v>
      </c>
    </row>
    <row r="378" spans="1:61" x14ac:dyDescent="0.25">
      <c r="A378" t="s">
        <v>557</v>
      </c>
      <c r="D378">
        <v>0</v>
      </c>
      <c r="F378">
        <v>0.75</v>
      </c>
      <c r="H378">
        <v>24</v>
      </c>
      <c r="I378">
        <v>40</v>
      </c>
      <c r="J378">
        <v>9.2799999999999994</v>
      </c>
      <c r="K378">
        <v>0</v>
      </c>
      <c r="L378">
        <v>9.9</v>
      </c>
      <c r="M378">
        <v>4.5999999999999999E-2</v>
      </c>
      <c r="O378">
        <v>0</v>
      </c>
      <c r="P378">
        <v>0</v>
      </c>
      <c r="Q378">
        <v>0</v>
      </c>
      <c r="R378">
        <v>0.15</v>
      </c>
      <c r="S378">
        <v>2.7E-2</v>
      </c>
      <c r="T378">
        <v>0.8</v>
      </c>
      <c r="Z378">
        <v>0.46</v>
      </c>
      <c r="AC378">
        <v>333</v>
      </c>
      <c r="AD378">
        <v>2</v>
      </c>
      <c r="AF378">
        <v>14</v>
      </c>
      <c r="AG378">
        <v>0.13</v>
      </c>
      <c r="AJ378">
        <v>42</v>
      </c>
      <c r="AK378">
        <v>292</v>
      </c>
      <c r="AM378">
        <v>0.95</v>
      </c>
      <c r="AN378">
        <v>0.6</v>
      </c>
      <c r="AP378">
        <v>66</v>
      </c>
      <c r="AQ378">
        <v>3.91</v>
      </c>
      <c r="AV378">
        <v>19124</v>
      </c>
      <c r="AW378">
        <v>9.1999999999999998E-2</v>
      </c>
      <c r="AX378">
        <v>0</v>
      </c>
      <c r="AY378">
        <v>5.5E-2</v>
      </c>
      <c r="AZ378">
        <v>0.38600000000000001</v>
      </c>
      <c r="BA378">
        <v>0.22800000000000001</v>
      </c>
      <c r="BB378">
        <v>0.217</v>
      </c>
      <c r="BC378">
        <v>4</v>
      </c>
      <c r="BD378">
        <v>8.5</v>
      </c>
      <c r="BE378">
        <v>0</v>
      </c>
      <c r="BF378">
        <v>1.1599999999999999</v>
      </c>
      <c r="BG378">
        <v>15.5</v>
      </c>
      <c r="BH378">
        <v>88.87</v>
      </c>
      <c r="BI378">
        <v>0.18</v>
      </c>
    </row>
    <row r="379" spans="1:61" x14ac:dyDescent="0.25">
      <c r="A379" t="s">
        <v>558</v>
      </c>
      <c r="C379">
        <v>0.46400000000000002</v>
      </c>
      <c r="D379">
        <v>0</v>
      </c>
      <c r="E379">
        <v>0.33800000000000002</v>
      </c>
      <c r="F379">
        <v>6.84</v>
      </c>
      <c r="G379">
        <v>1.077</v>
      </c>
      <c r="H379">
        <v>212</v>
      </c>
      <c r="I379">
        <v>341</v>
      </c>
      <c r="J379">
        <v>79.569999999999993</v>
      </c>
      <c r="K379">
        <v>0</v>
      </c>
      <c r="L379">
        <v>72.099999999999994</v>
      </c>
      <c r="M379">
        <v>0.37</v>
      </c>
      <c r="N379">
        <v>6.3E-2</v>
      </c>
      <c r="O379">
        <v>0</v>
      </c>
      <c r="P379">
        <v>0</v>
      </c>
      <c r="Q379">
        <v>0</v>
      </c>
      <c r="R379">
        <v>1.49</v>
      </c>
      <c r="S379">
        <v>0.25600000000000001</v>
      </c>
      <c r="T379">
        <v>23.6</v>
      </c>
      <c r="V379">
        <v>1.589</v>
      </c>
      <c r="X379">
        <v>0.126</v>
      </c>
      <c r="Z379">
        <v>3.93</v>
      </c>
      <c r="AA379">
        <v>0.32300000000000001</v>
      </c>
      <c r="AB379">
        <v>0.33800000000000002</v>
      </c>
      <c r="AC379">
        <v>1051</v>
      </c>
      <c r="AD379">
        <v>3</v>
      </c>
      <c r="AE379">
        <v>0.315</v>
      </c>
      <c r="AF379">
        <v>118</v>
      </c>
      <c r="AG379">
        <v>1.1160000000000001</v>
      </c>
      <c r="AH379">
        <v>5.6000000000000001E-2</v>
      </c>
      <c r="AI379">
        <v>0.251</v>
      </c>
      <c r="AJ379">
        <v>346</v>
      </c>
      <c r="AK379">
        <v>2540</v>
      </c>
      <c r="AL379">
        <v>0.22800000000000001</v>
      </c>
      <c r="AM379">
        <v>8.1</v>
      </c>
      <c r="AN379">
        <v>8.6</v>
      </c>
      <c r="AO379">
        <v>0.27500000000000002</v>
      </c>
      <c r="AP379">
        <v>275</v>
      </c>
      <c r="AQ379">
        <v>38.82</v>
      </c>
      <c r="AR379">
        <v>0.29899999999999999</v>
      </c>
      <c r="AS379">
        <v>8.6999999999999994E-2</v>
      </c>
      <c r="AT379">
        <v>0.157</v>
      </c>
      <c r="AU379">
        <v>0.34599999999999997</v>
      </c>
      <c r="AV379">
        <v>68466</v>
      </c>
      <c r="AW379">
        <v>0.53400000000000003</v>
      </c>
      <c r="AX379">
        <v>0</v>
      </c>
      <c r="AY379">
        <v>0.41699999999999998</v>
      </c>
      <c r="AZ379">
        <v>6.5670000000000002</v>
      </c>
      <c r="BA379">
        <v>1.4710000000000001</v>
      </c>
      <c r="BB379">
        <v>1.04</v>
      </c>
      <c r="BC379">
        <v>55</v>
      </c>
      <c r="BD379">
        <v>14.6</v>
      </c>
      <c r="BE379">
        <v>0</v>
      </c>
      <c r="BF379">
        <v>5.45</v>
      </c>
      <c r="BG379">
        <v>108</v>
      </c>
      <c r="BH379">
        <v>4</v>
      </c>
      <c r="BI379">
        <v>1.57</v>
      </c>
    </row>
    <row r="380" spans="1:61" x14ac:dyDescent="0.25">
      <c r="A380" t="s">
        <v>559</v>
      </c>
      <c r="C380">
        <v>4.8000000000000001E-2</v>
      </c>
      <c r="E380">
        <v>3.5000000000000003E-2</v>
      </c>
      <c r="F380">
        <v>0.63</v>
      </c>
      <c r="G380">
        <v>0.112</v>
      </c>
      <c r="H380">
        <v>32</v>
      </c>
      <c r="I380">
        <v>35</v>
      </c>
      <c r="J380">
        <v>8.24</v>
      </c>
      <c r="K380">
        <v>0</v>
      </c>
      <c r="L380">
        <v>7.5</v>
      </c>
      <c r="M380">
        <v>0.1</v>
      </c>
      <c r="N380">
        <v>7.0000000000000001E-3</v>
      </c>
      <c r="R380">
        <v>0.13</v>
      </c>
      <c r="S380">
        <v>2.3E-2</v>
      </c>
      <c r="T380">
        <v>2.9</v>
      </c>
      <c r="V380">
        <v>0.16500000000000001</v>
      </c>
      <c r="W380">
        <v>2.4E-2</v>
      </c>
      <c r="X380">
        <v>1.2999999999999999E-2</v>
      </c>
      <c r="Z380">
        <v>0.89</v>
      </c>
      <c r="AA380">
        <v>3.4000000000000002E-2</v>
      </c>
      <c r="AB380">
        <v>3.5000000000000003E-2</v>
      </c>
      <c r="AC380">
        <v>358</v>
      </c>
      <c r="AD380">
        <v>0</v>
      </c>
      <c r="AE380">
        <v>3.3000000000000002E-2</v>
      </c>
      <c r="AF380">
        <v>10</v>
      </c>
      <c r="AG380">
        <v>0.151</v>
      </c>
      <c r="AH380">
        <v>6.0000000000000001E-3</v>
      </c>
      <c r="AI380">
        <v>2.5999999999999999E-2</v>
      </c>
      <c r="AJ380">
        <v>28</v>
      </c>
      <c r="AK380">
        <v>237</v>
      </c>
      <c r="AL380">
        <v>2.4E-2</v>
      </c>
      <c r="AM380">
        <v>0.64</v>
      </c>
      <c r="AN380">
        <v>0.9</v>
      </c>
      <c r="AO380">
        <v>2.8000000000000001E-2</v>
      </c>
      <c r="AP380">
        <v>78</v>
      </c>
      <c r="AQ380">
        <v>4.76</v>
      </c>
      <c r="AR380">
        <v>3.1E-2</v>
      </c>
      <c r="AS380">
        <v>8.9999999999999993E-3</v>
      </c>
      <c r="AT380">
        <v>1.6E-2</v>
      </c>
      <c r="AU380">
        <v>3.5999999999999997E-2</v>
      </c>
      <c r="AV380">
        <v>13790</v>
      </c>
      <c r="AW380">
        <v>0.03</v>
      </c>
      <c r="AX380">
        <v>0</v>
      </c>
      <c r="AY380">
        <v>3.5999999999999997E-2</v>
      </c>
      <c r="AZ380">
        <v>0.55600000000000005</v>
      </c>
      <c r="BA380">
        <v>0.40100000000000002</v>
      </c>
      <c r="BB380">
        <v>0.105</v>
      </c>
      <c r="BC380">
        <v>27</v>
      </c>
      <c r="BD380">
        <v>2.6</v>
      </c>
      <c r="BE380">
        <v>0</v>
      </c>
      <c r="BG380">
        <v>9.4</v>
      </c>
      <c r="BH380">
        <v>90.35</v>
      </c>
      <c r="BI380">
        <v>0.17</v>
      </c>
    </row>
    <row r="381" spans="1:61" x14ac:dyDescent="0.25">
      <c r="A381" t="s">
        <v>560</v>
      </c>
      <c r="C381">
        <v>3.5999999999999997E-2</v>
      </c>
      <c r="E381">
        <v>2.5999999999999999E-2</v>
      </c>
      <c r="F381">
        <v>0.68</v>
      </c>
      <c r="G381">
        <v>8.4000000000000005E-2</v>
      </c>
      <c r="H381">
        <v>25</v>
      </c>
      <c r="I381">
        <v>25</v>
      </c>
      <c r="J381">
        <v>5.54</v>
      </c>
      <c r="K381">
        <v>0</v>
      </c>
      <c r="M381">
        <v>0.104</v>
      </c>
      <c r="N381">
        <v>5.0000000000000001E-3</v>
      </c>
      <c r="R381">
        <v>0.19</v>
      </c>
      <c r="S381">
        <v>3.5999999999999997E-2</v>
      </c>
      <c r="T381">
        <v>1.5</v>
      </c>
      <c r="V381">
        <v>0.124</v>
      </c>
      <c r="W381">
        <v>1.7999999999999999E-2</v>
      </c>
      <c r="X381">
        <v>0.01</v>
      </c>
      <c r="Z381">
        <v>0.64</v>
      </c>
      <c r="AA381">
        <v>2.5000000000000001E-2</v>
      </c>
      <c r="AB381">
        <v>2.7E-2</v>
      </c>
      <c r="AC381">
        <v>0</v>
      </c>
      <c r="AD381">
        <v>0</v>
      </c>
      <c r="AE381">
        <v>2.5000000000000001E-2</v>
      </c>
      <c r="AF381">
        <v>8</v>
      </c>
      <c r="AG381">
        <v>0.45</v>
      </c>
      <c r="AH381">
        <v>4.0000000000000001E-3</v>
      </c>
      <c r="AI381">
        <v>0.02</v>
      </c>
      <c r="AJ381">
        <v>24</v>
      </c>
      <c r="AK381">
        <v>179</v>
      </c>
      <c r="AL381">
        <v>1.7999999999999999E-2</v>
      </c>
      <c r="AM381">
        <v>0.64</v>
      </c>
      <c r="AN381">
        <v>0.4</v>
      </c>
      <c r="AO381">
        <v>2.1000000000000001E-2</v>
      </c>
      <c r="AP381">
        <v>42</v>
      </c>
      <c r="AQ381">
        <v>2.48</v>
      </c>
      <c r="AR381">
        <v>2.3E-2</v>
      </c>
      <c r="AS381">
        <v>7.0000000000000001E-3</v>
      </c>
      <c r="AT381">
        <v>1.2E-2</v>
      </c>
      <c r="AU381">
        <v>2.7E-2</v>
      </c>
      <c r="AV381">
        <v>11170</v>
      </c>
      <c r="AW381">
        <v>1.7999999999999999E-2</v>
      </c>
      <c r="AX381">
        <v>0</v>
      </c>
      <c r="AY381">
        <v>0.03</v>
      </c>
      <c r="AZ381">
        <v>0.55200000000000005</v>
      </c>
      <c r="BA381">
        <v>0.13500000000000001</v>
      </c>
      <c r="BB381">
        <v>0.112</v>
      </c>
      <c r="BC381">
        <v>9</v>
      </c>
      <c r="BD381">
        <v>2.7</v>
      </c>
      <c r="BE381">
        <v>0</v>
      </c>
      <c r="BF381">
        <v>0.74</v>
      </c>
      <c r="BG381">
        <v>9.8000000000000007</v>
      </c>
      <c r="BH381">
        <v>92.95</v>
      </c>
      <c r="BI381">
        <v>0.26</v>
      </c>
    </row>
    <row r="382" spans="1:61" x14ac:dyDescent="0.25">
      <c r="A382" t="s">
        <v>561</v>
      </c>
      <c r="C382">
        <v>9.2999999999999999E-2</v>
      </c>
      <c r="D382">
        <v>0</v>
      </c>
      <c r="E382">
        <v>7.4999999999999997E-2</v>
      </c>
      <c r="F382">
        <v>0.67</v>
      </c>
      <c r="G382">
        <v>0.156</v>
      </c>
      <c r="H382">
        <v>30</v>
      </c>
      <c r="I382">
        <v>35</v>
      </c>
      <c r="J382">
        <v>8.2200000000000006</v>
      </c>
      <c r="K382">
        <v>0</v>
      </c>
      <c r="L382">
        <v>8.8000000000000007</v>
      </c>
      <c r="M382">
        <v>1.7000000000000001E-2</v>
      </c>
      <c r="N382">
        <v>6.8000000000000005E-2</v>
      </c>
      <c r="O382">
        <v>0</v>
      </c>
      <c r="P382">
        <v>0</v>
      </c>
      <c r="Q382">
        <v>0</v>
      </c>
      <c r="R382">
        <v>0.18</v>
      </c>
      <c r="S382">
        <v>0.03</v>
      </c>
      <c r="T382">
        <v>3</v>
      </c>
      <c r="U382">
        <v>47.5</v>
      </c>
      <c r="V382">
        <v>0.30099999999999999</v>
      </c>
      <c r="W382">
        <v>3.7999999999999999E-2</v>
      </c>
      <c r="X382">
        <v>3.3000000000000002E-2</v>
      </c>
      <c r="Z382">
        <v>0.34</v>
      </c>
      <c r="AA382">
        <v>6.3E-2</v>
      </c>
      <c r="AB382">
        <v>8.4000000000000005E-2</v>
      </c>
      <c r="AC382">
        <v>687</v>
      </c>
      <c r="AD382">
        <v>0</v>
      </c>
      <c r="AE382">
        <v>8.3000000000000004E-2</v>
      </c>
      <c r="AF382">
        <v>10</v>
      </c>
      <c r="AG382">
        <v>0.155</v>
      </c>
      <c r="AH382">
        <v>1.7000000000000001E-2</v>
      </c>
      <c r="AI382">
        <v>0.05</v>
      </c>
      <c r="AJ382">
        <v>30</v>
      </c>
      <c r="AK382">
        <v>235</v>
      </c>
      <c r="AL382">
        <v>4.3999999999999997E-2</v>
      </c>
      <c r="AM382">
        <v>0.76</v>
      </c>
      <c r="AN382">
        <v>0.7</v>
      </c>
      <c r="AO382">
        <v>4.3999999999999997E-2</v>
      </c>
      <c r="AP382">
        <v>58</v>
      </c>
      <c r="AQ382">
        <v>3.45</v>
      </c>
      <c r="AR382">
        <v>0.157</v>
      </c>
      <c r="AS382">
        <v>0.01</v>
      </c>
      <c r="AT382">
        <v>3.5000000000000003E-2</v>
      </c>
      <c r="AU382">
        <v>5.6000000000000001E-2</v>
      </c>
      <c r="AV382">
        <v>17033</v>
      </c>
      <c r="AW382">
        <v>6.6000000000000003E-2</v>
      </c>
      <c r="AX382">
        <v>0</v>
      </c>
      <c r="AY382">
        <v>4.3999999999999997E-2</v>
      </c>
      <c r="AZ382">
        <v>0.64500000000000002</v>
      </c>
      <c r="BA382">
        <v>0.23200000000000001</v>
      </c>
      <c r="BB382">
        <v>0.153</v>
      </c>
      <c r="BC382">
        <v>14</v>
      </c>
      <c r="BD382">
        <v>3.6</v>
      </c>
      <c r="BE382">
        <v>0</v>
      </c>
      <c r="BF382">
        <v>1.06</v>
      </c>
      <c r="BG382">
        <v>13.7</v>
      </c>
      <c r="BH382">
        <v>90.17</v>
      </c>
      <c r="BI382">
        <v>0.2</v>
      </c>
    </row>
    <row r="383" spans="1:61" x14ac:dyDescent="0.25">
      <c r="A383" t="s">
        <v>562</v>
      </c>
      <c r="C383">
        <v>7.0000000000000007E-2</v>
      </c>
      <c r="D383">
        <v>0</v>
      </c>
      <c r="E383">
        <v>5.7000000000000002E-2</v>
      </c>
      <c r="F383">
        <v>0.69</v>
      </c>
      <c r="G383">
        <v>0.11799999999999999</v>
      </c>
      <c r="H383">
        <v>35</v>
      </c>
      <c r="I383">
        <v>37</v>
      </c>
      <c r="J383">
        <v>7.73</v>
      </c>
      <c r="K383">
        <v>0</v>
      </c>
      <c r="L383">
        <v>8.6</v>
      </c>
      <c r="M383">
        <v>8.2000000000000003E-2</v>
      </c>
      <c r="N383">
        <v>5.0999999999999997E-2</v>
      </c>
      <c r="O383">
        <v>0</v>
      </c>
      <c r="P383">
        <v>0</v>
      </c>
      <c r="Q383">
        <v>0</v>
      </c>
      <c r="R383">
        <v>0.68</v>
      </c>
      <c r="S383">
        <v>0.12</v>
      </c>
      <c r="T383">
        <v>3.3</v>
      </c>
      <c r="V383">
        <v>0.22800000000000001</v>
      </c>
      <c r="W383">
        <v>2.9000000000000001E-2</v>
      </c>
      <c r="X383">
        <v>2.5000000000000001E-2</v>
      </c>
      <c r="Z383">
        <v>0.53</v>
      </c>
      <c r="AA383">
        <v>4.8000000000000001E-2</v>
      </c>
      <c r="AB383">
        <v>6.3E-2</v>
      </c>
      <c r="AC383">
        <v>676</v>
      </c>
      <c r="AD383">
        <v>0</v>
      </c>
      <c r="AE383">
        <v>6.3E-2</v>
      </c>
      <c r="AF383">
        <v>11</v>
      </c>
      <c r="AG383">
        <v>0.16700000000000001</v>
      </c>
      <c r="AH383">
        <v>1.2999999999999999E-2</v>
      </c>
      <c r="AI383">
        <v>3.7999999999999999E-2</v>
      </c>
      <c r="AJ383">
        <v>31</v>
      </c>
      <c r="AK383">
        <v>192</v>
      </c>
      <c r="AL383">
        <v>3.4000000000000002E-2</v>
      </c>
      <c r="AM383">
        <v>0.57999999999999996</v>
      </c>
      <c r="AN383">
        <v>0.6</v>
      </c>
      <c r="AO383">
        <v>3.4000000000000002E-2</v>
      </c>
      <c r="AP383">
        <v>59</v>
      </c>
      <c r="AQ383">
        <v>4.08</v>
      </c>
      <c r="AR383">
        <v>0.11899999999999999</v>
      </c>
      <c r="AS383">
        <v>7.0000000000000001E-3</v>
      </c>
      <c r="AT383">
        <v>2.5999999999999999E-2</v>
      </c>
      <c r="AU383">
        <v>4.2999999999999997E-2</v>
      </c>
      <c r="AV383">
        <v>16928</v>
      </c>
      <c r="AW383">
        <v>0.03</v>
      </c>
      <c r="AX383">
        <v>0</v>
      </c>
      <c r="AY383">
        <v>3.6999999999999998E-2</v>
      </c>
      <c r="AZ383">
        <v>0.41599999999999998</v>
      </c>
      <c r="BA383">
        <v>0.17399999999999999</v>
      </c>
      <c r="BB383">
        <v>8.4000000000000005E-2</v>
      </c>
      <c r="BC383">
        <v>11</v>
      </c>
      <c r="BD383">
        <v>2.2999999999999998</v>
      </c>
      <c r="BE383">
        <v>0</v>
      </c>
      <c r="BF383">
        <v>1.01</v>
      </c>
      <c r="BG383">
        <v>13.6</v>
      </c>
      <c r="BH383">
        <v>90.32</v>
      </c>
      <c r="BI383">
        <v>0.35</v>
      </c>
    </row>
    <row r="384" spans="1:61" x14ac:dyDescent="0.25">
      <c r="A384" t="s">
        <v>563</v>
      </c>
      <c r="C384">
        <v>6.2E-2</v>
      </c>
      <c r="D384">
        <v>0</v>
      </c>
      <c r="E384">
        <v>4.4999999999999998E-2</v>
      </c>
      <c r="F384">
        <v>0.83</v>
      </c>
      <c r="G384">
        <v>0.14399999999999999</v>
      </c>
      <c r="H384">
        <v>36</v>
      </c>
      <c r="I384">
        <v>36</v>
      </c>
      <c r="J384">
        <v>7.9</v>
      </c>
      <c r="K384">
        <v>0</v>
      </c>
      <c r="L384">
        <v>7.5</v>
      </c>
      <c r="M384">
        <v>7.3999999999999996E-2</v>
      </c>
      <c r="N384">
        <v>8.9999999999999993E-3</v>
      </c>
      <c r="O384">
        <v>0</v>
      </c>
      <c r="P384">
        <v>0</v>
      </c>
      <c r="Q384">
        <v>0</v>
      </c>
      <c r="R384">
        <v>0.46</v>
      </c>
      <c r="S384">
        <v>4.7E-2</v>
      </c>
      <c r="T384">
        <v>3.3</v>
      </c>
      <c r="V384">
        <v>0.21199999999999999</v>
      </c>
      <c r="W384">
        <v>3.1E-2</v>
      </c>
      <c r="X384">
        <v>1.7000000000000001E-2</v>
      </c>
      <c r="Z384">
        <v>0.44</v>
      </c>
      <c r="AA384">
        <v>4.2999999999999997E-2</v>
      </c>
      <c r="AB384">
        <v>4.4999999999999998E-2</v>
      </c>
      <c r="AC384">
        <v>218</v>
      </c>
      <c r="AD384">
        <v>1</v>
      </c>
      <c r="AE384">
        <v>4.2000000000000003E-2</v>
      </c>
      <c r="AF384">
        <v>12</v>
      </c>
      <c r="AG384">
        <v>0.17100000000000001</v>
      </c>
      <c r="AH384">
        <v>7.0000000000000001E-3</v>
      </c>
      <c r="AI384">
        <v>3.4000000000000002E-2</v>
      </c>
      <c r="AJ384">
        <v>33</v>
      </c>
      <c r="AK384">
        <v>235</v>
      </c>
      <c r="AL384">
        <v>0.03</v>
      </c>
      <c r="AM384">
        <v>0.78</v>
      </c>
      <c r="AN384">
        <v>0.7</v>
      </c>
      <c r="AO384">
        <v>3.5999999999999997E-2</v>
      </c>
      <c r="AP384">
        <v>68</v>
      </c>
      <c r="AQ384">
        <v>4.76</v>
      </c>
      <c r="AR384">
        <v>0.04</v>
      </c>
      <c r="AS384">
        <v>1.0999999999999999E-2</v>
      </c>
      <c r="AT384">
        <v>2.1000000000000001E-2</v>
      </c>
      <c r="AU384">
        <v>4.5999999999999999E-2</v>
      </c>
      <c r="AV384">
        <v>14210</v>
      </c>
      <c r="AW384">
        <v>4.3999999999999997E-2</v>
      </c>
      <c r="AX384">
        <v>0</v>
      </c>
      <c r="AY384">
        <v>3.6999999999999998E-2</v>
      </c>
      <c r="AZ384">
        <v>0.46400000000000002</v>
      </c>
      <c r="BA384">
        <v>0.187</v>
      </c>
      <c r="BB384">
        <v>9.5000000000000001E-2</v>
      </c>
      <c r="BC384">
        <v>10</v>
      </c>
      <c r="BD384">
        <v>2.5</v>
      </c>
      <c r="BE384">
        <v>0</v>
      </c>
      <c r="BF384">
        <v>0.56999999999999995</v>
      </c>
      <c r="BG384">
        <v>17.600000000000001</v>
      </c>
      <c r="BH384">
        <v>90.04</v>
      </c>
      <c r="BI384">
        <v>0.33</v>
      </c>
    </row>
    <row r="385" spans="1:61" x14ac:dyDescent="0.25">
      <c r="A385" t="s">
        <v>564</v>
      </c>
      <c r="C385">
        <v>0.113</v>
      </c>
      <c r="D385">
        <v>0</v>
      </c>
      <c r="E385">
        <v>9.0999999999999998E-2</v>
      </c>
      <c r="F385">
        <v>0.97</v>
      </c>
      <c r="G385">
        <v>0.19</v>
      </c>
      <c r="H385">
        <v>33</v>
      </c>
      <c r="I385">
        <v>41</v>
      </c>
      <c r="J385">
        <v>9.58</v>
      </c>
      <c r="K385">
        <v>0</v>
      </c>
      <c r="L385">
        <v>8.8000000000000007</v>
      </c>
      <c r="M385">
        <v>4.4999999999999998E-2</v>
      </c>
      <c r="N385">
        <v>8.3000000000000004E-2</v>
      </c>
      <c r="O385">
        <v>0</v>
      </c>
      <c r="P385">
        <v>0</v>
      </c>
      <c r="Q385">
        <v>0</v>
      </c>
      <c r="R385">
        <v>0.24</v>
      </c>
      <c r="S385">
        <v>3.6999999999999998E-2</v>
      </c>
      <c r="T385">
        <v>2.8</v>
      </c>
      <c r="U385">
        <v>3.2</v>
      </c>
      <c r="V385">
        <v>0.36599999999999999</v>
      </c>
      <c r="W385">
        <v>4.7E-2</v>
      </c>
      <c r="X385">
        <v>0.04</v>
      </c>
      <c r="Z385">
        <v>0.3</v>
      </c>
      <c r="AA385">
        <v>7.6999999999999999E-2</v>
      </c>
      <c r="AB385">
        <v>0.10199999999999999</v>
      </c>
      <c r="AC385">
        <v>256</v>
      </c>
      <c r="AD385">
        <v>1</v>
      </c>
      <c r="AE385">
        <v>0.10100000000000001</v>
      </c>
      <c r="AF385">
        <v>12</v>
      </c>
      <c r="AG385">
        <v>0.14299999999999999</v>
      </c>
      <c r="AH385">
        <v>0.02</v>
      </c>
      <c r="AI385">
        <v>6.0999999999999999E-2</v>
      </c>
      <c r="AJ385">
        <v>35</v>
      </c>
      <c r="AK385">
        <v>320</v>
      </c>
      <c r="AL385">
        <v>5.3999999999999999E-2</v>
      </c>
      <c r="AM385">
        <v>0.93</v>
      </c>
      <c r="AN385">
        <v>0.1</v>
      </c>
      <c r="AO385">
        <v>5.3999999999999999E-2</v>
      </c>
      <c r="AP385">
        <v>69</v>
      </c>
      <c r="AQ385">
        <v>4.74</v>
      </c>
      <c r="AR385">
        <v>0.191</v>
      </c>
      <c r="AS385">
        <v>1.2E-2</v>
      </c>
      <c r="AT385">
        <v>4.2999999999999997E-2</v>
      </c>
      <c r="AU385">
        <v>6.9000000000000006E-2</v>
      </c>
      <c r="AV385">
        <v>16706</v>
      </c>
      <c r="AW385">
        <v>6.6000000000000003E-2</v>
      </c>
      <c r="AX385">
        <v>0</v>
      </c>
      <c r="AY385">
        <v>5.8000000000000003E-2</v>
      </c>
      <c r="AZ385">
        <v>0.98299999999999998</v>
      </c>
      <c r="BA385">
        <v>0.27300000000000002</v>
      </c>
      <c r="BB385">
        <v>0.13800000000000001</v>
      </c>
      <c r="BC385">
        <v>19</v>
      </c>
      <c r="BD385">
        <v>5.9</v>
      </c>
      <c r="BE385">
        <v>0</v>
      </c>
      <c r="BF385">
        <v>0.67</v>
      </c>
      <c r="BG385">
        <v>13.2</v>
      </c>
      <c r="BH385">
        <v>88.29</v>
      </c>
      <c r="BI385">
        <v>0.24</v>
      </c>
    </row>
    <row r="386" spans="1:61" x14ac:dyDescent="0.25">
      <c r="A386" t="s">
        <v>565</v>
      </c>
      <c r="C386">
        <v>3.7999999999999999E-2</v>
      </c>
      <c r="D386">
        <v>0</v>
      </c>
      <c r="E386">
        <v>0.13700000000000001</v>
      </c>
      <c r="F386">
        <v>0.62</v>
      </c>
      <c r="G386">
        <v>7.9000000000000001E-2</v>
      </c>
      <c r="H386">
        <v>16</v>
      </c>
      <c r="I386">
        <v>160</v>
      </c>
      <c r="J386">
        <v>38.06</v>
      </c>
      <c r="K386">
        <v>0</v>
      </c>
      <c r="L386">
        <v>23.7</v>
      </c>
      <c r="M386">
        <v>0.1</v>
      </c>
      <c r="N386">
        <v>2.8000000000000001E-2</v>
      </c>
      <c r="O386">
        <v>0</v>
      </c>
      <c r="P386">
        <v>0</v>
      </c>
      <c r="Q386">
        <v>0</v>
      </c>
      <c r="R386">
        <v>0.28000000000000003</v>
      </c>
      <c r="S386">
        <v>7.3999999999999996E-2</v>
      </c>
      <c r="T386">
        <v>1.8</v>
      </c>
      <c r="V386">
        <v>0.20599999999999999</v>
      </c>
      <c r="W386">
        <v>2.8000000000000001E-2</v>
      </c>
      <c r="X386">
        <v>0.02</v>
      </c>
      <c r="Z386">
        <v>0.27</v>
      </c>
      <c r="AA386">
        <v>2.7E-2</v>
      </c>
      <c r="AB386">
        <v>3.9E-2</v>
      </c>
      <c r="AC386">
        <v>0</v>
      </c>
      <c r="AD386">
        <v>0</v>
      </c>
      <c r="AE386">
        <v>4.3999999999999997E-2</v>
      </c>
      <c r="AF386">
        <v>21</v>
      </c>
      <c r="AG386">
        <v>0.38400000000000001</v>
      </c>
      <c r="AH386">
        <v>1.0999999999999999E-2</v>
      </c>
      <c r="AI386">
        <v>2.5999999999999999E-2</v>
      </c>
      <c r="AJ386">
        <v>27</v>
      </c>
      <c r="AK386">
        <v>271</v>
      </c>
      <c r="AL386">
        <v>3.3000000000000002E-2</v>
      </c>
      <c r="AM386">
        <v>1.36</v>
      </c>
      <c r="AN386">
        <v>0.7</v>
      </c>
      <c r="AO386">
        <v>3.3000000000000002E-2</v>
      </c>
      <c r="AP386">
        <v>14</v>
      </c>
      <c r="AQ386">
        <v>1.7</v>
      </c>
      <c r="AR386">
        <v>2.8000000000000001E-2</v>
      </c>
      <c r="AS386">
        <v>1.9E-2</v>
      </c>
      <c r="AT386">
        <v>1.7000000000000001E-2</v>
      </c>
      <c r="AU386">
        <v>3.5000000000000003E-2</v>
      </c>
      <c r="AV386">
        <v>13</v>
      </c>
      <c r="AW386">
        <v>8.6999999999999994E-2</v>
      </c>
      <c r="AX386">
        <v>0</v>
      </c>
      <c r="AY386">
        <v>4.8000000000000001E-2</v>
      </c>
      <c r="AZ386">
        <v>0.85399999999999998</v>
      </c>
      <c r="BA386">
        <v>0.107</v>
      </c>
      <c r="BB386">
        <v>8.7999999999999995E-2</v>
      </c>
      <c r="BC386">
        <v>27</v>
      </c>
      <c r="BD386">
        <v>20.6</v>
      </c>
      <c r="BE386">
        <v>0</v>
      </c>
      <c r="BF386">
        <v>0.19</v>
      </c>
      <c r="BG386">
        <v>1.9</v>
      </c>
      <c r="BH386">
        <v>59.68</v>
      </c>
      <c r="BI386">
        <v>0.34</v>
      </c>
    </row>
    <row r="387" spans="1:61" x14ac:dyDescent="0.25">
      <c r="A387" t="s">
        <v>566</v>
      </c>
      <c r="F387">
        <v>1.03</v>
      </c>
      <c r="H387">
        <v>54</v>
      </c>
      <c r="I387">
        <v>25</v>
      </c>
      <c r="J387">
        <v>5.14</v>
      </c>
      <c r="L387">
        <v>23.7</v>
      </c>
      <c r="M387">
        <v>4.1000000000000002E-2</v>
      </c>
      <c r="R387">
        <v>0</v>
      </c>
      <c r="T387">
        <v>4.5</v>
      </c>
      <c r="Z387">
        <v>0.91</v>
      </c>
      <c r="AC387">
        <v>76</v>
      </c>
      <c r="AD387">
        <v>0</v>
      </c>
      <c r="AF387">
        <v>63</v>
      </c>
      <c r="AG387">
        <v>0.76</v>
      </c>
      <c r="AJ387">
        <v>45</v>
      </c>
      <c r="AK387">
        <v>309</v>
      </c>
      <c r="AM387">
        <v>1.18</v>
      </c>
      <c r="AN387">
        <v>0.6</v>
      </c>
      <c r="AP387">
        <v>109</v>
      </c>
      <c r="AQ387">
        <v>0.22</v>
      </c>
      <c r="AV387">
        <v>11</v>
      </c>
      <c r="AW387">
        <v>2.3E-2</v>
      </c>
      <c r="AY387">
        <v>2.5000000000000001E-2</v>
      </c>
      <c r="AZ387">
        <v>0.44</v>
      </c>
      <c r="BA387">
        <v>0.23400000000000001</v>
      </c>
      <c r="BB387">
        <v>0.123</v>
      </c>
      <c r="BC387">
        <v>3</v>
      </c>
      <c r="BD387">
        <v>0.7</v>
      </c>
      <c r="BG387">
        <v>22.8</v>
      </c>
      <c r="BH387">
        <v>92.65</v>
      </c>
      <c r="BI387">
        <v>0.24</v>
      </c>
    </row>
    <row r="388" spans="1:61" x14ac:dyDescent="0.25">
      <c r="A388" t="s">
        <v>567</v>
      </c>
      <c r="C388">
        <v>9.7000000000000003E-2</v>
      </c>
      <c r="D388">
        <v>0</v>
      </c>
      <c r="E388">
        <v>8.8999999999999996E-2</v>
      </c>
      <c r="F388">
        <v>0.6</v>
      </c>
      <c r="G388">
        <v>0.216</v>
      </c>
      <c r="H388">
        <v>16</v>
      </c>
      <c r="I388">
        <v>23</v>
      </c>
      <c r="J388">
        <v>4.1100000000000003</v>
      </c>
      <c r="K388">
        <v>0</v>
      </c>
      <c r="L388">
        <v>39.1</v>
      </c>
      <c r="M388">
        <v>1.7999999999999999E-2</v>
      </c>
      <c r="N388">
        <v>2.1000000000000001E-2</v>
      </c>
      <c r="O388">
        <v>0</v>
      </c>
      <c r="P388">
        <v>0</v>
      </c>
      <c r="Q388">
        <v>0</v>
      </c>
      <c r="R388">
        <v>0.45</v>
      </c>
      <c r="S388">
        <v>7.0000000000000007E-2</v>
      </c>
      <c r="T388">
        <v>2.2999999999999998</v>
      </c>
      <c r="V388">
        <v>0.245</v>
      </c>
      <c r="W388">
        <v>5.8999999999999997E-2</v>
      </c>
      <c r="X388">
        <v>3.6999999999999998E-2</v>
      </c>
      <c r="Z388">
        <v>0.32</v>
      </c>
      <c r="AA388">
        <v>7.0000000000000007E-2</v>
      </c>
      <c r="AB388">
        <v>0.107</v>
      </c>
      <c r="AC388">
        <v>29</v>
      </c>
      <c r="AD388">
        <v>0</v>
      </c>
      <c r="AE388">
        <v>9.9000000000000005E-2</v>
      </c>
      <c r="AF388">
        <v>9</v>
      </c>
      <c r="AG388">
        <v>0.13200000000000001</v>
      </c>
      <c r="AH388">
        <v>2.5999999999999999E-2</v>
      </c>
      <c r="AI388">
        <v>6.6000000000000003E-2</v>
      </c>
      <c r="AJ388">
        <v>32</v>
      </c>
      <c r="AK388">
        <v>142</v>
      </c>
      <c r="AL388">
        <v>7.9000000000000001E-2</v>
      </c>
      <c r="AM388">
        <v>1.84</v>
      </c>
      <c r="AN388">
        <v>0.6</v>
      </c>
      <c r="AO388">
        <v>9.6000000000000002E-2</v>
      </c>
      <c r="AP388">
        <v>15</v>
      </c>
      <c r="AQ388">
        <v>2.08</v>
      </c>
      <c r="AR388">
        <v>6.7000000000000004E-2</v>
      </c>
      <c r="AS388">
        <v>2.4E-2</v>
      </c>
      <c r="AT388">
        <v>0.04</v>
      </c>
      <c r="AU388">
        <v>9.1999999999999998E-2</v>
      </c>
      <c r="AV388">
        <v>12</v>
      </c>
      <c r="AW388">
        <v>4.2000000000000003E-2</v>
      </c>
      <c r="AX388">
        <v>0</v>
      </c>
      <c r="AY388">
        <v>5.1999999999999998E-2</v>
      </c>
      <c r="AZ388">
        <v>0.41</v>
      </c>
      <c r="BA388">
        <v>0.50800000000000001</v>
      </c>
      <c r="BB388">
        <v>0.17299999999999999</v>
      </c>
      <c r="BC388">
        <v>44</v>
      </c>
      <c r="BD388">
        <v>44.3</v>
      </c>
      <c r="BE388">
        <v>0</v>
      </c>
      <c r="BF388">
        <v>7.0000000000000007E-2</v>
      </c>
      <c r="BG388">
        <v>13.8</v>
      </c>
      <c r="BH388">
        <v>93</v>
      </c>
      <c r="BI388">
        <v>0.17</v>
      </c>
    </row>
    <row r="389" spans="1:61" x14ac:dyDescent="0.25">
      <c r="A389" t="s">
        <v>568</v>
      </c>
      <c r="C389">
        <v>8.5000000000000006E-2</v>
      </c>
      <c r="D389">
        <v>0</v>
      </c>
      <c r="E389">
        <v>7.8E-2</v>
      </c>
      <c r="F389">
        <v>0.42</v>
      </c>
      <c r="G389">
        <v>0.189</v>
      </c>
      <c r="H389">
        <v>17</v>
      </c>
      <c r="I389">
        <v>19</v>
      </c>
      <c r="J389">
        <v>3.75</v>
      </c>
      <c r="K389">
        <v>0</v>
      </c>
      <c r="L389">
        <v>33.5</v>
      </c>
      <c r="M389">
        <v>2.4E-2</v>
      </c>
      <c r="N389">
        <v>1.9E-2</v>
      </c>
      <c r="O389">
        <v>0</v>
      </c>
      <c r="P389">
        <v>0</v>
      </c>
      <c r="Q389">
        <v>0</v>
      </c>
      <c r="R389">
        <v>0.22</v>
      </c>
      <c r="S389">
        <v>3.4000000000000002E-2</v>
      </c>
      <c r="T389">
        <v>2.7</v>
      </c>
      <c r="V389">
        <v>0.215</v>
      </c>
      <c r="W389">
        <v>5.1999999999999998E-2</v>
      </c>
      <c r="X389">
        <v>3.3000000000000002E-2</v>
      </c>
      <c r="Z389">
        <v>0.41</v>
      </c>
      <c r="AA389">
        <v>6.0999999999999999E-2</v>
      </c>
      <c r="AB389">
        <v>9.4E-2</v>
      </c>
      <c r="AC389">
        <v>24</v>
      </c>
      <c r="AD389">
        <v>0</v>
      </c>
      <c r="AE389">
        <v>8.5999999999999993E-2</v>
      </c>
      <c r="AF389">
        <v>9</v>
      </c>
      <c r="AG389">
        <v>0.15</v>
      </c>
      <c r="AH389">
        <v>2.3E-2</v>
      </c>
      <c r="AI389">
        <v>5.8000000000000003E-2</v>
      </c>
      <c r="AJ389">
        <v>24</v>
      </c>
      <c r="AK389">
        <v>139</v>
      </c>
      <c r="AL389">
        <v>7.0000000000000007E-2</v>
      </c>
      <c r="AM389">
        <v>1.61</v>
      </c>
      <c r="AN389">
        <v>0.6</v>
      </c>
      <c r="AO389">
        <v>8.4000000000000005E-2</v>
      </c>
      <c r="AP389">
        <v>18</v>
      </c>
      <c r="AQ389">
        <v>1.05</v>
      </c>
      <c r="AR389">
        <v>5.8999999999999997E-2</v>
      </c>
      <c r="AS389">
        <v>2.1000000000000001E-2</v>
      </c>
      <c r="AT389">
        <v>3.5000000000000003E-2</v>
      </c>
      <c r="AU389">
        <v>8.1000000000000003E-2</v>
      </c>
      <c r="AV389">
        <v>10</v>
      </c>
      <c r="AW389">
        <v>3.6999999999999998E-2</v>
      </c>
      <c r="AX389">
        <v>0</v>
      </c>
      <c r="AY389">
        <v>5.2999999999999999E-2</v>
      </c>
      <c r="AZ389">
        <v>0.31</v>
      </c>
      <c r="BA389">
        <v>9.8000000000000004E-2</v>
      </c>
      <c r="BB389">
        <v>8.7999999999999995E-2</v>
      </c>
      <c r="BC389">
        <v>41</v>
      </c>
      <c r="BD389">
        <v>31.3</v>
      </c>
      <c r="BE389">
        <v>0</v>
      </c>
      <c r="BF389">
        <v>0.06</v>
      </c>
      <c r="BG389">
        <v>11.9</v>
      </c>
      <c r="BH389">
        <v>94</v>
      </c>
      <c r="BI389">
        <v>0.13</v>
      </c>
    </row>
    <row r="390" spans="1:61" x14ac:dyDescent="0.25">
      <c r="A390" t="s">
        <v>569</v>
      </c>
      <c r="C390">
        <v>0.106</v>
      </c>
      <c r="D390">
        <v>0</v>
      </c>
      <c r="E390">
        <v>9.7000000000000003E-2</v>
      </c>
      <c r="F390">
        <v>0.53</v>
      </c>
      <c r="G390">
        <v>0.23599999999999999</v>
      </c>
      <c r="H390">
        <v>22</v>
      </c>
      <c r="I390">
        <v>24</v>
      </c>
      <c r="J390">
        <v>4.68</v>
      </c>
      <c r="K390">
        <v>0</v>
      </c>
      <c r="L390">
        <v>41.9</v>
      </c>
      <c r="M390">
        <v>3.1E-2</v>
      </c>
      <c r="N390">
        <v>2.3E-2</v>
      </c>
      <c r="O390">
        <v>0</v>
      </c>
      <c r="P390">
        <v>0</v>
      </c>
      <c r="Q390">
        <v>0</v>
      </c>
      <c r="R390">
        <v>0.27</v>
      </c>
      <c r="S390">
        <v>4.1000000000000002E-2</v>
      </c>
      <c r="T390">
        <v>2.2999999999999998</v>
      </c>
      <c r="V390">
        <v>0.26800000000000002</v>
      </c>
      <c r="W390">
        <v>6.5000000000000002E-2</v>
      </c>
      <c r="X390">
        <v>4.1000000000000002E-2</v>
      </c>
      <c r="Z390">
        <v>0.54</v>
      </c>
      <c r="AA390">
        <v>7.6999999999999999E-2</v>
      </c>
      <c r="AB390">
        <v>0.11799999999999999</v>
      </c>
      <c r="AC390">
        <v>31</v>
      </c>
      <c r="AD390">
        <v>0</v>
      </c>
      <c r="AE390">
        <v>0.108</v>
      </c>
      <c r="AF390">
        <v>12</v>
      </c>
      <c r="AG390">
        <v>0.19700000000000001</v>
      </c>
      <c r="AH390">
        <v>2.8000000000000001E-2</v>
      </c>
      <c r="AI390">
        <v>7.1999999999999995E-2</v>
      </c>
      <c r="AJ390">
        <v>35</v>
      </c>
      <c r="AK390">
        <v>193</v>
      </c>
      <c r="AL390">
        <v>8.6999999999999994E-2</v>
      </c>
      <c r="AM390">
        <v>2.0099999999999998</v>
      </c>
      <c r="AN390">
        <v>0.8</v>
      </c>
      <c r="AO390">
        <v>0.105</v>
      </c>
      <c r="AP390">
        <v>24</v>
      </c>
      <c r="AQ390">
        <v>2.2200000000000002</v>
      </c>
      <c r="AR390">
        <v>7.2999999999999995E-2</v>
      </c>
      <c r="AS390">
        <v>2.5999999999999999E-2</v>
      </c>
      <c r="AT390">
        <v>4.3999999999999997E-2</v>
      </c>
      <c r="AU390">
        <v>0.10100000000000001</v>
      </c>
      <c r="AV390">
        <v>12</v>
      </c>
      <c r="AW390">
        <v>5.0999999999999997E-2</v>
      </c>
      <c r="AX390">
        <v>0</v>
      </c>
      <c r="AY390">
        <v>7.0000000000000007E-2</v>
      </c>
      <c r="AZ390">
        <v>0.42899999999999999</v>
      </c>
      <c r="BA390">
        <v>0.13600000000000001</v>
      </c>
      <c r="BB390">
        <v>0.123</v>
      </c>
      <c r="BC390">
        <v>64</v>
      </c>
      <c r="BD390">
        <v>48.8</v>
      </c>
      <c r="BE390">
        <v>0</v>
      </c>
      <c r="BF390">
        <v>7.0000000000000007E-2</v>
      </c>
      <c r="BG390">
        <v>14.8</v>
      </c>
      <c r="BH390">
        <v>92.51</v>
      </c>
      <c r="BI390">
        <v>0.17</v>
      </c>
    </row>
    <row r="391" spans="1:61" x14ac:dyDescent="0.25">
      <c r="A391" t="s">
        <v>570</v>
      </c>
      <c r="C391">
        <v>0.161</v>
      </c>
      <c r="E391">
        <v>0.14599999999999999</v>
      </c>
      <c r="F391">
        <v>0.9</v>
      </c>
      <c r="G391">
        <v>0.35599999999999998</v>
      </c>
      <c r="H391">
        <v>32</v>
      </c>
      <c r="I391">
        <v>32</v>
      </c>
      <c r="J391">
        <v>6.28</v>
      </c>
      <c r="K391">
        <v>0</v>
      </c>
      <c r="M391">
        <v>0.04</v>
      </c>
      <c r="N391">
        <v>3.5000000000000003E-2</v>
      </c>
      <c r="R391">
        <v>0.31</v>
      </c>
      <c r="S391">
        <v>4.9000000000000002E-2</v>
      </c>
      <c r="T391">
        <v>3.3</v>
      </c>
      <c r="V391">
        <v>0.40500000000000003</v>
      </c>
      <c r="W391">
        <v>9.8000000000000004E-2</v>
      </c>
      <c r="X391">
        <v>6.0999999999999999E-2</v>
      </c>
      <c r="Z391">
        <v>0.72</v>
      </c>
      <c r="AA391">
        <v>0.11600000000000001</v>
      </c>
      <c r="AB391">
        <v>0.17799999999999999</v>
      </c>
      <c r="AE391">
        <v>0.16300000000000001</v>
      </c>
      <c r="AF391">
        <v>19</v>
      </c>
      <c r="AG391">
        <v>0.24199999999999999</v>
      </c>
      <c r="AH391">
        <v>4.2999999999999997E-2</v>
      </c>
      <c r="AI391">
        <v>0.108</v>
      </c>
      <c r="AJ391">
        <v>57</v>
      </c>
      <c r="AK391">
        <v>278</v>
      </c>
      <c r="AL391">
        <v>0.13100000000000001</v>
      </c>
      <c r="AM391">
        <v>3.04</v>
      </c>
      <c r="AN391">
        <v>0.8</v>
      </c>
      <c r="AO391">
        <v>0.159</v>
      </c>
      <c r="AP391">
        <v>23</v>
      </c>
      <c r="AR391">
        <v>0.11</v>
      </c>
      <c r="AS391">
        <v>0.04</v>
      </c>
      <c r="AT391">
        <v>6.6000000000000003E-2</v>
      </c>
      <c r="AU391">
        <v>0.153</v>
      </c>
      <c r="AV391">
        <v>141</v>
      </c>
      <c r="AW391">
        <v>7.0000000000000007E-2</v>
      </c>
      <c r="AX391">
        <v>0</v>
      </c>
      <c r="AY391">
        <v>0.1</v>
      </c>
      <c r="AZ391">
        <v>0.68100000000000005</v>
      </c>
      <c r="BA391">
        <v>0.68100000000000005</v>
      </c>
      <c r="BB391">
        <v>0.20599999999999999</v>
      </c>
      <c r="BC391">
        <v>41</v>
      </c>
      <c r="BD391">
        <v>72.599999999999994</v>
      </c>
      <c r="BE391">
        <v>0</v>
      </c>
      <c r="BH391">
        <v>89.47</v>
      </c>
      <c r="BI391">
        <v>0.63</v>
      </c>
    </row>
    <row r="392" spans="1:61" x14ac:dyDescent="0.25">
      <c r="A392" t="s">
        <v>571</v>
      </c>
      <c r="C392">
        <v>0.156</v>
      </c>
      <c r="D392">
        <v>0</v>
      </c>
      <c r="E392">
        <v>0.14199999999999999</v>
      </c>
      <c r="F392">
        <v>0.88</v>
      </c>
      <c r="G392">
        <v>0.34499999999999997</v>
      </c>
      <c r="H392">
        <v>33</v>
      </c>
      <c r="I392">
        <v>31</v>
      </c>
      <c r="J392">
        <v>6.09</v>
      </c>
      <c r="K392">
        <v>0</v>
      </c>
      <c r="L392">
        <v>57.1</v>
      </c>
      <c r="M392">
        <v>4.1000000000000002E-2</v>
      </c>
      <c r="N392">
        <v>3.4000000000000002E-2</v>
      </c>
      <c r="O392">
        <v>0</v>
      </c>
      <c r="P392">
        <v>0</v>
      </c>
      <c r="Q392">
        <v>0</v>
      </c>
      <c r="R392">
        <v>0.3</v>
      </c>
      <c r="S392">
        <v>4.7E-2</v>
      </c>
      <c r="T392">
        <v>3.2</v>
      </c>
      <c r="V392">
        <v>0.39300000000000002</v>
      </c>
      <c r="W392">
        <v>9.5000000000000001E-2</v>
      </c>
      <c r="X392">
        <v>5.8999999999999997E-2</v>
      </c>
      <c r="Z392">
        <v>0.73</v>
      </c>
      <c r="AA392">
        <v>0.112</v>
      </c>
      <c r="AB392">
        <v>0.17199999999999999</v>
      </c>
      <c r="AC392">
        <v>42</v>
      </c>
      <c r="AD392">
        <v>0</v>
      </c>
      <c r="AE392">
        <v>0.158</v>
      </c>
      <c r="AF392">
        <v>20</v>
      </c>
      <c r="AG392">
        <v>0.247</v>
      </c>
      <c r="AH392">
        <v>4.2000000000000003E-2</v>
      </c>
      <c r="AI392">
        <v>0.105</v>
      </c>
      <c r="AJ392">
        <v>62</v>
      </c>
      <c r="AK392">
        <v>300</v>
      </c>
      <c r="AL392">
        <v>0.127</v>
      </c>
      <c r="AM392">
        <v>2.95</v>
      </c>
      <c r="AN392">
        <v>0.6</v>
      </c>
      <c r="AO392">
        <v>0.154</v>
      </c>
      <c r="AP392">
        <v>23</v>
      </c>
      <c r="AQ392">
        <v>3.03</v>
      </c>
      <c r="AR392">
        <v>0.107</v>
      </c>
      <c r="AS392">
        <v>3.9E-2</v>
      </c>
      <c r="AT392">
        <v>6.4000000000000001E-2</v>
      </c>
      <c r="AU392">
        <v>0.14799999999999999</v>
      </c>
      <c r="AV392">
        <v>155</v>
      </c>
      <c r="AW392">
        <v>0.08</v>
      </c>
      <c r="AX392">
        <v>0</v>
      </c>
      <c r="AY392">
        <v>0.10199999999999999</v>
      </c>
      <c r="AZ392">
        <v>0.73399999999999999</v>
      </c>
      <c r="BA392">
        <v>0.69599999999999995</v>
      </c>
      <c r="BB392">
        <v>0.222</v>
      </c>
      <c r="BC392">
        <v>57</v>
      </c>
      <c r="BD392">
        <v>88.1</v>
      </c>
      <c r="BE392">
        <v>0</v>
      </c>
      <c r="BF392">
        <v>0.04</v>
      </c>
      <c r="BG392">
        <v>20.2</v>
      </c>
      <c r="BH392">
        <v>89.79</v>
      </c>
      <c r="BI392">
        <v>0.64</v>
      </c>
    </row>
    <row r="393" spans="1:61" x14ac:dyDescent="0.25">
      <c r="A393" t="s">
        <v>572</v>
      </c>
      <c r="B393">
        <v>7.0000000000000001E-3</v>
      </c>
      <c r="C393">
        <v>0.11600000000000001</v>
      </c>
      <c r="D393">
        <v>0</v>
      </c>
      <c r="E393">
        <v>8.5999999999999993E-2</v>
      </c>
      <c r="F393">
        <v>0.76</v>
      </c>
      <c r="G393">
        <v>0.17699999999999999</v>
      </c>
      <c r="H393">
        <v>22</v>
      </c>
      <c r="I393">
        <v>25</v>
      </c>
      <c r="J393">
        <v>4.97</v>
      </c>
      <c r="K393">
        <v>0</v>
      </c>
      <c r="L393">
        <v>44.3</v>
      </c>
      <c r="M393">
        <v>3.9E-2</v>
      </c>
      <c r="N393">
        <v>0.02</v>
      </c>
      <c r="O393">
        <v>0</v>
      </c>
      <c r="P393">
        <v>0</v>
      </c>
      <c r="Q393">
        <v>0</v>
      </c>
      <c r="R393">
        <v>0.28000000000000003</v>
      </c>
      <c r="S393">
        <v>6.4000000000000001E-2</v>
      </c>
      <c r="T393">
        <v>2</v>
      </c>
      <c r="U393">
        <v>1</v>
      </c>
      <c r="V393">
        <v>0.25700000000000001</v>
      </c>
      <c r="W393">
        <v>7.0999999999999994E-2</v>
      </c>
      <c r="X393">
        <v>5.6000000000000001E-2</v>
      </c>
      <c r="Z393">
        <v>0.42</v>
      </c>
      <c r="AA393">
        <v>7.0999999999999994E-2</v>
      </c>
      <c r="AB393">
        <v>0.106</v>
      </c>
      <c r="AC393">
        <v>1</v>
      </c>
      <c r="AD393">
        <v>0</v>
      </c>
      <c r="AE393">
        <v>0.217</v>
      </c>
      <c r="AF393">
        <v>15</v>
      </c>
      <c r="AG393">
        <v>0.155</v>
      </c>
      <c r="AH393">
        <v>0.02</v>
      </c>
      <c r="AI393">
        <v>6.5000000000000002E-2</v>
      </c>
      <c r="AJ393">
        <v>44</v>
      </c>
      <c r="AK393">
        <v>299</v>
      </c>
      <c r="AL393">
        <v>7.0999999999999994E-2</v>
      </c>
      <c r="AM393">
        <v>1.92</v>
      </c>
      <c r="AN393">
        <v>0.6</v>
      </c>
      <c r="AO393">
        <v>8.5999999999999993E-2</v>
      </c>
      <c r="AP393">
        <v>30</v>
      </c>
      <c r="AQ393">
        <v>1.91</v>
      </c>
      <c r="AR393">
        <v>7.5999999999999998E-2</v>
      </c>
      <c r="AS393">
        <v>0.02</v>
      </c>
      <c r="AT393">
        <v>5.0999999999999997E-2</v>
      </c>
      <c r="AU393">
        <v>0.125</v>
      </c>
      <c r="AV393">
        <v>0</v>
      </c>
      <c r="AW393">
        <v>0.05</v>
      </c>
      <c r="AX393">
        <v>0</v>
      </c>
      <c r="AY393">
        <v>0.06</v>
      </c>
      <c r="AZ393">
        <v>0.50700000000000001</v>
      </c>
      <c r="BA393">
        <v>0.66700000000000004</v>
      </c>
      <c r="BB393">
        <v>0.184</v>
      </c>
      <c r="BC393">
        <v>57</v>
      </c>
      <c r="BD393">
        <v>48.2</v>
      </c>
      <c r="BE393">
        <v>0</v>
      </c>
      <c r="BF393">
        <v>0.28000000000000003</v>
      </c>
      <c r="BG393">
        <v>15.5</v>
      </c>
      <c r="BH393">
        <v>92.07</v>
      </c>
      <c r="BI393">
        <v>0.27</v>
      </c>
    </row>
    <row r="394" spans="1:61" x14ac:dyDescent="0.25">
      <c r="A394" t="s">
        <v>573</v>
      </c>
      <c r="F394">
        <v>0.64</v>
      </c>
      <c r="H394">
        <v>26</v>
      </c>
      <c r="I394">
        <v>27</v>
      </c>
      <c r="J394">
        <v>5.9</v>
      </c>
      <c r="K394">
        <v>0</v>
      </c>
      <c r="M394">
        <v>4.2999999999999997E-2</v>
      </c>
      <c r="R394">
        <v>0.19</v>
      </c>
      <c r="T394">
        <v>1.2</v>
      </c>
      <c r="Z394">
        <v>0.43</v>
      </c>
      <c r="AF394">
        <v>12</v>
      </c>
      <c r="AG394">
        <v>9.6000000000000002E-2</v>
      </c>
      <c r="AJ394">
        <v>66</v>
      </c>
      <c r="AK394">
        <v>173</v>
      </c>
      <c r="AM394">
        <v>0.96</v>
      </c>
      <c r="AN394">
        <v>0.4</v>
      </c>
      <c r="AP394">
        <v>61</v>
      </c>
      <c r="AV394">
        <v>0</v>
      </c>
      <c r="AW394">
        <v>2.7E-2</v>
      </c>
      <c r="AX394">
        <v>0</v>
      </c>
      <c r="AY394">
        <v>3.6999999999999998E-2</v>
      </c>
      <c r="AZ394">
        <v>0.42699999999999999</v>
      </c>
      <c r="BA394">
        <v>0.20300000000000001</v>
      </c>
      <c r="BB394">
        <v>0.10100000000000001</v>
      </c>
      <c r="BC394">
        <v>3</v>
      </c>
      <c r="BD394">
        <v>3.6</v>
      </c>
      <c r="BE394">
        <v>0</v>
      </c>
      <c r="BH394">
        <v>92.3</v>
      </c>
      <c r="BI394">
        <v>0.2</v>
      </c>
    </row>
    <row r="395" spans="1:61" x14ac:dyDescent="0.25">
      <c r="A395" t="s">
        <v>574</v>
      </c>
      <c r="D395">
        <v>0</v>
      </c>
      <c r="F395">
        <v>1</v>
      </c>
      <c r="H395">
        <v>43</v>
      </c>
      <c r="I395">
        <v>42</v>
      </c>
      <c r="J395">
        <v>9.1999999999999993</v>
      </c>
      <c r="K395">
        <v>0</v>
      </c>
      <c r="L395">
        <v>9</v>
      </c>
      <c r="M395">
        <v>7.0000000000000007E-2</v>
      </c>
      <c r="O395">
        <v>0</v>
      </c>
      <c r="P395">
        <v>0</v>
      </c>
      <c r="Q395">
        <v>0</v>
      </c>
      <c r="R395">
        <v>0.3</v>
      </c>
      <c r="S395">
        <v>7.9000000000000001E-2</v>
      </c>
      <c r="T395">
        <v>1.8</v>
      </c>
      <c r="Z395">
        <v>0.7</v>
      </c>
      <c r="AC395">
        <v>1</v>
      </c>
      <c r="AD395">
        <v>0</v>
      </c>
      <c r="AF395">
        <v>20</v>
      </c>
      <c r="AG395">
        <v>0.158</v>
      </c>
      <c r="AJ395">
        <v>115</v>
      </c>
      <c r="AK395">
        <v>300</v>
      </c>
      <c r="AM395">
        <v>1.5</v>
      </c>
      <c r="AN395">
        <v>0.7</v>
      </c>
      <c r="AP395">
        <v>100</v>
      </c>
      <c r="AQ395">
        <v>1.6</v>
      </c>
      <c r="AV395">
        <v>0</v>
      </c>
      <c r="AW395">
        <v>0.05</v>
      </c>
      <c r="AX395">
        <v>0</v>
      </c>
      <c r="AY395">
        <v>0.06</v>
      </c>
      <c r="AZ395">
        <v>0.7</v>
      </c>
      <c r="BA395">
        <v>0.35199999999999998</v>
      </c>
      <c r="BB395">
        <v>0.16500000000000001</v>
      </c>
      <c r="BC395">
        <v>8</v>
      </c>
      <c r="BD395">
        <v>8</v>
      </c>
      <c r="BE395">
        <v>0</v>
      </c>
      <c r="BF395">
        <v>0.36</v>
      </c>
      <c r="BG395">
        <v>41</v>
      </c>
      <c r="BH395">
        <v>88</v>
      </c>
      <c r="BI395">
        <v>0.33</v>
      </c>
    </row>
    <row r="396" spans="1:61" x14ac:dyDescent="0.25">
      <c r="A396" t="s">
        <v>575</v>
      </c>
      <c r="D396">
        <v>0</v>
      </c>
      <c r="F396">
        <v>13.9</v>
      </c>
      <c r="H396">
        <v>587</v>
      </c>
      <c r="I396">
        <v>319</v>
      </c>
      <c r="J396">
        <v>63.7</v>
      </c>
      <c r="K396">
        <v>0</v>
      </c>
      <c r="L396">
        <v>122.3</v>
      </c>
      <c r="M396">
        <v>0.57099999999999995</v>
      </c>
      <c r="O396">
        <v>0</v>
      </c>
      <c r="P396">
        <v>0</v>
      </c>
      <c r="Q396">
        <v>0</v>
      </c>
      <c r="R396">
        <v>2.1</v>
      </c>
      <c r="S396">
        <v>0.55500000000000005</v>
      </c>
      <c r="T396">
        <v>27.8</v>
      </c>
      <c r="Z396">
        <v>7.83</v>
      </c>
      <c r="AC396">
        <v>5076</v>
      </c>
      <c r="AD396">
        <v>0</v>
      </c>
      <c r="AF396">
        <v>196</v>
      </c>
      <c r="AJ396">
        <v>402</v>
      </c>
      <c r="AK396">
        <v>4388</v>
      </c>
      <c r="AM396">
        <v>11.3</v>
      </c>
      <c r="AN396">
        <v>15.3</v>
      </c>
      <c r="AP396">
        <v>1435</v>
      </c>
      <c r="AQ396">
        <v>35.9</v>
      </c>
      <c r="AV396">
        <v>1962</v>
      </c>
      <c r="AW396">
        <v>0.44</v>
      </c>
      <c r="AX396">
        <v>0</v>
      </c>
      <c r="AY396">
        <v>0.5</v>
      </c>
      <c r="AZ396">
        <v>4.6399999999999997</v>
      </c>
      <c r="BB396">
        <v>0.46</v>
      </c>
      <c r="BC396">
        <v>107</v>
      </c>
      <c r="BD396">
        <v>86.5</v>
      </c>
      <c r="BE396">
        <v>0</v>
      </c>
      <c r="BF396">
        <v>5.55</v>
      </c>
      <c r="BG396">
        <v>584.20000000000005</v>
      </c>
      <c r="BH396">
        <v>9</v>
      </c>
      <c r="BI396">
        <v>2.77</v>
      </c>
    </row>
    <row r="397" spans="1:61" x14ac:dyDescent="0.25">
      <c r="A397" t="s">
        <v>576</v>
      </c>
      <c r="C397">
        <v>2.7E-2</v>
      </c>
      <c r="D397">
        <v>0</v>
      </c>
      <c r="E397">
        <v>2.4E-2</v>
      </c>
      <c r="F397">
        <v>0.9</v>
      </c>
      <c r="G397">
        <v>0.14099999999999999</v>
      </c>
      <c r="H397">
        <v>42</v>
      </c>
      <c r="I397">
        <v>18</v>
      </c>
      <c r="J397">
        <v>4</v>
      </c>
      <c r="K397">
        <v>0</v>
      </c>
      <c r="L397">
        <v>7.9</v>
      </c>
      <c r="M397">
        <v>3.5999999999999997E-2</v>
      </c>
      <c r="N397">
        <v>5.0000000000000001E-3</v>
      </c>
      <c r="O397">
        <v>0</v>
      </c>
      <c r="P397">
        <v>0</v>
      </c>
      <c r="Q397">
        <v>0</v>
      </c>
      <c r="R397">
        <v>0.16</v>
      </c>
      <c r="S397">
        <v>0.04</v>
      </c>
      <c r="T397">
        <v>1.6</v>
      </c>
      <c r="V397">
        <v>0.107</v>
      </c>
      <c r="W397">
        <v>2.5999999999999999E-2</v>
      </c>
      <c r="X397">
        <v>1.4E-2</v>
      </c>
      <c r="Z397">
        <v>0.42</v>
      </c>
      <c r="AA397">
        <v>2.5000000000000001E-2</v>
      </c>
      <c r="AB397">
        <v>3.9E-2</v>
      </c>
      <c r="AC397">
        <v>329</v>
      </c>
      <c r="AD397">
        <v>0</v>
      </c>
      <c r="AE397">
        <v>3.2000000000000001E-2</v>
      </c>
      <c r="AF397">
        <v>12</v>
      </c>
      <c r="AG397">
        <v>0.106</v>
      </c>
      <c r="AH397">
        <v>7.0000000000000001E-3</v>
      </c>
      <c r="AI397">
        <v>2.4E-2</v>
      </c>
      <c r="AJ397">
        <v>25</v>
      </c>
      <c r="AK397">
        <v>284</v>
      </c>
      <c r="AL397">
        <v>2.1999999999999999E-2</v>
      </c>
      <c r="AM397">
        <v>0.83</v>
      </c>
      <c r="AN397">
        <v>1</v>
      </c>
      <c r="AO397">
        <v>2.4E-2</v>
      </c>
      <c r="AP397">
        <v>91</v>
      </c>
      <c r="AQ397">
        <v>2.37</v>
      </c>
      <c r="AR397">
        <v>2.4E-2</v>
      </c>
      <c r="AS397">
        <v>1.0999999999999999E-2</v>
      </c>
      <c r="AT397">
        <v>1.0999999999999999E-2</v>
      </c>
      <c r="AU397">
        <v>3.3000000000000002E-2</v>
      </c>
      <c r="AV397">
        <v>521</v>
      </c>
      <c r="AW397">
        <v>2.3E-2</v>
      </c>
      <c r="AX397">
        <v>0</v>
      </c>
      <c r="AY397">
        <v>7.0000000000000007E-2</v>
      </c>
      <c r="AZ397">
        <v>0.372</v>
      </c>
      <c r="BA397">
        <v>0.317</v>
      </c>
      <c r="BB397">
        <v>8.5999999999999993E-2</v>
      </c>
      <c r="BC397">
        <v>33</v>
      </c>
      <c r="BD397">
        <v>6.1</v>
      </c>
      <c r="BE397">
        <v>0</v>
      </c>
      <c r="BF397">
        <v>0.35</v>
      </c>
      <c r="BG397">
        <v>37.799999999999997</v>
      </c>
      <c r="BH397">
        <v>94.11</v>
      </c>
      <c r="BI397">
        <v>0.14000000000000001</v>
      </c>
    </row>
    <row r="398" spans="1:61" x14ac:dyDescent="0.25">
      <c r="A398" t="s">
        <v>577</v>
      </c>
      <c r="C398">
        <v>2.3E-2</v>
      </c>
      <c r="D398">
        <v>0</v>
      </c>
      <c r="E398">
        <v>0.02</v>
      </c>
      <c r="F398">
        <v>0.75</v>
      </c>
      <c r="G398">
        <v>0.11700000000000001</v>
      </c>
      <c r="H398">
        <v>40</v>
      </c>
      <c r="I398">
        <v>16</v>
      </c>
      <c r="J398">
        <v>2.97</v>
      </c>
      <c r="K398">
        <v>0</v>
      </c>
      <c r="L398">
        <v>6.1</v>
      </c>
      <c r="M398">
        <v>3.5000000000000003E-2</v>
      </c>
      <c r="N398">
        <v>4.0000000000000001E-3</v>
      </c>
      <c r="O398">
        <v>0</v>
      </c>
      <c r="P398">
        <v>0</v>
      </c>
      <c r="Q398">
        <v>0</v>
      </c>
      <c r="R398">
        <v>0.17</v>
      </c>
      <c r="S398">
        <v>4.2000000000000003E-2</v>
      </c>
      <c r="T398">
        <v>1.6</v>
      </c>
      <c r="U398">
        <v>4</v>
      </c>
      <c r="V398">
        <v>0.09</v>
      </c>
      <c r="W398">
        <v>2.1000000000000001E-2</v>
      </c>
      <c r="X398">
        <v>1.2E-2</v>
      </c>
      <c r="Z398">
        <v>0.2</v>
      </c>
      <c r="AA398">
        <v>2.1000000000000001E-2</v>
      </c>
      <c r="AB398">
        <v>3.2000000000000001E-2</v>
      </c>
      <c r="AC398">
        <v>283</v>
      </c>
      <c r="AD398">
        <v>0</v>
      </c>
      <c r="AE398">
        <v>2.7E-2</v>
      </c>
      <c r="AF398">
        <v>11</v>
      </c>
      <c r="AG398">
        <v>0.10299999999999999</v>
      </c>
      <c r="AH398">
        <v>5.0000000000000001E-3</v>
      </c>
      <c r="AI398">
        <v>0.02</v>
      </c>
      <c r="AJ398">
        <v>24</v>
      </c>
      <c r="AK398">
        <v>260</v>
      </c>
      <c r="AL398">
        <v>1.7999999999999999E-2</v>
      </c>
      <c r="AM398">
        <v>0.69</v>
      </c>
      <c r="AN398">
        <v>0.4</v>
      </c>
      <c r="AO398">
        <v>0.02</v>
      </c>
      <c r="AP398">
        <v>80</v>
      </c>
      <c r="AQ398">
        <v>1.83</v>
      </c>
      <c r="AR398">
        <v>0.02</v>
      </c>
      <c r="AS398">
        <v>8.9999999999999993E-3</v>
      </c>
      <c r="AT398">
        <v>8.9999999999999993E-3</v>
      </c>
      <c r="AU398">
        <v>2.7E-2</v>
      </c>
      <c r="AV398">
        <v>449</v>
      </c>
      <c r="AW398">
        <v>2.1000000000000001E-2</v>
      </c>
      <c r="AX398">
        <v>0</v>
      </c>
      <c r="AY398">
        <v>5.7000000000000002E-2</v>
      </c>
      <c r="AZ398">
        <v>0.32</v>
      </c>
      <c r="BA398">
        <v>0.246</v>
      </c>
      <c r="BB398">
        <v>7.3999999999999996E-2</v>
      </c>
      <c r="BC398">
        <v>36</v>
      </c>
      <c r="BD398">
        <v>3.1</v>
      </c>
      <c r="BE398">
        <v>0</v>
      </c>
      <c r="BF398">
        <v>0.27</v>
      </c>
      <c r="BG398">
        <v>29.3</v>
      </c>
      <c r="BH398">
        <v>95.43</v>
      </c>
      <c r="BI398">
        <v>0.13</v>
      </c>
    </row>
    <row r="399" spans="1:61" x14ac:dyDescent="0.25">
      <c r="A399" t="s">
        <v>578</v>
      </c>
      <c r="C399">
        <v>3.6999999999999998E-2</v>
      </c>
      <c r="E399">
        <v>4.5999999999999999E-2</v>
      </c>
      <c r="F399">
        <v>0.7</v>
      </c>
      <c r="G399">
        <v>9.2999999999999999E-2</v>
      </c>
      <c r="H399">
        <v>39</v>
      </c>
      <c r="I399">
        <v>18</v>
      </c>
      <c r="J399">
        <v>3.65</v>
      </c>
      <c r="K399">
        <v>0</v>
      </c>
      <c r="M399">
        <v>0.04</v>
      </c>
      <c r="N399">
        <v>0.01</v>
      </c>
      <c r="R399">
        <v>0.3</v>
      </c>
      <c r="T399">
        <v>1.7</v>
      </c>
      <c r="V399">
        <v>0.11899999999999999</v>
      </c>
      <c r="W399">
        <v>3.6999999999999998E-2</v>
      </c>
      <c r="X399">
        <v>1.4999999999999999E-2</v>
      </c>
      <c r="Z399">
        <v>0.55000000000000004</v>
      </c>
      <c r="AA399">
        <v>5.5E-2</v>
      </c>
      <c r="AB399">
        <v>5.1999999999999998E-2</v>
      </c>
      <c r="AE399">
        <v>5.5E-2</v>
      </c>
      <c r="AF399">
        <v>28</v>
      </c>
      <c r="AG399">
        <v>0.68799999999999994</v>
      </c>
      <c r="AH399">
        <v>0.01</v>
      </c>
      <c r="AI399">
        <v>3.5999999999999997E-2</v>
      </c>
      <c r="AJ399">
        <v>39</v>
      </c>
      <c r="AK399">
        <v>330</v>
      </c>
      <c r="AL399">
        <v>3.2000000000000001E-2</v>
      </c>
      <c r="AM399">
        <v>0.85</v>
      </c>
      <c r="AN399">
        <v>0.9</v>
      </c>
      <c r="AO399">
        <v>2.5999999999999999E-2</v>
      </c>
      <c r="AP399">
        <v>11</v>
      </c>
      <c r="AR399">
        <v>3.9E-2</v>
      </c>
      <c r="AS399">
        <v>6.0000000000000001E-3</v>
      </c>
      <c r="AT399">
        <v>2.1000000000000001E-2</v>
      </c>
      <c r="AU399">
        <v>4.5999999999999999E-2</v>
      </c>
      <c r="AV399">
        <v>3500</v>
      </c>
      <c r="AW399">
        <v>5.5E-2</v>
      </c>
      <c r="AX399">
        <v>0</v>
      </c>
      <c r="AY399">
        <v>7.0000000000000007E-2</v>
      </c>
      <c r="AZ399">
        <v>0.55000000000000004</v>
      </c>
      <c r="BA399">
        <v>0.183</v>
      </c>
      <c r="BB399">
        <v>0.05</v>
      </c>
      <c r="BC399">
        <v>46</v>
      </c>
      <c r="BD399">
        <v>19.5</v>
      </c>
      <c r="BE399">
        <v>0</v>
      </c>
      <c r="BH399">
        <v>94.5</v>
      </c>
      <c r="BI399">
        <v>0.27</v>
      </c>
    </row>
    <row r="400" spans="1:61" x14ac:dyDescent="0.25">
      <c r="A400" t="s">
        <v>579</v>
      </c>
      <c r="D400">
        <v>0</v>
      </c>
      <c r="F400">
        <v>4</v>
      </c>
      <c r="H400">
        <v>56</v>
      </c>
      <c r="I400">
        <v>320</v>
      </c>
      <c r="J400">
        <v>80.400000000000006</v>
      </c>
      <c r="K400">
        <v>0</v>
      </c>
      <c r="L400">
        <v>27.6</v>
      </c>
      <c r="M400">
        <v>0.64200000000000002</v>
      </c>
      <c r="O400">
        <v>0</v>
      </c>
      <c r="P400">
        <v>0</v>
      </c>
      <c r="Q400">
        <v>0</v>
      </c>
      <c r="R400">
        <v>2.2000000000000002</v>
      </c>
      <c r="S400">
        <v>0.4</v>
      </c>
      <c r="T400">
        <v>17.600000000000001</v>
      </c>
      <c r="Z400">
        <v>27</v>
      </c>
      <c r="AC400">
        <v>0</v>
      </c>
      <c r="AD400">
        <v>0</v>
      </c>
      <c r="AF400">
        <v>214</v>
      </c>
      <c r="AG400">
        <v>3.5680000000000001</v>
      </c>
      <c r="AJ400">
        <v>508</v>
      </c>
      <c r="AK400">
        <v>567</v>
      </c>
      <c r="AM400">
        <v>9.4</v>
      </c>
      <c r="AN400">
        <v>10.5</v>
      </c>
      <c r="AP400">
        <v>600</v>
      </c>
      <c r="AQ400">
        <v>16.7</v>
      </c>
      <c r="AV400">
        <v>2500</v>
      </c>
      <c r="AW400">
        <v>1.25</v>
      </c>
      <c r="AX400">
        <v>5</v>
      </c>
      <c r="AY400">
        <v>1.42</v>
      </c>
      <c r="AZ400">
        <v>16.670000000000002</v>
      </c>
      <c r="BA400">
        <v>0.86799999999999999</v>
      </c>
      <c r="BB400">
        <v>1.67</v>
      </c>
      <c r="BC400">
        <v>333</v>
      </c>
      <c r="BD400">
        <v>0</v>
      </c>
      <c r="BE400">
        <v>133</v>
      </c>
      <c r="BF400">
        <v>0.85</v>
      </c>
      <c r="BG400">
        <v>1.4</v>
      </c>
      <c r="BH400">
        <v>3.7</v>
      </c>
      <c r="BI400">
        <v>5</v>
      </c>
    </row>
    <row r="401" spans="1:61" x14ac:dyDescent="0.25">
      <c r="A401" t="s">
        <v>580</v>
      </c>
      <c r="D401">
        <v>0</v>
      </c>
      <c r="F401">
        <v>2.25</v>
      </c>
      <c r="H401">
        <v>70</v>
      </c>
      <c r="I401">
        <v>405</v>
      </c>
      <c r="J401">
        <v>87.2</v>
      </c>
      <c r="K401">
        <v>0</v>
      </c>
      <c r="L401">
        <v>4.5</v>
      </c>
      <c r="M401">
        <v>0.24</v>
      </c>
      <c r="O401">
        <v>0</v>
      </c>
      <c r="P401">
        <v>0</v>
      </c>
      <c r="Q401">
        <v>0</v>
      </c>
      <c r="R401">
        <v>3.5</v>
      </c>
      <c r="S401">
        <v>0.96099999999999997</v>
      </c>
      <c r="T401">
        <v>3.8</v>
      </c>
      <c r="Z401">
        <v>15.87</v>
      </c>
      <c r="AC401">
        <v>0</v>
      </c>
      <c r="AD401">
        <v>0</v>
      </c>
      <c r="AF401">
        <v>36</v>
      </c>
      <c r="AG401">
        <v>0.246</v>
      </c>
      <c r="AJ401">
        <v>141</v>
      </c>
      <c r="AK401">
        <v>176</v>
      </c>
      <c r="AM401">
        <v>3.34</v>
      </c>
      <c r="AN401">
        <v>6.5</v>
      </c>
      <c r="AP401">
        <v>534</v>
      </c>
      <c r="AQ401">
        <v>43.7</v>
      </c>
      <c r="AV401">
        <v>4409</v>
      </c>
      <c r="AW401">
        <v>1.323</v>
      </c>
      <c r="AX401">
        <v>5.29</v>
      </c>
      <c r="AY401">
        <v>1.4990000000000001</v>
      </c>
      <c r="AZ401">
        <v>17.637</v>
      </c>
      <c r="BA401">
        <v>0.10100000000000001</v>
      </c>
      <c r="BB401">
        <v>1.764</v>
      </c>
      <c r="BC401">
        <v>353</v>
      </c>
      <c r="BD401">
        <v>52.9</v>
      </c>
      <c r="BE401">
        <v>0</v>
      </c>
      <c r="BF401">
        <v>0.11</v>
      </c>
      <c r="BG401">
        <v>0.6</v>
      </c>
      <c r="BH401">
        <v>3.42</v>
      </c>
      <c r="BI401">
        <v>0.56000000000000005</v>
      </c>
    </row>
    <row r="402" spans="1:61" x14ac:dyDescent="0.25">
      <c r="A402" t="s">
        <v>128</v>
      </c>
      <c r="D402">
        <v>0</v>
      </c>
      <c r="F402">
        <v>0.2</v>
      </c>
      <c r="H402">
        <v>43</v>
      </c>
      <c r="I402">
        <v>399</v>
      </c>
      <c r="J402">
        <v>88.8</v>
      </c>
      <c r="K402">
        <v>0</v>
      </c>
      <c r="L402">
        <v>3</v>
      </c>
      <c r="M402">
        <v>8.7999999999999995E-2</v>
      </c>
      <c r="O402">
        <v>0</v>
      </c>
      <c r="P402">
        <v>0</v>
      </c>
      <c r="Q402">
        <v>0</v>
      </c>
      <c r="R402">
        <v>0.3</v>
      </c>
      <c r="S402">
        <v>4.1000000000000002E-2</v>
      </c>
      <c r="T402">
        <v>1.1000000000000001</v>
      </c>
      <c r="U402">
        <v>17</v>
      </c>
      <c r="Z402">
        <v>2.2200000000000002</v>
      </c>
      <c r="AC402">
        <v>1300</v>
      </c>
      <c r="AD402">
        <v>0</v>
      </c>
      <c r="AF402">
        <v>13</v>
      </c>
      <c r="AG402">
        <v>8.2000000000000003E-2</v>
      </c>
      <c r="AJ402">
        <v>49</v>
      </c>
      <c r="AK402">
        <v>73</v>
      </c>
      <c r="AM402">
        <v>7.7</v>
      </c>
      <c r="AN402">
        <v>5.0999999999999996</v>
      </c>
      <c r="AP402">
        <v>10</v>
      </c>
      <c r="AQ402">
        <v>6.11</v>
      </c>
      <c r="AV402">
        <v>205</v>
      </c>
      <c r="AW402">
        <v>0.01</v>
      </c>
      <c r="AX402">
        <v>0</v>
      </c>
      <c r="AY402">
        <v>0.18</v>
      </c>
      <c r="AZ402">
        <v>0.42</v>
      </c>
      <c r="BA402">
        <v>0.123</v>
      </c>
      <c r="BB402">
        <v>6.3E-2</v>
      </c>
      <c r="BC402">
        <v>33</v>
      </c>
      <c r="BD402">
        <v>0</v>
      </c>
      <c r="BE402">
        <v>143</v>
      </c>
      <c r="BF402">
        <v>0.14000000000000001</v>
      </c>
      <c r="BG402">
        <v>0.3</v>
      </c>
      <c r="BH402">
        <v>3</v>
      </c>
      <c r="BI402">
        <v>0.27</v>
      </c>
    </row>
    <row r="403" spans="1:61" x14ac:dyDescent="0.25">
      <c r="A403" t="s">
        <v>581</v>
      </c>
      <c r="C403">
        <v>0.78</v>
      </c>
      <c r="D403">
        <v>0</v>
      </c>
      <c r="E403">
        <v>1.367</v>
      </c>
      <c r="F403">
        <v>2.4300000000000002</v>
      </c>
      <c r="G403">
        <v>1.4570000000000001</v>
      </c>
      <c r="H403">
        <v>78</v>
      </c>
      <c r="I403">
        <v>489</v>
      </c>
      <c r="J403">
        <v>53.25</v>
      </c>
      <c r="K403">
        <v>0</v>
      </c>
      <c r="L403">
        <v>49.1</v>
      </c>
      <c r="M403">
        <v>0.63500000000000001</v>
      </c>
      <c r="N403">
        <v>0.28899999999999998</v>
      </c>
      <c r="O403">
        <v>0</v>
      </c>
      <c r="P403">
        <v>0</v>
      </c>
      <c r="Q403">
        <v>0</v>
      </c>
      <c r="R403">
        <v>24.06</v>
      </c>
      <c r="S403">
        <v>4.0579999999999998</v>
      </c>
      <c r="T403">
        <v>9</v>
      </c>
      <c r="V403">
        <v>3.1909999999999998</v>
      </c>
      <c r="W403">
        <v>0.86599999999999999</v>
      </c>
      <c r="X403">
        <v>0.39</v>
      </c>
      <c r="Y403">
        <v>0</v>
      </c>
      <c r="Z403">
        <v>4.2300000000000004</v>
      </c>
      <c r="AA403">
        <v>0.58599999999999997</v>
      </c>
      <c r="AB403">
        <v>1.05</v>
      </c>
      <c r="AC403">
        <v>137</v>
      </c>
      <c r="AD403">
        <v>0</v>
      </c>
      <c r="AE403">
        <v>0.64300000000000002</v>
      </c>
      <c r="AF403">
        <v>175</v>
      </c>
      <c r="AG403">
        <v>4.0529999999999999</v>
      </c>
      <c r="AH403">
        <v>0.25600000000000001</v>
      </c>
      <c r="AI403">
        <v>0.73699999999999999</v>
      </c>
      <c r="AJ403">
        <v>456</v>
      </c>
      <c r="AK403">
        <v>540</v>
      </c>
      <c r="AL403">
        <v>0.79400000000000004</v>
      </c>
      <c r="AM403">
        <v>14.85</v>
      </c>
      <c r="AN403">
        <v>27.8</v>
      </c>
      <c r="AO403">
        <v>0.68300000000000005</v>
      </c>
      <c r="AP403">
        <v>25</v>
      </c>
      <c r="AQ403">
        <v>20</v>
      </c>
      <c r="AR403">
        <v>0.54</v>
      </c>
      <c r="AS403">
        <v>0.19600000000000001</v>
      </c>
      <c r="AT403">
        <v>0.436</v>
      </c>
      <c r="AU403">
        <v>0.753</v>
      </c>
      <c r="AV403">
        <v>19</v>
      </c>
      <c r="AW403">
        <v>0.73499999999999999</v>
      </c>
      <c r="AX403">
        <v>0</v>
      </c>
      <c r="AY403">
        <v>0.29199999999999998</v>
      </c>
      <c r="AZ403">
        <v>2.1429999999999998</v>
      </c>
      <c r="BA403">
        <v>1.5629999999999999</v>
      </c>
      <c r="BB403">
        <v>0.29399999999999998</v>
      </c>
      <c r="BC403">
        <v>82</v>
      </c>
      <c r="BD403">
        <v>1.2</v>
      </c>
      <c r="BE403">
        <v>0</v>
      </c>
      <c r="BF403">
        <v>11.11</v>
      </c>
      <c r="BG403">
        <v>8.6999999999999993</v>
      </c>
      <c r="BH403">
        <v>5.4</v>
      </c>
      <c r="BI403">
        <v>4.03</v>
      </c>
    </row>
    <row r="404" spans="1:61" x14ac:dyDescent="0.25">
      <c r="A404" t="s">
        <v>582</v>
      </c>
      <c r="D404">
        <v>0</v>
      </c>
      <c r="F404">
        <v>1.8</v>
      </c>
      <c r="H404">
        <v>0</v>
      </c>
      <c r="I404">
        <v>340</v>
      </c>
      <c r="J404">
        <v>77.8</v>
      </c>
      <c r="K404">
        <v>0</v>
      </c>
      <c r="L404">
        <v>22.6</v>
      </c>
      <c r="M404">
        <v>0.39</v>
      </c>
      <c r="O404">
        <v>0</v>
      </c>
      <c r="P404">
        <v>0</v>
      </c>
      <c r="Q404">
        <v>0</v>
      </c>
      <c r="R404">
        <v>4.9000000000000004</v>
      </c>
      <c r="S404">
        <v>0.80500000000000005</v>
      </c>
      <c r="T404">
        <v>7.3</v>
      </c>
      <c r="Z404">
        <v>8.75</v>
      </c>
      <c r="AC404">
        <v>0</v>
      </c>
      <c r="AD404">
        <v>0</v>
      </c>
      <c r="AF404">
        <v>78</v>
      </c>
      <c r="AG404">
        <v>2.177</v>
      </c>
      <c r="AJ404">
        <v>243</v>
      </c>
      <c r="AK404">
        <v>486</v>
      </c>
      <c r="AM404">
        <v>9.6999999999999993</v>
      </c>
      <c r="AN404">
        <v>17.3</v>
      </c>
      <c r="AP404">
        <v>231</v>
      </c>
      <c r="AQ404">
        <v>31</v>
      </c>
      <c r="AV404">
        <v>546</v>
      </c>
      <c r="AW404">
        <v>0.91</v>
      </c>
      <c r="AX404">
        <v>3.65</v>
      </c>
      <c r="AY404">
        <v>1.03</v>
      </c>
      <c r="AZ404">
        <v>12.15</v>
      </c>
      <c r="BA404">
        <v>4.5999999999999996</v>
      </c>
      <c r="BB404">
        <v>1.22</v>
      </c>
      <c r="BC404">
        <v>243</v>
      </c>
      <c r="BD404">
        <v>0</v>
      </c>
      <c r="BE404">
        <v>0</v>
      </c>
      <c r="BF404">
        <v>7.2</v>
      </c>
      <c r="BG404">
        <v>2.9</v>
      </c>
      <c r="BH404">
        <v>5.8</v>
      </c>
      <c r="BI404">
        <v>3.65</v>
      </c>
    </row>
    <row r="405" spans="1:61" x14ac:dyDescent="0.25">
      <c r="A405" t="s">
        <v>583</v>
      </c>
      <c r="D405">
        <v>0</v>
      </c>
      <c r="F405">
        <v>1.8</v>
      </c>
      <c r="H405">
        <v>20</v>
      </c>
      <c r="I405">
        <v>430</v>
      </c>
      <c r="J405">
        <v>79.900000000000006</v>
      </c>
      <c r="K405">
        <v>0</v>
      </c>
      <c r="L405">
        <v>10</v>
      </c>
      <c r="M405">
        <v>0.11799999999999999</v>
      </c>
      <c r="O405">
        <v>0</v>
      </c>
      <c r="P405">
        <v>0</v>
      </c>
      <c r="Q405">
        <v>0</v>
      </c>
      <c r="R405">
        <v>9.8000000000000007</v>
      </c>
      <c r="S405">
        <v>1.4</v>
      </c>
      <c r="T405">
        <v>1.8</v>
      </c>
      <c r="Z405">
        <v>6</v>
      </c>
      <c r="AC405">
        <v>381</v>
      </c>
      <c r="AD405">
        <v>0</v>
      </c>
      <c r="AF405">
        <v>39</v>
      </c>
      <c r="AG405">
        <v>1.278</v>
      </c>
      <c r="AJ405">
        <v>113</v>
      </c>
      <c r="AK405">
        <v>133</v>
      </c>
      <c r="AM405">
        <v>6</v>
      </c>
      <c r="AN405">
        <v>5.4</v>
      </c>
      <c r="AP405">
        <v>383</v>
      </c>
      <c r="AQ405">
        <v>40</v>
      </c>
      <c r="AV405">
        <v>2500</v>
      </c>
      <c r="AW405">
        <v>1.25</v>
      </c>
      <c r="AX405">
        <v>0</v>
      </c>
      <c r="AY405">
        <v>1.42</v>
      </c>
      <c r="AZ405">
        <v>16.670000000000002</v>
      </c>
      <c r="BA405">
        <v>7.0000000000000007E-2</v>
      </c>
      <c r="BB405">
        <v>1.67</v>
      </c>
      <c r="BC405">
        <v>333</v>
      </c>
      <c r="BD405">
        <v>0</v>
      </c>
      <c r="BE405">
        <v>133</v>
      </c>
      <c r="BF405">
        <v>0.75</v>
      </c>
      <c r="BG405">
        <v>2.2999999999999998</v>
      </c>
      <c r="BH405">
        <v>2.5</v>
      </c>
      <c r="BI405">
        <v>1.36</v>
      </c>
    </row>
    <row r="406" spans="1:61" x14ac:dyDescent="0.25">
      <c r="A406" t="s">
        <v>129</v>
      </c>
      <c r="C406">
        <v>0.26100000000000001</v>
      </c>
      <c r="E406">
        <v>0.51900000000000002</v>
      </c>
      <c r="F406">
        <v>0.4</v>
      </c>
      <c r="G406">
        <v>0.58299999999999996</v>
      </c>
      <c r="H406">
        <v>6</v>
      </c>
      <c r="I406">
        <v>402</v>
      </c>
      <c r="J406">
        <v>89.8</v>
      </c>
      <c r="K406">
        <v>0</v>
      </c>
      <c r="M406">
        <v>0.16900000000000001</v>
      </c>
      <c r="N406">
        <v>0.108</v>
      </c>
      <c r="R406">
        <v>0.5</v>
      </c>
      <c r="S406">
        <v>0.13</v>
      </c>
      <c r="T406">
        <v>1.7</v>
      </c>
      <c r="U406">
        <v>19</v>
      </c>
      <c r="V406">
        <v>1.0149999999999999</v>
      </c>
      <c r="W406">
        <v>0.36599999999999999</v>
      </c>
      <c r="X406">
        <v>0.191</v>
      </c>
      <c r="Z406">
        <v>31.7</v>
      </c>
      <c r="AA406">
        <v>0.33600000000000002</v>
      </c>
      <c r="AB406">
        <v>0.52600000000000002</v>
      </c>
      <c r="AE406">
        <v>0.26800000000000002</v>
      </c>
      <c r="AF406">
        <v>25</v>
      </c>
      <c r="AG406">
        <v>1.5</v>
      </c>
      <c r="AH406">
        <v>0.189</v>
      </c>
      <c r="AI406">
        <v>0.27</v>
      </c>
      <c r="AJ406">
        <v>98</v>
      </c>
      <c r="AK406">
        <v>113</v>
      </c>
      <c r="AL406">
        <v>0.26600000000000001</v>
      </c>
      <c r="AM406">
        <v>6.3</v>
      </c>
      <c r="AN406">
        <v>10.5</v>
      </c>
      <c r="AO406">
        <v>0.28699999999999998</v>
      </c>
      <c r="AP406">
        <v>3</v>
      </c>
      <c r="AR406">
        <v>0.318</v>
      </c>
      <c r="AS406">
        <v>9.4E-2</v>
      </c>
      <c r="AT406">
        <v>0.35499999999999998</v>
      </c>
      <c r="AU406">
        <v>0.41099999999999998</v>
      </c>
      <c r="AV406">
        <v>0</v>
      </c>
      <c r="AW406">
        <v>2.6</v>
      </c>
      <c r="AX406">
        <v>0</v>
      </c>
      <c r="AY406">
        <v>1.8</v>
      </c>
      <c r="AZ406">
        <v>35.299999999999997</v>
      </c>
      <c r="BA406">
        <v>0.32</v>
      </c>
      <c r="BB406">
        <v>7.4999999999999997E-2</v>
      </c>
      <c r="BC406">
        <v>19</v>
      </c>
      <c r="BD406">
        <v>0</v>
      </c>
      <c r="BH406">
        <v>3</v>
      </c>
      <c r="BI406">
        <v>1.03</v>
      </c>
    </row>
    <row r="407" spans="1:61" x14ac:dyDescent="0.25">
      <c r="A407" t="s">
        <v>584</v>
      </c>
      <c r="D407">
        <v>0</v>
      </c>
      <c r="F407">
        <v>1.7</v>
      </c>
      <c r="H407">
        <v>45</v>
      </c>
      <c r="I407">
        <v>422</v>
      </c>
      <c r="J407">
        <v>76.900000000000006</v>
      </c>
      <c r="K407">
        <v>0</v>
      </c>
      <c r="L407">
        <v>23.6</v>
      </c>
      <c r="M407">
        <v>0.36099999999999999</v>
      </c>
      <c r="O407">
        <v>0</v>
      </c>
      <c r="P407">
        <v>0</v>
      </c>
      <c r="Q407">
        <v>0</v>
      </c>
      <c r="R407">
        <v>10.5</v>
      </c>
      <c r="S407">
        <v>3.5</v>
      </c>
      <c r="T407">
        <v>6</v>
      </c>
      <c r="Z407">
        <v>3.46</v>
      </c>
      <c r="AC407">
        <v>81</v>
      </c>
      <c r="AD407">
        <v>0</v>
      </c>
      <c r="AF407">
        <v>90</v>
      </c>
      <c r="AJ407">
        <v>287</v>
      </c>
      <c r="AK407">
        <v>298</v>
      </c>
      <c r="AM407">
        <v>8.3000000000000007</v>
      </c>
      <c r="AN407">
        <v>24.4</v>
      </c>
      <c r="AP407">
        <v>279</v>
      </c>
      <c r="AQ407">
        <v>24.5</v>
      </c>
      <c r="AV407">
        <v>1442</v>
      </c>
      <c r="AW407">
        <v>0.72</v>
      </c>
      <c r="AX407">
        <v>2.89</v>
      </c>
      <c r="AY407">
        <v>0.82</v>
      </c>
      <c r="AZ407">
        <v>9.6199999999999992</v>
      </c>
      <c r="BB407">
        <v>0.96</v>
      </c>
      <c r="BC407">
        <v>192</v>
      </c>
      <c r="BD407">
        <v>0</v>
      </c>
      <c r="BE407">
        <v>77</v>
      </c>
      <c r="BF407">
        <v>0.55000000000000004</v>
      </c>
      <c r="BG407">
        <v>2</v>
      </c>
      <c r="BH407">
        <v>2.6</v>
      </c>
      <c r="BI407">
        <v>2.89</v>
      </c>
    </row>
    <row r="408" spans="1:61" x14ac:dyDescent="0.25">
      <c r="A408" t="s">
        <v>585</v>
      </c>
      <c r="D408">
        <v>0</v>
      </c>
      <c r="F408">
        <v>2.21</v>
      </c>
      <c r="H408">
        <v>95</v>
      </c>
      <c r="I408">
        <v>346</v>
      </c>
      <c r="J408">
        <v>65.78</v>
      </c>
      <c r="K408">
        <v>0</v>
      </c>
      <c r="L408">
        <v>49.5</v>
      </c>
      <c r="M408">
        <v>0.752</v>
      </c>
      <c r="O408">
        <v>0</v>
      </c>
      <c r="P408">
        <v>0</v>
      </c>
      <c r="Q408">
        <v>0</v>
      </c>
      <c r="R408">
        <v>11.6</v>
      </c>
      <c r="S408">
        <v>1.32</v>
      </c>
      <c r="T408">
        <v>20.3</v>
      </c>
      <c r="Z408">
        <v>4.03</v>
      </c>
      <c r="AC408">
        <v>331</v>
      </c>
      <c r="AD408">
        <v>0</v>
      </c>
      <c r="AF408">
        <v>206</v>
      </c>
      <c r="AG408">
        <v>3.61</v>
      </c>
      <c r="AJ408">
        <v>374</v>
      </c>
      <c r="AK408">
        <v>446</v>
      </c>
      <c r="AM408">
        <v>15.98</v>
      </c>
      <c r="AN408">
        <v>88.3</v>
      </c>
      <c r="AP408">
        <v>206</v>
      </c>
      <c r="AQ408">
        <v>1.56</v>
      </c>
      <c r="AV408">
        <v>0</v>
      </c>
      <c r="AW408">
        <v>0.67900000000000005</v>
      </c>
      <c r="AX408">
        <v>0</v>
      </c>
      <c r="AY408">
        <v>0.127</v>
      </c>
      <c r="AZ408">
        <v>4.8029999999999999</v>
      </c>
      <c r="BA408">
        <v>0.621</v>
      </c>
      <c r="BB408">
        <v>0.95599999999999996</v>
      </c>
      <c r="BC408">
        <v>53</v>
      </c>
      <c r="BD408">
        <v>2.4</v>
      </c>
      <c r="BE408">
        <v>0</v>
      </c>
      <c r="BF408">
        <v>0.9</v>
      </c>
      <c r="BG408">
        <v>1.8</v>
      </c>
      <c r="BH408">
        <v>4.43</v>
      </c>
      <c r="BI408">
        <v>3.87</v>
      </c>
    </row>
    <row r="409" spans="1:61" x14ac:dyDescent="0.25">
      <c r="A409" t="s">
        <v>586</v>
      </c>
      <c r="D409">
        <v>0</v>
      </c>
      <c r="F409">
        <v>2.6</v>
      </c>
      <c r="H409">
        <v>43</v>
      </c>
      <c r="I409">
        <v>385</v>
      </c>
      <c r="J409">
        <v>76.2</v>
      </c>
      <c r="K409">
        <v>0</v>
      </c>
      <c r="L409">
        <v>28.5</v>
      </c>
      <c r="M409">
        <v>0.47299999999999998</v>
      </c>
      <c r="O409">
        <v>0</v>
      </c>
      <c r="P409">
        <v>0</v>
      </c>
      <c r="Q409">
        <v>0</v>
      </c>
      <c r="R409">
        <v>5.6</v>
      </c>
      <c r="S409">
        <v>0.8</v>
      </c>
      <c r="T409">
        <v>9.6999999999999993</v>
      </c>
      <c r="Z409">
        <v>9.82</v>
      </c>
      <c r="AC409">
        <v>0</v>
      </c>
      <c r="AD409">
        <v>0</v>
      </c>
      <c r="AF409">
        <v>120</v>
      </c>
      <c r="AG409">
        <v>2.4740000000000002</v>
      </c>
      <c r="AJ409">
        <v>294</v>
      </c>
      <c r="AK409">
        <v>382</v>
      </c>
      <c r="AM409">
        <v>7.1</v>
      </c>
      <c r="AN409">
        <v>17.3</v>
      </c>
      <c r="AP409">
        <v>245</v>
      </c>
      <c r="AQ409">
        <v>23.6</v>
      </c>
      <c r="AV409">
        <v>1364</v>
      </c>
      <c r="AW409">
        <v>0.68</v>
      </c>
      <c r="AX409">
        <v>2.73</v>
      </c>
      <c r="AY409">
        <v>0.77</v>
      </c>
      <c r="AZ409">
        <v>9.09</v>
      </c>
      <c r="BA409">
        <v>0.77500000000000002</v>
      </c>
      <c r="BB409">
        <v>0.91</v>
      </c>
      <c r="BC409">
        <v>182</v>
      </c>
      <c r="BD409">
        <v>0</v>
      </c>
      <c r="BE409">
        <v>73</v>
      </c>
      <c r="BF409">
        <v>2.3199999999999998</v>
      </c>
      <c r="BG409">
        <v>1.7</v>
      </c>
      <c r="BH409">
        <v>8.5</v>
      </c>
      <c r="BI409">
        <v>2.73</v>
      </c>
    </row>
    <row r="410" spans="1:61" x14ac:dyDescent="0.25">
      <c r="A410" t="s">
        <v>587</v>
      </c>
      <c r="C410">
        <v>1.8580000000000001</v>
      </c>
      <c r="D410">
        <v>0</v>
      </c>
      <c r="E410">
        <v>2.3479999999999999</v>
      </c>
      <c r="F410">
        <v>5</v>
      </c>
      <c r="G410">
        <v>2.6040000000000001</v>
      </c>
      <c r="H410">
        <v>45</v>
      </c>
      <c r="I410">
        <v>382</v>
      </c>
      <c r="J410">
        <v>49.6</v>
      </c>
      <c r="K410">
        <v>0</v>
      </c>
      <c r="L410">
        <v>178.6</v>
      </c>
      <c r="M410">
        <v>0.62</v>
      </c>
      <c r="N410">
        <v>0.57599999999999996</v>
      </c>
      <c r="O410">
        <v>0</v>
      </c>
      <c r="P410">
        <v>0</v>
      </c>
      <c r="Q410">
        <v>0</v>
      </c>
      <c r="R410">
        <v>10.7</v>
      </c>
      <c r="S410">
        <v>1.83</v>
      </c>
      <c r="T410">
        <v>15.1</v>
      </c>
      <c r="V410">
        <v>5.0259999999999998</v>
      </c>
      <c r="W410">
        <v>1.7909999999999999</v>
      </c>
      <c r="X410">
        <v>0.81</v>
      </c>
      <c r="Z410">
        <v>9.09</v>
      </c>
      <c r="AA410">
        <v>1.0660000000000001</v>
      </c>
      <c r="AB410">
        <v>1.976</v>
      </c>
      <c r="AC410">
        <v>790</v>
      </c>
      <c r="AD410">
        <v>0</v>
      </c>
      <c r="AE410">
        <v>1.847</v>
      </c>
      <c r="AF410">
        <v>320</v>
      </c>
      <c r="AG410">
        <v>19.956</v>
      </c>
      <c r="AH410">
        <v>0.57399999999999995</v>
      </c>
      <c r="AI410">
        <v>1.1679999999999999</v>
      </c>
      <c r="AJ410">
        <v>1146</v>
      </c>
      <c r="AK410">
        <v>947</v>
      </c>
      <c r="AL410">
        <v>1.5489999999999999</v>
      </c>
      <c r="AM410">
        <v>29.1</v>
      </c>
      <c r="AN410">
        <v>65</v>
      </c>
      <c r="AO410">
        <v>1.3859999999999999</v>
      </c>
      <c r="AP410">
        <v>4</v>
      </c>
      <c r="AQ410">
        <v>7.8</v>
      </c>
      <c r="AR410">
        <v>1.218</v>
      </c>
      <c r="AS410">
        <v>0.39800000000000002</v>
      </c>
      <c r="AT410">
        <v>0.88500000000000001</v>
      </c>
      <c r="AU410">
        <v>1.5069999999999999</v>
      </c>
      <c r="AV410">
        <v>103</v>
      </c>
      <c r="AW410">
        <v>1.67</v>
      </c>
      <c r="AX410">
        <v>0</v>
      </c>
      <c r="AY410">
        <v>0.82</v>
      </c>
      <c r="AZ410">
        <v>5.59</v>
      </c>
      <c r="BA410">
        <v>1.387</v>
      </c>
      <c r="BB410">
        <v>0.97799999999999998</v>
      </c>
      <c r="BC410">
        <v>352</v>
      </c>
      <c r="BD410">
        <v>6</v>
      </c>
      <c r="BE410">
        <v>0</v>
      </c>
      <c r="BF410">
        <v>15.99</v>
      </c>
      <c r="BG410">
        <v>4</v>
      </c>
      <c r="BH410">
        <v>5.6</v>
      </c>
      <c r="BI410">
        <v>16.670000000000002</v>
      </c>
    </row>
    <row r="411" spans="1:61" x14ac:dyDescent="0.25">
      <c r="A411" t="s">
        <v>588</v>
      </c>
      <c r="C411">
        <v>0.54800000000000004</v>
      </c>
      <c r="E411">
        <v>0.71199999999999997</v>
      </c>
      <c r="F411">
        <v>1.5</v>
      </c>
      <c r="G411">
        <v>0.82299999999999995</v>
      </c>
      <c r="H411">
        <v>28</v>
      </c>
      <c r="I411">
        <v>364</v>
      </c>
      <c r="J411">
        <v>79.599999999999994</v>
      </c>
      <c r="K411">
        <v>0</v>
      </c>
      <c r="M411">
        <v>0.40899999999999997</v>
      </c>
      <c r="N411">
        <v>0.28899999999999998</v>
      </c>
      <c r="R411">
        <v>1.2</v>
      </c>
      <c r="S411">
        <v>0.2</v>
      </c>
      <c r="T411">
        <v>4.4000000000000004</v>
      </c>
      <c r="U411">
        <v>27</v>
      </c>
      <c r="V411">
        <v>4.9720000000000004</v>
      </c>
      <c r="W411">
        <v>0.57599999999999996</v>
      </c>
      <c r="X411">
        <v>0.38</v>
      </c>
      <c r="Z411">
        <v>31.7</v>
      </c>
      <c r="AA411">
        <v>0.626</v>
      </c>
      <c r="AB411">
        <v>1.0640000000000001</v>
      </c>
      <c r="AE411">
        <v>0.40500000000000003</v>
      </c>
      <c r="AF411">
        <v>145</v>
      </c>
      <c r="AG411">
        <v>1.7549999999999999</v>
      </c>
      <c r="AH411">
        <v>0.25700000000000001</v>
      </c>
      <c r="AI411">
        <v>0.76200000000000001</v>
      </c>
      <c r="AJ411">
        <v>355</v>
      </c>
      <c r="AK411">
        <v>348</v>
      </c>
      <c r="AL411">
        <v>1.5369999999999999</v>
      </c>
      <c r="AM411">
        <v>14.7</v>
      </c>
      <c r="AN411">
        <v>123.1</v>
      </c>
      <c r="AO411">
        <v>0.80800000000000005</v>
      </c>
      <c r="AP411">
        <v>4</v>
      </c>
      <c r="AR411">
        <v>0.45</v>
      </c>
      <c r="AS411">
        <v>0.22600000000000001</v>
      </c>
      <c r="AT411">
        <v>0.44500000000000001</v>
      </c>
      <c r="AU411">
        <v>0.70199999999999996</v>
      </c>
      <c r="AV411">
        <v>0</v>
      </c>
      <c r="AW411">
        <v>2.6</v>
      </c>
      <c r="AX411">
        <v>0</v>
      </c>
      <c r="AY411">
        <v>1.8</v>
      </c>
      <c r="AZ411">
        <v>35.299999999999997</v>
      </c>
      <c r="BA411">
        <v>0.51800000000000002</v>
      </c>
      <c r="BB411">
        <v>0.17</v>
      </c>
      <c r="BC411">
        <v>32</v>
      </c>
      <c r="BD411">
        <v>0</v>
      </c>
      <c r="BH411">
        <v>3</v>
      </c>
      <c r="BI411">
        <v>2.36</v>
      </c>
    </row>
    <row r="412" spans="1:61" x14ac:dyDescent="0.25">
      <c r="A412" t="s">
        <v>589</v>
      </c>
      <c r="C412">
        <v>0.106</v>
      </c>
      <c r="D412">
        <v>0</v>
      </c>
      <c r="E412">
        <v>7.0999999999999994E-2</v>
      </c>
      <c r="F412">
        <v>0.16</v>
      </c>
      <c r="G412">
        <v>9.9000000000000005E-2</v>
      </c>
      <c r="H412">
        <v>3</v>
      </c>
      <c r="I412">
        <v>59</v>
      </c>
      <c r="J412">
        <v>12.87</v>
      </c>
      <c r="K412">
        <v>0</v>
      </c>
      <c r="M412">
        <v>1.7999999999999999E-2</v>
      </c>
      <c r="N412">
        <v>2.5999999999999999E-2</v>
      </c>
      <c r="O412">
        <v>0</v>
      </c>
      <c r="P412">
        <v>0</v>
      </c>
      <c r="Q412">
        <v>0</v>
      </c>
      <c r="R412">
        <v>0.19</v>
      </c>
      <c r="S412">
        <v>2.5000000000000001E-2</v>
      </c>
      <c r="T412">
        <v>0.3</v>
      </c>
      <c r="V412">
        <v>0.26600000000000001</v>
      </c>
      <c r="W412">
        <v>5.8000000000000003E-2</v>
      </c>
      <c r="X412">
        <v>4.2999999999999997E-2</v>
      </c>
      <c r="Z412">
        <v>0.16</v>
      </c>
      <c r="AA412">
        <v>5.0999999999999997E-2</v>
      </c>
      <c r="AB412">
        <v>0.17399999999999999</v>
      </c>
      <c r="AC412">
        <v>1</v>
      </c>
      <c r="AD412">
        <v>0</v>
      </c>
      <c r="AE412">
        <v>0.04</v>
      </c>
      <c r="AF412">
        <v>5</v>
      </c>
      <c r="AG412">
        <v>1.7999999999999999E-2</v>
      </c>
      <c r="AH412">
        <v>0.03</v>
      </c>
      <c r="AI412">
        <v>7.0000000000000007E-2</v>
      </c>
      <c r="AJ412">
        <v>11</v>
      </c>
      <c r="AK412">
        <v>21</v>
      </c>
      <c r="AL412">
        <v>0.124</v>
      </c>
      <c r="AM412">
        <v>1.42</v>
      </c>
      <c r="AN412">
        <v>3.1</v>
      </c>
      <c r="AO412">
        <v>6.7000000000000004E-2</v>
      </c>
      <c r="AP412">
        <v>2</v>
      </c>
      <c r="AQ412">
        <v>0.1</v>
      </c>
      <c r="AR412">
        <v>5.2999999999999999E-2</v>
      </c>
      <c r="AS412">
        <v>0.01</v>
      </c>
      <c r="AT412">
        <v>5.8000000000000003E-2</v>
      </c>
      <c r="AU412">
        <v>7.1999999999999995E-2</v>
      </c>
      <c r="AV412">
        <v>1</v>
      </c>
      <c r="AW412">
        <v>1.7000000000000001E-2</v>
      </c>
      <c r="AX412">
        <v>0</v>
      </c>
      <c r="AY412">
        <v>6.0000000000000001E-3</v>
      </c>
      <c r="AZ412">
        <v>0.17499999999999999</v>
      </c>
      <c r="BA412">
        <v>7.8E-2</v>
      </c>
      <c r="BB412">
        <v>2.1000000000000001E-2</v>
      </c>
      <c r="BC412">
        <v>1</v>
      </c>
      <c r="BD412">
        <v>0</v>
      </c>
      <c r="BF412">
        <v>0.02</v>
      </c>
      <c r="BG412">
        <v>0</v>
      </c>
      <c r="BH412">
        <v>85.35</v>
      </c>
      <c r="BI412">
        <v>7.0000000000000007E-2</v>
      </c>
    </row>
    <row r="413" spans="1:61" x14ac:dyDescent="0.25">
      <c r="A413" t="s">
        <v>590</v>
      </c>
      <c r="C413">
        <v>0.65600000000000003</v>
      </c>
      <c r="D413">
        <v>0</v>
      </c>
      <c r="E413">
        <v>0.437</v>
      </c>
      <c r="F413">
        <v>0.4</v>
      </c>
      <c r="G413">
        <v>0.61</v>
      </c>
      <c r="H413">
        <v>2</v>
      </c>
      <c r="I413">
        <v>371</v>
      </c>
      <c r="J413">
        <v>79.599999999999994</v>
      </c>
      <c r="K413">
        <v>0</v>
      </c>
      <c r="M413">
        <v>7.4999999999999997E-2</v>
      </c>
      <c r="N413">
        <v>0.158</v>
      </c>
      <c r="O413">
        <v>0</v>
      </c>
      <c r="P413">
        <v>0</v>
      </c>
      <c r="Q413">
        <v>0</v>
      </c>
      <c r="R413">
        <v>1.2</v>
      </c>
      <c r="S413">
        <v>0.155</v>
      </c>
      <c r="T413">
        <v>1.6</v>
      </c>
      <c r="V413">
        <v>1.647</v>
      </c>
      <c r="W413">
        <v>0.36</v>
      </c>
      <c r="X413">
        <v>0.26800000000000002</v>
      </c>
      <c r="Z413">
        <v>1</v>
      </c>
      <c r="AA413">
        <v>0.314</v>
      </c>
      <c r="AB413">
        <v>1.0760000000000001</v>
      </c>
      <c r="AC413">
        <v>5</v>
      </c>
      <c r="AD413">
        <v>0</v>
      </c>
      <c r="AE413">
        <v>0.247</v>
      </c>
      <c r="AF413">
        <v>27</v>
      </c>
      <c r="AG413">
        <v>0.106</v>
      </c>
      <c r="AH413">
        <v>0.184</v>
      </c>
      <c r="AI413">
        <v>0.43099999999999999</v>
      </c>
      <c r="AJ413">
        <v>73</v>
      </c>
      <c r="AK413">
        <v>137</v>
      </c>
      <c r="AL413">
        <v>0.76500000000000001</v>
      </c>
      <c r="AM413">
        <v>8.8000000000000007</v>
      </c>
      <c r="AN413">
        <v>17</v>
      </c>
      <c r="AO413">
        <v>0.41699999999999998</v>
      </c>
      <c r="AP413">
        <v>1</v>
      </c>
      <c r="AQ413">
        <v>0.64</v>
      </c>
      <c r="AR413">
        <v>0.33</v>
      </c>
      <c r="AS413">
        <v>6.2E-2</v>
      </c>
      <c r="AT413">
        <v>0.35699999999999998</v>
      </c>
      <c r="AU413">
        <v>0.44400000000000001</v>
      </c>
      <c r="AV413">
        <v>3</v>
      </c>
      <c r="AW413">
        <v>0.13</v>
      </c>
      <c r="AX413">
        <v>0</v>
      </c>
      <c r="AY413">
        <v>0.04</v>
      </c>
      <c r="AZ413">
        <v>1.2</v>
      </c>
      <c r="BA413">
        <v>0.48499999999999999</v>
      </c>
      <c r="BB413">
        <v>0.14699999999999999</v>
      </c>
      <c r="BC413">
        <v>5</v>
      </c>
      <c r="BD413">
        <v>0</v>
      </c>
      <c r="BG413">
        <v>0.3</v>
      </c>
      <c r="BH413">
        <v>10</v>
      </c>
      <c r="BI413">
        <v>0.41</v>
      </c>
    </row>
    <row r="414" spans="1:61" x14ac:dyDescent="0.25">
      <c r="A414" t="s">
        <v>591</v>
      </c>
      <c r="C414">
        <v>0.106</v>
      </c>
      <c r="D414">
        <v>0</v>
      </c>
      <c r="E414">
        <v>7.0999999999999994E-2</v>
      </c>
      <c r="F414">
        <v>0.16</v>
      </c>
      <c r="G414">
        <v>9.9000000000000005E-2</v>
      </c>
      <c r="H414">
        <v>3</v>
      </c>
      <c r="I414">
        <v>59</v>
      </c>
      <c r="J414">
        <v>12.87</v>
      </c>
      <c r="K414">
        <v>0</v>
      </c>
      <c r="M414">
        <v>1.7999999999999999E-2</v>
      </c>
      <c r="N414">
        <v>2.5999999999999999E-2</v>
      </c>
      <c r="O414">
        <v>0</v>
      </c>
      <c r="P414">
        <v>0</v>
      </c>
      <c r="Q414">
        <v>0</v>
      </c>
      <c r="R414">
        <v>0.19</v>
      </c>
      <c r="S414">
        <v>2.5000000000000001E-2</v>
      </c>
      <c r="T414">
        <v>0.3</v>
      </c>
      <c r="V414">
        <v>0.26600000000000001</v>
      </c>
      <c r="W414">
        <v>5.8000000000000003E-2</v>
      </c>
      <c r="X414">
        <v>4.2999999999999997E-2</v>
      </c>
      <c r="Z414">
        <v>0.16</v>
      </c>
      <c r="AA414">
        <v>5.0999999999999997E-2</v>
      </c>
      <c r="AB414">
        <v>0.17399999999999999</v>
      </c>
      <c r="AC414">
        <v>197</v>
      </c>
      <c r="AD414">
        <v>0</v>
      </c>
      <c r="AE414">
        <v>0.04</v>
      </c>
      <c r="AF414">
        <v>5</v>
      </c>
      <c r="AG414">
        <v>1.7999999999999999E-2</v>
      </c>
      <c r="AH414">
        <v>0.03</v>
      </c>
      <c r="AI414">
        <v>7.0000000000000007E-2</v>
      </c>
      <c r="AJ414">
        <v>11</v>
      </c>
      <c r="AK414">
        <v>21</v>
      </c>
      <c r="AL414">
        <v>0.124</v>
      </c>
      <c r="AM414">
        <v>1.42</v>
      </c>
      <c r="AN414">
        <v>2.7</v>
      </c>
      <c r="AO414">
        <v>6.7000000000000004E-2</v>
      </c>
      <c r="AP414">
        <v>2</v>
      </c>
      <c r="AQ414">
        <v>0.1</v>
      </c>
      <c r="AR414">
        <v>5.2999999999999999E-2</v>
      </c>
      <c r="AS414">
        <v>0.01</v>
      </c>
      <c r="AT414">
        <v>5.8000000000000003E-2</v>
      </c>
      <c r="AU414">
        <v>7.1999999999999995E-2</v>
      </c>
      <c r="AV414">
        <v>31</v>
      </c>
      <c r="AW414">
        <v>1.7000000000000001E-2</v>
      </c>
      <c r="AX414">
        <v>0</v>
      </c>
      <c r="AY414">
        <v>6.0000000000000001E-3</v>
      </c>
      <c r="AZ414">
        <v>0.17499999999999999</v>
      </c>
      <c r="BA414">
        <v>7.8E-2</v>
      </c>
      <c r="BB414">
        <v>2.1000000000000001E-2</v>
      </c>
      <c r="BC414">
        <v>1</v>
      </c>
      <c r="BD414">
        <v>0</v>
      </c>
      <c r="BF414">
        <v>0.02</v>
      </c>
      <c r="BG414">
        <v>0</v>
      </c>
      <c r="BH414">
        <v>85.35</v>
      </c>
      <c r="BI414">
        <v>7.0000000000000007E-2</v>
      </c>
    </row>
    <row r="415" spans="1:61" x14ac:dyDescent="0.25">
      <c r="A415" t="s">
        <v>592</v>
      </c>
      <c r="C415">
        <v>0.65600000000000003</v>
      </c>
      <c r="D415">
        <v>0</v>
      </c>
      <c r="E415">
        <v>0.437</v>
      </c>
      <c r="F415">
        <v>0.4</v>
      </c>
      <c r="G415">
        <v>0.61</v>
      </c>
      <c r="H415">
        <v>2</v>
      </c>
      <c r="I415">
        <v>371</v>
      </c>
      <c r="J415">
        <v>79.599999999999994</v>
      </c>
      <c r="K415">
        <v>0</v>
      </c>
      <c r="M415">
        <v>7.4999999999999997E-2</v>
      </c>
      <c r="N415">
        <v>0.158</v>
      </c>
      <c r="O415">
        <v>0</v>
      </c>
      <c r="P415">
        <v>0</v>
      </c>
      <c r="Q415">
        <v>0</v>
      </c>
      <c r="R415">
        <v>1.2</v>
      </c>
      <c r="S415">
        <v>0.155</v>
      </c>
      <c r="T415">
        <v>1.6</v>
      </c>
      <c r="V415">
        <v>1.647</v>
      </c>
      <c r="W415">
        <v>0.36</v>
      </c>
      <c r="X415">
        <v>0.26800000000000002</v>
      </c>
      <c r="Z415">
        <v>1</v>
      </c>
      <c r="AA415">
        <v>0.314</v>
      </c>
      <c r="AB415">
        <v>1.0760000000000001</v>
      </c>
      <c r="AC415">
        <v>1355</v>
      </c>
      <c r="AD415">
        <v>0</v>
      </c>
      <c r="AE415">
        <v>0.247</v>
      </c>
      <c r="AF415">
        <v>27</v>
      </c>
      <c r="AG415">
        <v>0.106</v>
      </c>
      <c r="AH415">
        <v>0.184</v>
      </c>
      <c r="AI415">
        <v>0.43099999999999999</v>
      </c>
      <c r="AJ415">
        <v>73</v>
      </c>
      <c r="AK415">
        <v>137</v>
      </c>
      <c r="AL415">
        <v>0.76500000000000001</v>
      </c>
      <c r="AM415">
        <v>8.8000000000000007</v>
      </c>
      <c r="AN415">
        <v>17</v>
      </c>
      <c r="AO415">
        <v>0.41699999999999998</v>
      </c>
      <c r="AP415">
        <v>1</v>
      </c>
      <c r="AQ415">
        <v>0.64</v>
      </c>
      <c r="AR415">
        <v>0.33</v>
      </c>
      <c r="AS415">
        <v>6.2E-2</v>
      </c>
      <c r="AT415">
        <v>0.35699999999999998</v>
      </c>
      <c r="AU415">
        <v>0.44400000000000001</v>
      </c>
      <c r="AV415">
        <v>214</v>
      </c>
      <c r="AW415">
        <v>0.13</v>
      </c>
      <c r="AX415">
        <v>0</v>
      </c>
      <c r="AY415">
        <v>0.04</v>
      </c>
      <c r="AZ415">
        <v>1.2</v>
      </c>
      <c r="BA415">
        <v>0.48499999999999999</v>
      </c>
      <c r="BB415">
        <v>0.14699999999999999</v>
      </c>
      <c r="BC415">
        <v>5</v>
      </c>
      <c r="BD415">
        <v>0</v>
      </c>
      <c r="BG415">
        <v>0.3</v>
      </c>
      <c r="BH415">
        <v>10</v>
      </c>
      <c r="BI415">
        <v>0.41</v>
      </c>
    </row>
    <row r="416" spans="1:61" x14ac:dyDescent="0.25">
      <c r="A416" t="s">
        <v>593</v>
      </c>
      <c r="B416">
        <v>7.0000000000000007E-2</v>
      </c>
      <c r="C416">
        <v>0.55500000000000005</v>
      </c>
      <c r="D416">
        <v>0</v>
      </c>
      <c r="E416">
        <v>0.83899999999999997</v>
      </c>
      <c r="F416">
        <v>2.75</v>
      </c>
      <c r="G416">
        <v>1.1659999999999999</v>
      </c>
      <c r="H416">
        <v>351</v>
      </c>
      <c r="I416">
        <v>362</v>
      </c>
      <c r="J416">
        <v>69.52</v>
      </c>
      <c r="K416">
        <v>0</v>
      </c>
      <c r="L416">
        <v>27.7</v>
      </c>
      <c r="M416">
        <v>0.36</v>
      </c>
      <c r="N416">
        <v>0.435</v>
      </c>
      <c r="O416">
        <v>0</v>
      </c>
      <c r="P416">
        <v>0</v>
      </c>
      <c r="Q416">
        <v>0</v>
      </c>
      <c r="R416">
        <v>6.9</v>
      </c>
      <c r="S416">
        <v>1.3460000000000001</v>
      </c>
      <c r="T416">
        <v>10</v>
      </c>
      <c r="V416">
        <v>2.73</v>
      </c>
      <c r="W416">
        <v>0.63100000000000001</v>
      </c>
      <c r="X416">
        <v>0.28499999999999998</v>
      </c>
      <c r="Z416">
        <v>24.72</v>
      </c>
      <c r="AA416">
        <v>0.495</v>
      </c>
      <c r="AB416">
        <v>0.96</v>
      </c>
      <c r="AC416">
        <v>0</v>
      </c>
      <c r="AD416">
        <v>0</v>
      </c>
      <c r="AE416">
        <v>0.67500000000000004</v>
      </c>
      <c r="AF416">
        <v>128</v>
      </c>
      <c r="AG416">
        <v>3.3849999999999998</v>
      </c>
      <c r="AH416">
        <v>0.215</v>
      </c>
      <c r="AI416">
        <v>0.66</v>
      </c>
      <c r="AJ416">
        <v>423</v>
      </c>
      <c r="AK416">
        <v>366</v>
      </c>
      <c r="AL416">
        <v>0.38900000000000001</v>
      </c>
      <c r="AM416">
        <v>11.92</v>
      </c>
      <c r="AN416">
        <v>23.2</v>
      </c>
      <c r="AO416">
        <v>0.629</v>
      </c>
      <c r="AP416">
        <v>220</v>
      </c>
      <c r="AQ416">
        <v>1.5</v>
      </c>
      <c r="AR416">
        <v>0.36599999999999999</v>
      </c>
      <c r="AS416">
        <v>0.18</v>
      </c>
      <c r="AT416">
        <v>0.38</v>
      </c>
      <c r="AU416">
        <v>0.70499999999999996</v>
      </c>
      <c r="AV416">
        <v>2574</v>
      </c>
      <c r="AW416">
        <v>0.44500000000000001</v>
      </c>
      <c r="AX416">
        <v>0</v>
      </c>
      <c r="AY416">
        <v>0.05</v>
      </c>
      <c r="AZ416">
        <v>1.0349999999999999</v>
      </c>
      <c r="BA416">
        <v>1.2</v>
      </c>
      <c r="BB416">
        <v>0.08</v>
      </c>
      <c r="BC416">
        <v>32</v>
      </c>
      <c r="BD416">
        <v>0</v>
      </c>
      <c r="BE416">
        <v>0</v>
      </c>
      <c r="BF416">
        <v>0.71</v>
      </c>
      <c r="BG416">
        <v>1.9</v>
      </c>
      <c r="BH416">
        <v>8.92</v>
      </c>
      <c r="BI416">
        <v>2.5099999999999998</v>
      </c>
    </row>
    <row r="417" spans="1:61" x14ac:dyDescent="0.25">
      <c r="A417" t="s">
        <v>594</v>
      </c>
      <c r="C417">
        <v>0.12</v>
      </c>
      <c r="D417">
        <v>0</v>
      </c>
      <c r="E417">
        <v>0.17699999999999999</v>
      </c>
      <c r="F417">
        <v>0.56000000000000005</v>
      </c>
      <c r="G417">
        <v>0.27200000000000002</v>
      </c>
      <c r="H417">
        <v>80</v>
      </c>
      <c r="I417">
        <v>68</v>
      </c>
      <c r="J417">
        <v>11.67</v>
      </c>
      <c r="K417">
        <v>0</v>
      </c>
      <c r="L417">
        <v>4.7</v>
      </c>
      <c r="M417">
        <v>6.6000000000000003E-2</v>
      </c>
      <c r="N417">
        <v>8.5999999999999993E-2</v>
      </c>
      <c r="O417">
        <v>0</v>
      </c>
      <c r="P417">
        <v>0</v>
      </c>
      <c r="Q417">
        <v>0</v>
      </c>
      <c r="R417">
        <v>1.36</v>
      </c>
      <c r="S417">
        <v>0.22600000000000001</v>
      </c>
      <c r="T417">
        <v>1.7</v>
      </c>
      <c r="V417">
        <v>0.57799999999999996</v>
      </c>
      <c r="W417">
        <v>0.14000000000000001</v>
      </c>
      <c r="X417">
        <v>5.7000000000000002E-2</v>
      </c>
      <c r="Z417">
        <v>5.96</v>
      </c>
      <c r="AA417">
        <v>0.105</v>
      </c>
      <c r="AB417">
        <v>0.2</v>
      </c>
      <c r="AC417">
        <v>0</v>
      </c>
      <c r="AD417">
        <v>0</v>
      </c>
      <c r="AE417">
        <v>0.13500000000000001</v>
      </c>
      <c r="AF417">
        <v>26</v>
      </c>
      <c r="AG417">
        <v>0.55800000000000005</v>
      </c>
      <c r="AH417">
        <v>0.04</v>
      </c>
      <c r="AI417">
        <v>0.13</v>
      </c>
      <c r="AJ417">
        <v>77</v>
      </c>
      <c r="AK417">
        <v>61</v>
      </c>
      <c r="AL417">
        <v>0.10100000000000001</v>
      </c>
      <c r="AM417">
        <v>2.37</v>
      </c>
      <c r="AN417">
        <v>5</v>
      </c>
      <c r="AO417">
        <v>0.13700000000000001</v>
      </c>
      <c r="AP417">
        <v>49</v>
      </c>
      <c r="AQ417">
        <v>0.46</v>
      </c>
      <c r="AR417">
        <v>8.3000000000000004E-2</v>
      </c>
      <c r="AS417">
        <v>0.04</v>
      </c>
      <c r="AT417">
        <v>8.5000000000000006E-2</v>
      </c>
      <c r="AU417">
        <v>0.151</v>
      </c>
      <c r="AV417">
        <v>433</v>
      </c>
      <c r="AW417">
        <v>0.26</v>
      </c>
      <c r="AX417">
        <v>0</v>
      </c>
      <c r="AY417">
        <v>0.215</v>
      </c>
      <c r="AZ417">
        <v>3.0249999999999999</v>
      </c>
      <c r="BA417">
        <v>0.317</v>
      </c>
      <c r="BB417">
        <v>0.28999999999999998</v>
      </c>
      <c r="BC417">
        <v>44</v>
      </c>
      <c r="BD417">
        <v>0</v>
      </c>
      <c r="BE417">
        <v>0</v>
      </c>
      <c r="BF417">
        <v>0.12</v>
      </c>
      <c r="BG417">
        <v>0.4</v>
      </c>
      <c r="BH417">
        <v>84.03</v>
      </c>
      <c r="BI417">
        <v>0.62</v>
      </c>
    </row>
    <row r="418" spans="1:61" x14ac:dyDescent="0.25">
      <c r="A418" t="s">
        <v>595</v>
      </c>
      <c r="B418">
        <v>5.3999999999999999E-2</v>
      </c>
      <c r="D418">
        <v>0</v>
      </c>
      <c r="F418">
        <v>2.63</v>
      </c>
      <c r="H418">
        <v>234</v>
      </c>
      <c r="I418">
        <v>369</v>
      </c>
      <c r="J418">
        <v>76.08</v>
      </c>
      <c r="K418">
        <v>0</v>
      </c>
      <c r="L418">
        <v>29</v>
      </c>
      <c r="M418">
        <v>0.30199999999999999</v>
      </c>
      <c r="O418">
        <v>0</v>
      </c>
      <c r="P418">
        <v>0</v>
      </c>
      <c r="Q418">
        <v>0</v>
      </c>
      <c r="R418">
        <v>4.84</v>
      </c>
      <c r="S418">
        <v>0.76800000000000002</v>
      </c>
      <c r="T418">
        <v>8</v>
      </c>
      <c r="Z418">
        <v>8.4600000000000009</v>
      </c>
      <c r="AC418">
        <v>123</v>
      </c>
      <c r="AD418">
        <v>0</v>
      </c>
      <c r="AF418">
        <v>92</v>
      </c>
      <c r="AG418">
        <v>2.58</v>
      </c>
      <c r="AJ418">
        <v>322</v>
      </c>
      <c r="AK418">
        <v>284</v>
      </c>
      <c r="AM418">
        <v>9.5299999999999994</v>
      </c>
      <c r="AN418">
        <v>6.4</v>
      </c>
      <c r="AP418">
        <v>434</v>
      </c>
      <c r="AQ418">
        <v>25.33</v>
      </c>
      <c r="AV418">
        <v>1467</v>
      </c>
      <c r="AW418">
        <v>0.748</v>
      </c>
      <c r="AX418">
        <v>0</v>
      </c>
      <c r="AY418">
        <v>0.749</v>
      </c>
      <c r="AZ418">
        <v>9.1069999999999993</v>
      </c>
      <c r="BA418">
        <v>0.88300000000000001</v>
      </c>
      <c r="BB418">
        <v>0.88200000000000001</v>
      </c>
      <c r="BC418">
        <v>191</v>
      </c>
      <c r="BD418">
        <v>0</v>
      </c>
      <c r="BE418">
        <v>0</v>
      </c>
      <c r="BF418">
        <v>0.68</v>
      </c>
      <c r="BG418">
        <v>1.9</v>
      </c>
      <c r="BH418">
        <v>6.92</v>
      </c>
      <c r="BI418">
        <v>2.29</v>
      </c>
    </row>
    <row r="419" spans="1:61" x14ac:dyDescent="0.25">
      <c r="A419" t="s">
        <v>596</v>
      </c>
      <c r="D419">
        <v>0</v>
      </c>
      <c r="F419">
        <v>0.73</v>
      </c>
      <c r="H419">
        <v>61</v>
      </c>
      <c r="I419">
        <v>96</v>
      </c>
      <c r="J419">
        <v>18.95</v>
      </c>
      <c r="K419">
        <v>0</v>
      </c>
      <c r="L419">
        <v>7.2</v>
      </c>
      <c r="M419">
        <v>8.2000000000000003E-2</v>
      </c>
      <c r="O419">
        <v>0</v>
      </c>
      <c r="P419">
        <v>0</v>
      </c>
      <c r="Q419">
        <v>0</v>
      </c>
      <c r="R419">
        <v>1.21</v>
      </c>
      <c r="S419">
        <v>0.191</v>
      </c>
      <c r="T419">
        <v>2</v>
      </c>
      <c r="Z419">
        <v>2.11</v>
      </c>
      <c r="AC419">
        <v>31</v>
      </c>
      <c r="AD419">
        <v>0</v>
      </c>
      <c r="AF419">
        <v>24</v>
      </c>
      <c r="AG419">
        <v>0.64300000000000002</v>
      </c>
      <c r="AJ419">
        <v>80</v>
      </c>
      <c r="AK419">
        <v>71</v>
      </c>
      <c r="AM419">
        <v>2.37</v>
      </c>
      <c r="AN419">
        <v>1.6</v>
      </c>
      <c r="AP419">
        <v>111</v>
      </c>
      <c r="AQ419">
        <v>6.31</v>
      </c>
      <c r="AV419">
        <v>366</v>
      </c>
      <c r="AW419">
        <v>0.16800000000000001</v>
      </c>
      <c r="AX419">
        <v>0</v>
      </c>
      <c r="AY419">
        <v>0.17699999999999999</v>
      </c>
      <c r="AZ419">
        <v>2.1549999999999998</v>
      </c>
      <c r="BA419">
        <v>0.22</v>
      </c>
      <c r="BB419">
        <v>0.22</v>
      </c>
      <c r="BC419">
        <v>48</v>
      </c>
      <c r="BD419">
        <v>0</v>
      </c>
      <c r="BE419">
        <v>0</v>
      </c>
      <c r="BF419">
        <v>0.12</v>
      </c>
      <c r="BG419">
        <v>0.5</v>
      </c>
      <c r="BH419">
        <v>76.739999999999995</v>
      </c>
      <c r="BI419">
        <v>0.56999999999999995</v>
      </c>
    </row>
    <row r="420" spans="1:61" x14ac:dyDescent="0.25">
      <c r="A420" t="s">
        <v>597</v>
      </c>
      <c r="B420">
        <v>3.6999999999999998E-2</v>
      </c>
      <c r="D420">
        <v>0</v>
      </c>
      <c r="F420">
        <v>2.75</v>
      </c>
      <c r="H420">
        <v>228</v>
      </c>
      <c r="I420">
        <v>360</v>
      </c>
      <c r="J420">
        <v>76.33</v>
      </c>
      <c r="K420">
        <v>0</v>
      </c>
      <c r="L420">
        <v>25.6</v>
      </c>
      <c r="M420">
        <v>0.28499999999999998</v>
      </c>
      <c r="O420">
        <v>0</v>
      </c>
      <c r="P420">
        <v>0</v>
      </c>
      <c r="Q420">
        <v>0</v>
      </c>
      <c r="R420">
        <v>4.03</v>
      </c>
      <c r="S420">
        <v>0.63900000000000001</v>
      </c>
      <c r="T420">
        <v>5.7</v>
      </c>
      <c r="Z420">
        <v>9.43</v>
      </c>
      <c r="AC420">
        <v>104</v>
      </c>
      <c r="AD420">
        <v>0</v>
      </c>
      <c r="AF420">
        <v>79</v>
      </c>
      <c r="AG420">
        <v>1.9850000000000001</v>
      </c>
      <c r="AJ420">
        <v>273</v>
      </c>
      <c r="AK420">
        <v>362</v>
      </c>
      <c r="AM420">
        <v>8.4499999999999993</v>
      </c>
      <c r="AN420">
        <v>6.9</v>
      </c>
      <c r="AP420">
        <v>462</v>
      </c>
      <c r="AQ420">
        <v>37.14</v>
      </c>
      <c r="AV420">
        <v>1962</v>
      </c>
      <c r="AW420">
        <v>0.84599999999999997</v>
      </c>
      <c r="AX420">
        <v>0</v>
      </c>
      <c r="AY420">
        <v>0.68400000000000005</v>
      </c>
      <c r="AZ420">
        <v>10.513</v>
      </c>
      <c r="BA420">
        <v>0.80300000000000005</v>
      </c>
      <c r="BB420">
        <v>1.079</v>
      </c>
      <c r="BC420">
        <v>213</v>
      </c>
      <c r="BD420">
        <v>0.7</v>
      </c>
      <c r="BE420">
        <v>0</v>
      </c>
      <c r="BF420">
        <v>0.68</v>
      </c>
      <c r="BG420">
        <v>2.2999999999999998</v>
      </c>
      <c r="BH420">
        <v>8.44</v>
      </c>
      <c r="BI420">
        <v>1.76</v>
      </c>
    </row>
    <row r="421" spans="1:61" x14ac:dyDescent="0.25">
      <c r="A421" t="s">
        <v>598</v>
      </c>
      <c r="D421">
        <v>0</v>
      </c>
      <c r="F421">
        <v>0.72</v>
      </c>
      <c r="H421">
        <v>56</v>
      </c>
      <c r="I421">
        <v>88</v>
      </c>
      <c r="J421">
        <v>17.91</v>
      </c>
      <c r="K421">
        <v>0</v>
      </c>
      <c r="L421">
        <v>6</v>
      </c>
      <c r="M421">
        <v>7.3999999999999996E-2</v>
      </c>
      <c r="O421">
        <v>0</v>
      </c>
      <c r="P421">
        <v>0</v>
      </c>
      <c r="Q421">
        <v>0</v>
      </c>
      <c r="R421">
        <v>0.95</v>
      </c>
      <c r="S421">
        <v>0.15</v>
      </c>
      <c r="T421">
        <v>1.3</v>
      </c>
      <c r="Z421">
        <v>2.21</v>
      </c>
      <c r="AC421">
        <v>24</v>
      </c>
      <c r="AD421">
        <v>0</v>
      </c>
      <c r="AF421">
        <v>19</v>
      </c>
      <c r="AG421">
        <v>0.46600000000000003</v>
      </c>
      <c r="AJ421">
        <v>64</v>
      </c>
      <c r="AK421">
        <v>85</v>
      </c>
      <c r="AM421">
        <v>1.98</v>
      </c>
      <c r="AN421">
        <v>1.6</v>
      </c>
      <c r="AP421">
        <v>111</v>
      </c>
      <c r="AQ421">
        <v>8.7100000000000009</v>
      </c>
      <c r="AV421">
        <v>460</v>
      </c>
      <c r="AW421">
        <v>0.17899999999999999</v>
      </c>
      <c r="AX421">
        <v>0</v>
      </c>
      <c r="AY421">
        <v>0.152</v>
      </c>
      <c r="AZ421">
        <v>2.343</v>
      </c>
      <c r="BA421">
        <v>0.188</v>
      </c>
      <c r="BB421">
        <v>0.253</v>
      </c>
      <c r="BC421">
        <v>50</v>
      </c>
      <c r="BD421">
        <v>0.1</v>
      </c>
      <c r="BE421">
        <v>0</v>
      </c>
      <c r="BF421">
        <v>0.09</v>
      </c>
      <c r="BG421">
        <v>0.5</v>
      </c>
      <c r="BH421">
        <v>78.44</v>
      </c>
      <c r="BI421">
        <v>0.42</v>
      </c>
    </row>
    <row r="422" spans="1:61" x14ac:dyDescent="0.25">
      <c r="A422" t="s">
        <v>599</v>
      </c>
      <c r="D422">
        <v>0</v>
      </c>
      <c r="F422">
        <v>0.3</v>
      </c>
      <c r="H422">
        <v>7</v>
      </c>
      <c r="I422">
        <v>62</v>
      </c>
      <c r="J422">
        <v>13.7</v>
      </c>
      <c r="K422">
        <v>0</v>
      </c>
      <c r="L422">
        <v>4.2</v>
      </c>
      <c r="M422">
        <v>8.3000000000000004E-2</v>
      </c>
      <c r="O422">
        <v>0</v>
      </c>
      <c r="P422">
        <v>0</v>
      </c>
      <c r="Q422">
        <v>0</v>
      </c>
      <c r="R422">
        <v>0.4</v>
      </c>
      <c r="S422">
        <v>0.06</v>
      </c>
      <c r="T422">
        <v>1.6</v>
      </c>
      <c r="Z422">
        <v>0.62</v>
      </c>
      <c r="AC422">
        <v>41</v>
      </c>
      <c r="AD422">
        <v>0</v>
      </c>
      <c r="AF422">
        <v>22</v>
      </c>
      <c r="AJ422">
        <v>69</v>
      </c>
      <c r="AK422">
        <v>71</v>
      </c>
      <c r="AM422">
        <v>2</v>
      </c>
      <c r="AN422">
        <v>12.8</v>
      </c>
      <c r="AP422">
        <v>0</v>
      </c>
      <c r="AQ422">
        <v>0.08</v>
      </c>
      <c r="AV422">
        <v>0</v>
      </c>
      <c r="AW422">
        <v>7.0000000000000007E-2</v>
      </c>
      <c r="AX422">
        <v>0</v>
      </c>
      <c r="AY422">
        <v>0.05</v>
      </c>
      <c r="AZ422">
        <v>0.89</v>
      </c>
      <c r="BB422">
        <v>7.2999999999999995E-2</v>
      </c>
      <c r="BC422">
        <v>14</v>
      </c>
      <c r="BD422">
        <v>0</v>
      </c>
      <c r="BF422">
        <v>0.24</v>
      </c>
      <c r="BG422">
        <v>0.4</v>
      </c>
      <c r="BH422">
        <v>83.6</v>
      </c>
      <c r="BI422">
        <v>0.48</v>
      </c>
    </row>
    <row r="423" spans="1:61" x14ac:dyDescent="0.25">
      <c r="A423" t="s">
        <v>600</v>
      </c>
      <c r="D423">
        <v>0</v>
      </c>
      <c r="F423">
        <v>1.6</v>
      </c>
      <c r="H423">
        <v>40</v>
      </c>
      <c r="I423">
        <v>342</v>
      </c>
      <c r="J423">
        <v>75.2</v>
      </c>
      <c r="K423">
        <v>0</v>
      </c>
      <c r="L423">
        <v>23.1</v>
      </c>
      <c r="M423">
        <v>0.45800000000000002</v>
      </c>
      <c r="O423">
        <v>0</v>
      </c>
      <c r="P423">
        <v>0</v>
      </c>
      <c r="Q423">
        <v>0</v>
      </c>
      <c r="R423">
        <v>2</v>
      </c>
      <c r="S423">
        <v>0.3</v>
      </c>
      <c r="T423">
        <v>9.5</v>
      </c>
      <c r="Z423">
        <v>3.39</v>
      </c>
      <c r="AC423">
        <v>227</v>
      </c>
      <c r="AD423">
        <v>0</v>
      </c>
      <c r="AF423">
        <v>122</v>
      </c>
      <c r="AG423">
        <v>3.2</v>
      </c>
      <c r="AJ423">
        <v>379</v>
      </c>
      <c r="AK423">
        <v>389</v>
      </c>
      <c r="AM423">
        <v>11.2</v>
      </c>
      <c r="AN423">
        <v>70.7</v>
      </c>
      <c r="AP423">
        <v>2</v>
      </c>
      <c r="AQ423">
        <v>0.42</v>
      </c>
      <c r="AV423">
        <v>0</v>
      </c>
      <c r="AW423">
        <v>0.4</v>
      </c>
      <c r="AX423">
        <v>0</v>
      </c>
      <c r="AY423">
        <v>0.3</v>
      </c>
      <c r="AZ423">
        <v>4.9000000000000004</v>
      </c>
      <c r="BA423">
        <v>0.91500000000000004</v>
      </c>
      <c r="BB423">
        <v>0.39100000000000001</v>
      </c>
      <c r="BC423">
        <v>78</v>
      </c>
      <c r="BD423">
        <v>0</v>
      </c>
      <c r="BE423">
        <v>0</v>
      </c>
      <c r="BF423">
        <v>1.31</v>
      </c>
      <c r="BG423">
        <v>2.4</v>
      </c>
      <c r="BH423">
        <v>9.9</v>
      </c>
      <c r="BI423">
        <v>2.66</v>
      </c>
    </row>
    <row r="424" spans="1:61" x14ac:dyDescent="0.25">
      <c r="A424" t="s">
        <v>601</v>
      </c>
      <c r="D424">
        <v>0</v>
      </c>
      <c r="E424">
        <v>0.122</v>
      </c>
      <c r="F424">
        <v>1.26</v>
      </c>
      <c r="H424">
        <v>58</v>
      </c>
      <c r="I424">
        <v>20</v>
      </c>
      <c r="J424">
        <v>4.13</v>
      </c>
      <c r="K424">
        <v>0</v>
      </c>
      <c r="L424">
        <v>28.7</v>
      </c>
      <c r="M424">
        <v>0.16300000000000001</v>
      </c>
      <c r="O424">
        <v>0</v>
      </c>
      <c r="P424">
        <v>0</v>
      </c>
      <c r="Q424">
        <v>0</v>
      </c>
      <c r="R424">
        <v>0.08</v>
      </c>
      <c r="S424">
        <v>1.2E-2</v>
      </c>
      <c r="T424">
        <v>2.1</v>
      </c>
      <c r="X424">
        <v>3.7999999999999999E-2</v>
      </c>
      <c r="Z424">
        <v>2.2599999999999998</v>
      </c>
      <c r="AA424">
        <v>0.154</v>
      </c>
      <c r="AB424">
        <v>0.13500000000000001</v>
      </c>
      <c r="AC424">
        <v>11015</v>
      </c>
      <c r="AD424">
        <v>0</v>
      </c>
      <c r="AE424">
        <v>0.10299999999999999</v>
      </c>
      <c r="AF424">
        <v>86</v>
      </c>
      <c r="AG424">
        <v>0.33400000000000002</v>
      </c>
      <c r="AH424">
        <v>0.02</v>
      </c>
      <c r="AI424">
        <v>0.114</v>
      </c>
      <c r="AJ424">
        <v>33</v>
      </c>
      <c r="AK424">
        <v>549</v>
      </c>
      <c r="AM424">
        <v>1.88</v>
      </c>
      <c r="AN424">
        <v>0.9</v>
      </c>
      <c r="AP424">
        <v>179</v>
      </c>
      <c r="AQ424">
        <v>1.1000000000000001</v>
      </c>
      <c r="AR424">
        <v>8.5999999999999993E-2</v>
      </c>
      <c r="AS424">
        <v>1.7999999999999999E-2</v>
      </c>
      <c r="AU424">
        <v>0.114</v>
      </c>
      <c r="AV424">
        <v>6124</v>
      </c>
      <c r="AW424">
        <v>3.4000000000000002E-2</v>
      </c>
      <c r="AX424">
        <v>0</v>
      </c>
      <c r="AY424">
        <v>8.5999999999999993E-2</v>
      </c>
      <c r="AZ424">
        <v>0.36</v>
      </c>
      <c r="BA424">
        <v>0.16300000000000001</v>
      </c>
      <c r="BB424">
        <v>8.5000000000000006E-2</v>
      </c>
      <c r="BC424">
        <v>9</v>
      </c>
      <c r="BD424">
        <v>18</v>
      </c>
      <c r="BE424">
        <v>0</v>
      </c>
      <c r="BF424">
        <v>1.89</v>
      </c>
      <c r="BG424">
        <v>327.3</v>
      </c>
      <c r="BH424">
        <v>92.65</v>
      </c>
      <c r="BI424">
        <v>0.33</v>
      </c>
    </row>
    <row r="425" spans="1:61" x14ac:dyDescent="0.25">
      <c r="A425" t="s">
        <v>602</v>
      </c>
      <c r="D425">
        <v>0</v>
      </c>
      <c r="E425">
        <v>0.11700000000000001</v>
      </c>
      <c r="F425">
        <v>1.6</v>
      </c>
      <c r="H425">
        <v>51</v>
      </c>
      <c r="I425">
        <v>19</v>
      </c>
      <c r="J425">
        <v>3.74</v>
      </c>
      <c r="K425">
        <v>0</v>
      </c>
      <c r="L425">
        <v>18</v>
      </c>
      <c r="M425">
        <v>0.17899999999999999</v>
      </c>
      <c r="O425">
        <v>0</v>
      </c>
      <c r="P425">
        <v>0</v>
      </c>
      <c r="Q425">
        <v>0</v>
      </c>
      <c r="R425">
        <v>0.2</v>
      </c>
      <c r="S425">
        <v>0.03</v>
      </c>
      <c r="T425">
        <v>1.6</v>
      </c>
      <c r="X425">
        <v>3.5999999999999997E-2</v>
      </c>
      <c r="Z425">
        <v>1.8</v>
      </c>
      <c r="AA425">
        <v>0.14699999999999999</v>
      </c>
      <c r="AB425">
        <v>0.13</v>
      </c>
      <c r="AC425">
        <v>11000</v>
      </c>
      <c r="AD425">
        <v>0</v>
      </c>
      <c r="AE425">
        <v>9.9000000000000005E-2</v>
      </c>
      <c r="AF425">
        <v>81</v>
      </c>
      <c r="AG425">
        <v>0.36599999999999999</v>
      </c>
      <c r="AH425">
        <v>1.9E-2</v>
      </c>
      <c r="AI425">
        <v>0.11</v>
      </c>
      <c r="AJ425">
        <v>46</v>
      </c>
      <c r="AK425">
        <v>379</v>
      </c>
      <c r="AM425">
        <v>1.8</v>
      </c>
      <c r="AN425">
        <v>0.9</v>
      </c>
      <c r="AP425">
        <v>213</v>
      </c>
      <c r="AQ425">
        <v>1.1000000000000001</v>
      </c>
      <c r="AR425">
        <v>8.3000000000000004E-2</v>
      </c>
      <c r="AS425">
        <v>1.7000000000000001E-2</v>
      </c>
      <c r="AU425">
        <v>0.11</v>
      </c>
      <c r="AV425">
        <v>6116</v>
      </c>
      <c r="AW425">
        <v>0.04</v>
      </c>
      <c r="AX425">
        <v>0</v>
      </c>
      <c r="AY425">
        <v>0.09</v>
      </c>
      <c r="AZ425">
        <v>0.4</v>
      </c>
      <c r="BA425">
        <v>0.17199999999999999</v>
      </c>
      <c r="BB425">
        <v>9.9000000000000005E-2</v>
      </c>
      <c r="BC425">
        <v>14</v>
      </c>
      <c r="BD425">
        <v>30</v>
      </c>
      <c r="BE425">
        <v>0</v>
      </c>
      <c r="BF425">
        <v>1.89</v>
      </c>
      <c r="BG425">
        <v>830</v>
      </c>
      <c r="BH425">
        <v>92.66</v>
      </c>
      <c r="BI425">
        <v>0.36</v>
      </c>
    </row>
    <row r="426" spans="1:61" x14ac:dyDescent="0.25">
      <c r="A426" t="s">
        <v>603</v>
      </c>
      <c r="C426">
        <v>3.7999999999999999E-2</v>
      </c>
      <c r="E426">
        <v>2.5999999999999999E-2</v>
      </c>
      <c r="F426">
        <v>0.38</v>
      </c>
      <c r="G426">
        <v>6.9000000000000006E-2</v>
      </c>
      <c r="H426">
        <v>13</v>
      </c>
      <c r="I426">
        <v>24</v>
      </c>
      <c r="J426">
        <v>5.09</v>
      </c>
      <c r="K426">
        <v>0</v>
      </c>
      <c r="M426">
        <v>0.11</v>
      </c>
      <c r="R426">
        <v>0.48</v>
      </c>
      <c r="S426">
        <v>8.5999999999999993E-2</v>
      </c>
      <c r="T426">
        <v>2.8</v>
      </c>
      <c r="V426">
        <v>9.4E-2</v>
      </c>
      <c r="W426">
        <v>3.1E-2</v>
      </c>
      <c r="X426">
        <v>1.0999999999999999E-2</v>
      </c>
      <c r="Z426">
        <v>0.22</v>
      </c>
      <c r="AA426">
        <v>3.3000000000000002E-2</v>
      </c>
      <c r="AB426">
        <v>5.8000000000000003E-2</v>
      </c>
      <c r="AE426">
        <v>0.03</v>
      </c>
      <c r="AF426">
        <v>12</v>
      </c>
      <c r="AG426">
        <v>0.16900000000000001</v>
      </c>
      <c r="AH426">
        <v>1E-3</v>
      </c>
      <c r="AI426">
        <v>3.5999999999999997E-2</v>
      </c>
      <c r="AJ426">
        <v>29</v>
      </c>
      <c r="AK426">
        <v>173</v>
      </c>
      <c r="AL426">
        <v>3.3000000000000002E-2</v>
      </c>
      <c r="AM426">
        <v>0.62</v>
      </c>
      <c r="AN426">
        <v>0.3</v>
      </c>
      <c r="AO426">
        <v>3.5000000000000003E-2</v>
      </c>
      <c r="AP426">
        <v>1</v>
      </c>
      <c r="AR426">
        <v>3.1E-2</v>
      </c>
      <c r="AS426">
        <v>8.0000000000000002E-3</v>
      </c>
      <c r="AT426">
        <v>2.4E-2</v>
      </c>
      <c r="AU426">
        <v>4.7E-2</v>
      </c>
      <c r="AV426">
        <v>47</v>
      </c>
      <c r="AW426">
        <v>2.5999999999999999E-2</v>
      </c>
      <c r="AX426">
        <v>0</v>
      </c>
      <c r="AY426">
        <v>0.04</v>
      </c>
      <c r="AZ426">
        <v>0.42</v>
      </c>
      <c r="BA426">
        <v>0.40799999999999997</v>
      </c>
      <c r="BB426">
        <v>0.11799999999999999</v>
      </c>
      <c r="BC426">
        <v>18</v>
      </c>
      <c r="BD426">
        <v>8</v>
      </c>
      <c r="BE426">
        <v>0</v>
      </c>
      <c r="BH426">
        <v>93.43</v>
      </c>
      <c r="BI426">
        <v>0.31</v>
      </c>
    </row>
    <row r="427" spans="1:61" x14ac:dyDescent="0.25">
      <c r="A427" t="s">
        <v>604</v>
      </c>
      <c r="C427">
        <v>5.0999999999999997E-2</v>
      </c>
      <c r="D427">
        <v>0</v>
      </c>
      <c r="E427">
        <v>3.5000000000000003E-2</v>
      </c>
      <c r="F427">
        <v>0.3</v>
      </c>
      <c r="G427">
        <v>9.1999999999999998E-2</v>
      </c>
      <c r="H427">
        <v>17</v>
      </c>
      <c r="I427">
        <v>19</v>
      </c>
      <c r="J427">
        <v>4.51</v>
      </c>
      <c r="K427">
        <v>0</v>
      </c>
      <c r="L427">
        <v>9.1999999999999993</v>
      </c>
      <c r="M427">
        <v>0.123</v>
      </c>
      <c r="O427">
        <v>0</v>
      </c>
      <c r="P427">
        <v>0</v>
      </c>
      <c r="Q427">
        <v>0</v>
      </c>
      <c r="R427">
        <v>0.13</v>
      </c>
      <c r="S427">
        <v>2.8000000000000001E-2</v>
      </c>
      <c r="T427">
        <v>1.7</v>
      </c>
      <c r="V427">
        <v>0.125</v>
      </c>
      <c r="W427">
        <v>4.1000000000000002E-2</v>
      </c>
      <c r="X427">
        <v>1.4999999999999999E-2</v>
      </c>
      <c r="Z427">
        <v>0.34</v>
      </c>
      <c r="AA427">
        <v>4.3999999999999997E-2</v>
      </c>
      <c r="AB427">
        <v>7.6999999999999999E-2</v>
      </c>
      <c r="AC427">
        <v>0</v>
      </c>
      <c r="AD427">
        <v>0</v>
      </c>
      <c r="AE427">
        <v>3.9E-2</v>
      </c>
      <c r="AF427">
        <v>12</v>
      </c>
      <c r="AG427">
        <v>0.189</v>
      </c>
      <c r="AH427">
        <v>1E-3</v>
      </c>
      <c r="AI427">
        <v>4.7E-2</v>
      </c>
      <c r="AJ427">
        <v>18</v>
      </c>
      <c r="AK427">
        <v>125</v>
      </c>
      <c r="AL427">
        <v>4.3999999999999997E-2</v>
      </c>
      <c r="AM427">
        <v>0.82</v>
      </c>
      <c r="AN427">
        <v>0.2</v>
      </c>
      <c r="AO427">
        <v>4.7E-2</v>
      </c>
      <c r="AP427">
        <v>2</v>
      </c>
      <c r="AQ427">
        <v>1.66</v>
      </c>
      <c r="AR427">
        <v>0.04</v>
      </c>
      <c r="AS427">
        <v>1.0999999999999999E-2</v>
      </c>
      <c r="AT427">
        <v>3.2000000000000001E-2</v>
      </c>
      <c r="AU427">
        <v>6.3E-2</v>
      </c>
      <c r="AV427">
        <v>0</v>
      </c>
      <c r="AW427">
        <v>2.5000000000000001E-2</v>
      </c>
      <c r="AX427">
        <v>0</v>
      </c>
      <c r="AY427">
        <v>2.9000000000000001E-2</v>
      </c>
      <c r="AZ427">
        <v>0.47</v>
      </c>
      <c r="BA427">
        <v>0.249</v>
      </c>
      <c r="BB427">
        <v>7.5999999999999998E-2</v>
      </c>
      <c r="BC427">
        <v>93</v>
      </c>
      <c r="BD427">
        <v>7.7</v>
      </c>
      <c r="BE427">
        <v>0</v>
      </c>
      <c r="BF427">
        <v>0.12</v>
      </c>
      <c r="BG427">
        <v>4.0999999999999996</v>
      </c>
      <c r="BH427">
        <v>94.24</v>
      </c>
      <c r="BI427">
        <v>0.74</v>
      </c>
    </row>
    <row r="428" spans="1:61" x14ac:dyDescent="0.25">
      <c r="A428" t="s">
        <v>605</v>
      </c>
      <c r="D428">
        <v>0</v>
      </c>
      <c r="F428">
        <v>2.2999999999999998</v>
      </c>
      <c r="H428">
        <v>71</v>
      </c>
      <c r="I428">
        <v>295</v>
      </c>
      <c r="J428">
        <v>3.5</v>
      </c>
      <c r="K428">
        <v>90</v>
      </c>
      <c r="L428">
        <v>27.2</v>
      </c>
      <c r="M428">
        <v>1.4999999999999999E-2</v>
      </c>
      <c r="O428">
        <v>0</v>
      </c>
      <c r="P428">
        <v>0</v>
      </c>
      <c r="Q428">
        <v>0</v>
      </c>
      <c r="R428">
        <v>28.6</v>
      </c>
      <c r="S428">
        <v>18.02</v>
      </c>
      <c r="T428">
        <v>0</v>
      </c>
      <c r="Z428">
        <v>1.1299999999999999</v>
      </c>
      <c r="AC428">
        <v>0</v>
      </c>
      <c r="AD428">
        <v>0</v>
      </c>
      <c r="AF428">
        <v>6</v>
      </c>
      <c r="AJ428">
        <v>91</v>
      </c>
      <c r="AK428">
        <v>112</v>
      </c>
      <c r="AM428">
        <v>7.1</v>
      </c>
      <c r="AN428">
        <v>2.7</v>
      </c>
      <c r="AP428">
        <v>505</v>
      </c>
      <c r="AQ428">
        <v>3.5</v>
      </c>
      <c r="AV428">
        <v>1031</v>
      </c>
      <c r="AW428">
        <v>0.02</v>
      </c>
      <c r="AX428">
        <v>0.4</v>
      </c>
      <c r="AY428">
        <v>0.19</v>
      </c>
      <c r="AZ428">
        <v>0.95</v>
      </c>
      <c r="BB428">
        <v>0.04</v>
      </c>
      <c r="BC428">
        <v>12</v>
      </c>
      <c r="BD428">
        <v>0</v>
      </c>
      <c r="BE428">
        <v>21</v>
      </c>
      <c r="BF428">
        <v>0.77</v>
      </c>
      <c r="BG428">
        <v>2.4</v>
      </c>
      <c r="BH428">
        <v>58.5</v>
      </c>
      <c r="BI428">
        <v>0.51</v>
      </c>
    </row>
    <row r="429" spans="1:61" x14ac:dyDescent="0.25">
      <c r="A429" t="s">
        <v>606</v>
      </c>
      <c r="C429">
        <v>0.64400000000000002</v>
      </c>
      <c r="D429">
        <v>0</v>
      </c>
      <c r="E429">
        <v>0.71099999999999997</v>
      </c>
      <c r="F429">
        <v>5.1100000000000003</v>
      </c>
      <c r="G429">
        <v>1.4359999999999999</v>
      </c>
      <c r="H429">
        <v>528</v>
      </c>
      <c r="I429">
        <v>353</v>
      </c>
      <c r="J429">
        <v>2.34</v>
      </c>
      <c r="K429">
        <v>75</v>
      </c>
      <c r="L429">
        <v>15.4</v>
      </c>
      <c r="M429">
        <v>0.04</v>
      </c>
      <c r="N429">
        <v>0.107</v>
      </c>
      <c r="O429">
        <v>0</v>
      </c>
      <c r="P429">
        <v>0</v>
      </c>
      <c r="Q429">
        <v>0</v>
      </c>
      <c r="R429">
        <v>28.74</v>
      </c>
      <c r="S429">
        <v>18.669</v>
      </c>
      <c r="T429">
        <v>0</v>
      </c>
      <c r="V429">
        <v>5.1790000000000003</v>
      </c>
      <c r="W429">
        <v>0.40600000000000003</v>
      </c>
      <c r="X429">
        <v>0.75800000000000001</v>
      </c>
      <c r="Z429">
        <v>0.31</v>
      </c>
      <c r="AA429">
        <v>1.1240000000000001</v>
      </c>
      <c r="AB429">
        <v>1.919</v>
      </c>
      <c r="AC429">
        <v>0</v>
      </c>
      <c r="AD429">
        <v>0</v>
      </c>
      <c r="AE429">
        <v>1.8520000000000001</v>
      </c>
      <c r="AF429">
        <v>23</v>
      </c>
      <c r="AG429">
        <v>8.9999999999999993E-3</v>
      </c>
      <c r="AH429">
        <v>0.58399999999999996</v>
      </c>
      <c r="AI429">
        <v>1.087</v>
      </c>
      <c r="AJ429">
        <v>387</v>
      </c>
      <c r="AK429">
        <v>256</v>
      </c>
      <c r="AL429">
        <v>2.1</v>
      </c>
      <c r="AM429">
        <v>21.4</v>
      </c>
      <c r="AN429">
        <v>14.5</v>
      </c>
      <c r="AO429">
        <v>1.1200000000000001</v>
      </c>
      <c r="AP429">
        <v>1395</v>
      </c>
      <c r="AQ429">
        <v>0.5</v>
      </c>
      <c r="AR429">
        <v>0.78500000000000003</v>
      </c>
      <c r="AS429">
        <v>0.312</v>
      </c>
      <c r="AT429">
        <v>1.2949999999999999</v>
      </c>
      <c r="AU429">
        <v>1.556</v>
      </c>
      <c r="AV429">
        <v>763</v>
      </c>
      <c r="AW429">
        <v>2.9000000000000001E-2</v>
      </c>
      <c r="AX429">
        <v>1.22</v>
      </c>
      <c r="AY429">
        <v>0.38200000000000001</v>
      </c>
      <c r="AZ429">
        <v>1.016</v>
      </c>
      <c r="BA429">
        <v>1.7290000000000001</v>
      </c>
      <c r="BB429">
        <v>0.16600000000000001</v>
      </c>
      <c r="BC429">
        <v>36</v>
      </c>
      <c r="BD429">
        <v>0</v>
      </c>
      <c r="BE429">
        <v>21</v>
      </c>
      <c r="BF429">
        <v>0.25</v>
      </c>
      <c r="BG429">
        <v>2.4</v>
      </c>
      <c r="BH429">
        <v>42.41</v>
      </c>
      <c r="BI429">
        <v>2.66</v>
      </c>
    </row>
    <row r="430" spans="1:61" x14ac:dyDescent="0.25">
      <c r="A430" t="s">
        <v>607</v>
      </c>
      <c r="C430">
        <v>0.67</v>
      </c>
      <c r="D430">
        <v>0</v>
      </c>
      <c r="E430">
        <v>0.874</v>
      </c>
      <c r="F430">
        <v>3.18</v>
      </c>
      <c r="G430">
        <v>1.5880000000000001</v>
      </c>
      <c r="H430">
        <v>674</v>
      </c>
      <c r="I430">
        <v>371</v>
      </c>
      <c r="J430">
        <v>2.79</v>
      </c>
      <c r="K430">
        <v>94</v>
      </c>
      <c r="L430">
        <v>15.4</v>
      </c>
      <c r="M430">
        <v>2.4E-2</v>
      </c>
      <c r="N430">
        <v>0.13100000000000001</v>
      </c>
      <c r="O430">
        <v>0</v>
      </c>
      <c r="P430">
        <v>0</v>
      </c>
      <c r="Q430">
        <v>0</v>
      </c>
      <c r="R430">
        <v>29.68</v>
      </c>
      <c r="S430">
        <v>18.763999999999999</v>
      </c>
      <c r="T430">
        <v>0</v>
      </c>
      <c r="V430">
        <v>5.5149999999999997</v>
      </c>
      <c r="W430">
        <v>0.437</v>
      </c>
      <c r="X430">
        <v>0.82299999999999995</v>
      </c>
      <c r="Z430">
        <v>0.43</v>
      </c>
      <c r="AA430">
        <v>1.137</v>
      </c>
      <c r="AB430">
        <v>2.2440000000000002</v>
      </c>
      <c r="AC430">
        <v>0</v>
      </c>
      <c r="AD430">
        <v>0</v>
      </c>
      <c r="AE430">
        <v>2.1240000000000001</v>
      </c>
      <c r="AF430">
        <v>24</v>
      </c>
      <c r="AG430">
        <v>1.2E-2</v>
      </c>
      <c r="AH430">
        <v>0.56499999999999995</v>
      </c>
      <c r="AI430">
        <v>1.2310000000000001</v>
      </c>
      <c r="AJ430">
        <v>451</v>
      </c>
      <c r="AK430">
        <v>136</v>
      </c>
      <c r="AL430">
        <v>2.5750000000000002</v>
      </c>
      <c r="AM430">
        <v>23.24</v>
      </c>
      <c r="AN430">
        <v>14.5</v>
      </c>
      <c r="AO430">
        <v>1.2889999999999999</v>
      </c>
      <c r="AP430">
        <v>560</v>
      </c>
      <c r="AQ430">
        <v>0.51</v>
      </c>
      <c r="AR430">
        <v>0.88200000000000001</v>
      </c>
      <c r="AS430">
        <v>0.32400000000000001</v>
      </c>
      <c r="AT430">
        <v>1.115</v>
      </c>
      <c r="AU430">
        <v>1.472</v>
      </c>
      <c r="AV430">
        <v>1080</v>
      </c>
      <c r="AW430">
        <v>1.4E-2</v>
      </c>
      <c r="AX430">
        <v>1.26</v>
      </c>
      <c r="AY430">
        <v>0.35099999999999998</v>
      </c>
      <c r="AZ430">
        <v>0.11799999999999999</v>
      </c>
      <c r="BA430">
        <v>0.28799999999999998</v>
      </c>
      <c r="BB430">
        <v>6.5000000000000002E-2</v>
      </c>
      <c r="BC430">
        <v>20</v>
      </c>
      <c r="BD430">
        <v>0</v>
      </c>
      <c r="BE430">
        <v>22</v>
      </c>
      <c r="BF430">
        <v>0.26</v>
      </c>
      <c r="BG430">
        <v>2.5</v>
      </c>
      <c r="BH430">
        <v>41.11</v>
      </c>
      <c r="BI430">
        <v>2.6</v>
      </c>
    </row>
    <row r="431" spans="1:61" x14ac:dyDescent="0.25">
      <c r="A431" t="s">
        <v>608</v>
      </c>
      <c r="C431">
        <v>0.85899999999999999</v>
      </c>
      <c r="D431">
        <v>0</v>
      </c>
      <c r="E431">
        <v>0.73499999999999999</v>
      </c>
      <c r="F431">
        <v>2.7</v>
      </c>
      <c r="G431">
        <v>1.35</v>
      </c>
      <c r="H431">
        <v>184</v>
      </c>
      <c r="I431">
        <v>334</v>
      </c>
      <c r="J431">
        <v>0.45</v>
      </c>
      <c r="K431">
        <v>100</v>
      </c>
      <c r="L431">
        <v>15.4</v>
      </c>
      <c r="M431">
        <v>1.9E-2</v>
      </c>
      <c r="N431">
        <v>0.114</v>
      </c>
      <c r="O431">
        <v>0</v>
      </c>
      <c r="P431">
        <v>0</v>
      </c>
      <c r="Q431">
        <v>0</v>
      </c>
      <c r="R431">
        <v>27.68</v>
      </c>
      <c r="S431">
        <v>17.41</v>
      </c>
      <c r="T431">
        <v>0</v>
      </c>
      <c r="V431">
        <v>4.3869999999999996</v>
      </c>
      <c r="W431">
        <v>0.39700000000000002</v>
      </c>
      <c r="X431">
        <v>0.71599999999999997</v>
      </c>
      <c r="Z431">
        <v>0.5</v>
      </c>
      <c r="AA431">
        <v>1.0149999999999999</v>
      </c>
      <c r="AB431">
        <v>1.929</v>
      </c>
      <c r="AC431">
        <v>0</v>
      </c>
      <c r="AD431">
        <v>0</v>
      </c>
      <c r="AE431">
        <v>1.851</v>
      </c>
      <c r="AF431">
        <v>20</v>
      </c>
      <c r="AG431">
        <v>3.4000000000000002E-2</v>
      </c>
      <c r="AH431">
        <v>0.59199999999999997</v>
      </c>
      <c r="AI431">
        <v>1.1579999999999999</v>
      </c>
      <c r="AJ431">
        <v>188</v>
      </c>
      <c r="AK431">
        <v>152</v>
      </c>
      <c r="AL431">
        <v>2.4590000000000001</v>
      </c>
      <c r="AM431">
        <v>20.75</v>
      </c>
      <c r="AN431">
        <v>14.5</v>
      </c>
      <c r="AO431">
        <v>1.1679999999999999</v>
      </c>
      <c r="AP431">
        <v>629</v>
      </c>
      <c r="AQ431">
        <v>0.45</v>
      </c>
      <c r="AR431">
        <v>0.751</v>
      </c>
      <c r="AS431">
        <v>0.32200000000000001</v>
      </c>
      <c r="AT431">
        <v>1.2</v>
      </c>
      <c r="AU431">
        <v>1.34</v>
      </c>
      <c r="AV431">
        <v>592</v>
      </c>
      <c r="AW431">
        <v>7.0000000000000007E-2</v>
      </c>
      <c r="AX431">
        <v>1.65</v>
      </c>
      <c r="AY431">
        <v>0.52</v>
      </c>
      <c r="AZ431">
        <v>0.38</v>
      </c>
      <c r="BA431">
        <v>0.69</v>
      </c>
      <c r="BB431">
        <v>0.23499999999999999</v>
      </c>
      <c r="BC431">
        <v>65</v>
      </c>
      <c r="BD431">
        <v>0</v>
      </c>
      <c r="BE431">
        <v>20</v>
      </c>
      <c r="BF431">
        <v>0.24</v>
      </c>
      <c r="BG431">
        <v>2.2999999999999998</v>
      </c>
      <c r="BH431">
        <v>48.42</v>
      </c>
      <c r="BI431">
        <v>2.38</v>
      </c>
    </row>
    <row r="432" spans="1:61" x14ac:dyDescent="0.25">
      <c r="A432" t="s">
        <v>609</v>
      </c>
      <c r="C432">
        <v>0.81899999999999995</v>
      </c>
      <c r="D432">
        <v>0</v>
      </c>
      <c r="E432">
        <v>0.70099999999999996</v>
      </c>
      <c r="F432">
        <v>3.68</v>
      </c>
      <c r="G432">
        <v>1.288</v>
      </c>
      <c r="H432">
        <v>388</v>
      </c>
      <c r="I432">
        <v>300</v>
      </c>
      <c r="J432">
        <v>0.46</v>
      </c>
      <c r="K432">
        <v>72</v>
      </c>
      <c r="L432">
        <v>15.4</v>
      </c>
      <c r="M432">
        <v>2.1000000000000001E-2</v>
      </c>
      <c r="N432">
        <v>0.109</v>
      </c>
      <c r="O432">
        <v>0</v>
      </c>
      <c r="P432">
        <v>0</v>
      </c>
      <c r="Q432">
        <v>0</v>
      </c>
      <c r="R432">
        <v>24.26</v>
      </c>
      <c r="S432">
        <v>15.259</v>
      </c>
      <c r="T432">
        <v>0</v>
      </c>
      <c r="V432">
        <v>4.1870000000000003</v>
      </c>
      <c r="W432">
        <v>0.379</v>
      </c>
      <c r="X432">
        <v>0.68300000000000005</v>
      </c>
      <c r="Z432">
        <v>0.33</v>
      </c>
      <c r="AA432">
        <v>0.96799999999999997</v>
      </c>
      <c r="AB432">
        <v>1.84</v>
      </c>
      <c r="AC432">
        <v>0</v>
      </c>
      <c r="AD432">
        <v>0</v>
      </c>
      <c r="AE432">
        <v>1.766</v>
      </c>
      <c r="AF432">
        <v>20</v>
      </c>
      <c r="AG432">
        <v>3.7999999999999999E-2</v>
      </c>
      <c r="AH432">
        <v>0.56499999999999995</v>
      </c>
      <c r="AI432">
        <v>1.105</v>
      </c>
      <c r="AJ432">
        <v>347</v>
      </c>
      <c r="AK432">
        <v>187</v>
      </c>
      <c r="AL432">
        <v>2.3460000000000001</v>
      </c>
      <c r="AM432">
        <v>19.8</v>
      </c>
      <c r="AN432">
        <v>14.5</v>
      </c>
      <c r="AO432">
        <v>1.1140000000000001</v>
      </c>
      <c r="AP432">
        <v>842</v>
      </c>
      <c r="AQ432">
        <v>0.46</v>
      </c>
      <c r="AR432">
        <v>0.71699999999999997</v>
      </c>
      <c r="AS432">
        <v>0.307</v>
      </c>
      <c r="AT432">
        <v>1.145</v>
      </c>
      <c r="AU432">
        <v>1.2789999999999999</v>
      </c>
      <c r="AV432">
        <v>820</v>
      </c>
      <c r="AW432">
        <v>2.8000000000000001E-2</v>
      </c>
      <c r="AX432">
        <v>1.3</v>
      </c>
      <c r="AY432">
        <v>0.48799999999999999</v>
      </c>
      <c r="AZ432">
        <v>0.63</v>
      </c>
      <c r="BA432">
        <v>1.3640000000000001</v>
      </c>
      <c r="BB432">
        <v>0.22700000000000001</v>
      </c>
      <c r="BC432">
        <v>62</v>
      </c>
      <c r="BD432">
        <v>0</v>
      </c>
      <c r="BE432">
        <v>18</v>
      </c>
      <c r="BF432">
        <v>0.21</v>
      </c>
      <c r="BG432">
        <v>2</v>
      </c>
      <c r="BH432">
        <v>51.8</v>
      </c>
      <c r="BI432">
        <v>2.38</v>
      </c>
    </row>
    <row r="433" spans="1:61" x14ac:dyDescent="0.25">
      <c r="A433" t="s">
        <v>610</v>
      </c>
      <c r="C433">
        <v>0.71099999999999997</v>
      </c>
      <c r="E433">
        <v>0.95199999999999996</v>
      </c>
      <c r="F433">
        <v>3.28</v>
      </c>
      <c r="G433">
        <v>1.6180000000000001</v>
      </c>
      <c r="H433">
        <v>673</v>
      </c>
      <c r="I433">
        <v>376</v>
      </c>
      <c r="J433">
        <v>3.06</v>
      </c>
      <c r="K433">
        <v>93</v>
      </c>
      <c r="M433">
        <v>2.4E-2</v>
      </c>
      <c r="N433">
        <v>0.126</v>
      </c>
      <c r="O433">
        <v>0</v>
      </c>
      <c r="P433">
        <v>0</v>
      </c>
      <c r="Q433">
        <v>0</v>
      </c>
      <c r="R433">
        <v>29.2</v>
      </c>
      <c r="S433">
        <v>18.584</v>
      </c>
      <c r="T433">
        <v>0</v>
      </c>
      <c r="V433">
        <v>6.16</v>
      </c>
      <c r="W433">
        <v>0.439</v>
      </c>
      <c r="X433">
        <v>0.88400000000000001</v>
      </c>
      <c r="Z433">
        <v>0.64</v>
      </c>
      <c r="AA433">
        <v>1.5629999999999999</v>
      </c>
      <c r="AB433">
        <v>2.4119999999999999</v>
      </c>
      <c r="AE433">
        <v>2.0950000000000002</v>
      </c>
      <c r="AF433">
        <v>22</v>
      </c>
      <c r="AG433">
        <v>2.1000000000000001E-2</v>
      </c>
      <c r="AH433">
        <v>0.65900000000000003</v>
      </c>
      <c r="AI433">
        <v>1.3260000000000001</v>
      </c>
      <c r="AJ433">
        <v>490</v>
      </c>
      <c r="AK433">
        <v>93</v>
      </c>
      <c r="AL433">
        <v>2.8380000000000001</v>
      </c>
      <c r="AM433">
        <v>25.18</v>
      </c>
      <c r="AN433">
        <v>14.5</v>
      </c>
      <c r="AO433">
        <v>1.472</v>
      </c>
      <c r="AP433">
        <v>690</v>
      </c>
      <c r="AR433">
        <v>0.89600000000000002</v>
      </c>
      <c r="AS433">
        <v>0.32400000000000001</v>
      </c>
      <c r="AT433">
        <v>1.216</v>
      </c>
      <c r="AU433">
        <v>1.6819999999999999</v>
      </c>
      <c r="AV433">
        <v>1054</v>
      </c>
      <c r="AW433">
        <v>3.1E-2</v>
      </c>
      <c r="AX433">
        <v>0.27</v>
      </c>
      <c r="AY433">
        <v>0.45</v>
      </c>
      <c r="AZ433">
        <v>0.18</v>
      </c>
      <c r="BA433">
        <v>0.19</v>
      </c>
      <c r="BB433">
        <v>7.3999999999999996E-2</v>
      </c>
      <c r="BC433">
        <v>18</v>
      </c>
      <c r="BD433">
        <v>0</v>
      </c>
      <c r="BH433">
        <v>39.28</v>
      </c>
      <c r="BI433">
        <v>2.94</v>
      </c>
    </row>
    <row r="434" spans="1:61" x14ac:dyDescent="0.25">
      <c r="A434" t="s">
        <v>611</v>
      </c>
      <c r="C434">
        <v>0.70299999999999996</v>
      </c>
      <c r="D434">
        <v>0</v>
      </c>
      <c r="E434">
        <v>0.94099999999999995</v>
      </c>
      <c r="F434">
        <v>3.93</v>
      </c>
      <c r="G434">
        <v>1.6</v>
      </c>
      <c r="H434">
        <v>721</v>
      </c>
      <c r="I434">
        <v>403</v>
      </c>
      <c r="J434">
        <v>1.28</v>
      </c>
      <c r="K434">
        <v>105</v>
      </c>
      <c r="L434">
        <v>16.5</v>
      </c>
      <c r="M434">
        <v>3.1E-2</v>
      </c>
      <c r="N434">
        <v>0.125</v>
      </c>
      <c r="O434">
        <v>0</v>
      </c>
      <c r="P434">
        <v>0</v>
      </c>
      <c r="Q434">
        <v>0</v>
      </c>
      <c r="R434">
        <v>33.14</v>
      </c>
      <c r="S434">
        <v>21.091999999999999</v>
      </c>
      <c r="T434">
        <v>0</v>
      </c>
      <c r="U434">
        <v>34.9</v>
      </c>
      <c r="V434">
        <v>6.0919999999999996</v>
      </c>
      <c r="W434">
        <v>0.42899999999999999</v>
      </c>
      <c r="X434">
        <v>0.874</v>
      </c>
      <c r="Z434">
        <v>0.68</v>
      </c>
      <c r="AA434">
        <v>1.546</v>
      </c>
      <c r="AB434">
        <v>2.3849999999999998</v>
      </c>
      <c r="AC434">
        <v>0</v>
      </c>
      <c r="AD434">
        <v>0</v>
      </c>
      <c r="AE434">
        <v>2.0720000000000001</v>
      </c>
      <c r="AF434">
        <v>28</v>
      </c>
      <c r="AG434">
        <v>0.01</v>
      </c>
      <c r="AH434">
        <v>0.65200000000000002</v>
      </c>
      <c r="AI434">
        <v>1.3109999999999999</v>
      </c>
      <c r="AJ434">
        <v>512</v>
      </c>
      <c r="AK434">
        <v>98</v>
      </c>
      <c r="AL434">
        <v>2.806</v>
      </c>
      <c r="AM434">
        <v>24.9</v>
      </c>
      <c r="AN434">
        <v>13.9</v>
      </c>
      <c r="AO434">
        <v>1.456</v>
      </c>
      <c r="AP434">
        <v>621</v>
      </c>
      <c r="AQ434">
        <v>0.52</v>
      </c>
      <c r="AR434">
        <v>0.88600000000000001</v>
      </c>
      <c r="AS434">
        <v>0.32</v>
      </c>
      <c r="AT434">
        <v>1.202</v>
      </c>
      <c r="AU434">
        <v>1.663</v>
      </c>
      <c r="AV434">
        <v>1002</v>
      </c>
      <c r="AW434">
        <v>2.7E-2</v>
      </c>
      <c r="AX434">
        <v>0.83</v>
      </c>
      <c r="AY434">
        <v>0.375</v>
      </c>
      <c r="AZ434">
        <v>0.08</v>
      </c>
      <c r="BA434">
        <v>0.41299999999999998</v>
      </c>
      <c r="BB434">
        <v>7.3999999999999996E-2</v>
      </c>
      <c r="BC434">
        <v>18</v>
      </c>
      <c r="BD434">
        <v>0</v>
      </c>
      <c r="BE434">
        <v>24</v>
      </c>
      <c r="BF434">
        <v>0.28999999999999998</v>
      </c>
      <c r="BG434">
        <v>2.8</v>
      </c>
      <c r="BH434">
        <v>36.75</v>
      </c>
      <c r="BI434">
        <v>3.11</v>
      </c>
    </row>
    <row r="435" spans="1:61" x14ac:dyDescent="0.25">
      <c r="A435" t="s">
        <v>612</v>
      </c>
      <c r="C435">
        <v>0.65900000000000003</v>
      </c>
      <c r="E435">
        <v>0.88300000000000001</v>
      </c>
      <c r="F435">
        <v>3.6</v>
      </c>
      <c r="G435">
        <v>1.502</v>
      </c>
      <c r="H435">
        <v>643</v>
      </c>
      <c r="I435">
        <v>387</v>
      </c>
      <c r="J435">
        <v>4.78</v>
      </c>
      <c r="K435">
        <v>103</v>
      </c>
      <c r="M435">
        <v>4.2000000000000003E-2</v>
      </c>
      <c r="N435">
        <v>0.11700000000000001</v>
      </c>
      <c r="O435">
        <v>0</v>
      </c>
      <c r="P435">
        <v>0</v>
      </c>
      <c r="Q435">
        <v>0</v>
      </c>
      <c r="R435">
        <v>30.6</v>
      </c>
      <c r="S435">
        <v>19.475000000000001</v>
      </c>
      <c r="T435">
        <v>0</v>
      </c>
      <c r="V435">
        <v>5.718</v>
      </c>
      <c r="W435">
        <v>0.40300000000000002</v>
      </c>
      <c r="X435">
        <v>0.82099999999999995</v>
      </c>
      <c r="Z435">
        <v>0.21</v>
      </c>
      <c r="AA435">
        <v>1.4510000000000001</v>
      </c>
      <c r="AB435">
        <v>2.238</v>
      </c>
      <c r="AE435">
        <v>1.9450000000000001</v>
      </c>
      <c r="AF435">
        <v>21</v>
      </c>
      <c r="AG435">
        <v>1.2E-2</v>
      </c>
      <c r="AH435">
        <v>0.61199999999999999</v>
      </c>
      <c r="AI435">
        <v>1.2310000000000001</v>
      </c>
      <c r="AJ435">
        <v>464</v>
      </c>
      <c r="AK435">
        <v>95</v>
      </c>
      <c r="AL435">
        <v>2.6339999999999999</v>
      </c>
      <c r="AM435">
        <v>23.37</v>
      </c>
      <c r="AN435">
        <v>14.5</v>
      </c>
      <c r="AO435">
        <v>1.3660000000000001</v>
      </c>
      <c r="AP435">
        <v>700</v>
      </c>
      <c r="AR435">
        <v>0.83199999999999996</v>
      </c>
      <c r="AS435">
        <v>0.3</v>
      </c>
      <c r="AT435">
        <v>1.1279999999999999</v>
      </c>
      <c r="AU435">
        <v>1.56</v>
      </c>
      <c r="AV435">
        <v>985</v>
      </c>
      <c r="AW435">
        <v>4.5999999999999999E-2</v>
      </c>
      <c r="AX435">
        <v>0.83</v>
      </c>
      <c r="AY435">
        <v>0.29299999999999998</v>
      </c>
      <c r="AZ435">
        <v>0.08</v>
      </c>
      <c r="BA435">
        <v>0.41299999999999998</v>
      </c>
      <c r="BB435">
        <v>7.3999999999999996E-2</v>
      </c>
      <c r="BC435">
        <v>18</v>
      </c>
      <c r="BD435">
        <v>0</v>
      </c>
      <c r="BH435">
        <v>37.65</v>
      </c>
      <c r="BI435">
        <v>2.79</v>
      </c>
    </row>
    <row r="436" spans="1:61" x14ac:dyDescent="0.25">
      <c r="A436" t="s">
        <v>613</v>
      </c>
      <c r="C436">
        <v>0.67</v>
      </c>
      <c r="D436">
        <v>0</v>
      </c>
      <c r="E436">
        <v>0.89800000000000002</v>
      </c>
      <c r="F436">
        <v>3.36</v>
      </c>
      <c r="G436">
        <v>1.5269999999999999</v>
      </c>
      <c r="H436">
        <v>685</v>
      </c>
      <c r="I436">
        <v>394</v>
      </c>
      <c r="J436">
        <v>2.57</v>
      </c>
      <c r="K436">
        <v>95</v>
      </c>
      <c r="L436">
        <v>15.4</v>
      </c>
      <c r="M436">
        <v>4.2000000000000003E-2</v>
      </c>
      <c r="N436">
        <v>0.11899999999999999</v>
      </c>
      <c r="O436">
        <v>0</v>
      </c>
      <c r="P436">
        <v>0</v>
      </c>
      <c r="Q436">
        <v>0</v>
      </c>
      <c r="R436">
        <v>32.11</v>
      </c>
      <c r="S436">
        <v>20.218</v>
      </c>
      <c r="T436">
        <v>0</v>
      </c>
      <c r="V436">
        <v>5.8129999999999997</v>
      </c>
      <c r="W436">
        <v>0.41</v>
      </c>
      <c r="X436">
        <v>0.83399999999999996</v>
      </c>
      <c r="Z436">
        <v>0.76</v>
      </c>
      <c r="AA436">
        <v>1.4750000000000001</v>
      </c>
      <c r="AB436">
        <v>2.2749999999999999</v>
      </c>
      <c r="AC436">
        <v>0</v>
      </c>
      <c r="AD436">
        <v>0</v>
      </c>
      <c r="AE436">
        <v>1.978</v>
      </c>
      <c r="AF436">
        <v>26</v>
      </c>
      <c r="AG436">
        <v>1.2E-2</v>
      </c>
      <c r="AH436">
        <v>0.622</v>
      </c>
      <c r="AI436">
        <v>1.2509999999999999</v>
      </c>
      <c r="AJ436">
        <v>457</v>
      </c>
      <c r="AK436">
        <v>127</v>
      </c>
      <c r="AL436">
        <v>2.6779999999999999</v>
      </c>
      <c r="AM436">
        <v>23.76</v>
      </c>
      <c r="AN436">
        <v>14.5</v>
      </c>
      <c r="AO436">
        <v>1.389</v>
      </c>
      <c r="AP436">
        <v>604</v>
      </c>
      <c r="AQ436">
        <v>0.52</v>
      </c>
      <c r="AR436">
        <v>0.84499999999999997</v>
      </c>
      <c r="AS436">
        <v>0.30499999999999999</v>
      </c>
      <c r="AT436">
        <v>1.147</v>
      </c>
      <c r="AU436">
        <v>1.5860000000000001</v>
      </c>
      <c r="AV436">
        <v>994</v>
      </c>
      <c r="AW436">
        <v>1.4999999999999999E-2</v>
      </c>
      <c r="AX436">
        <v>0.83</v>
      </c>
      <c r="AY436">
        <v>0.375</v>
      </c>
      <c r="AZ436">
        <v>9.2999999999999999E-2</v>
      </c>
      <c r="BA436">
        <v>0.21</v>
      </c>
      <c r="BB436">
        <v>7.9000000000000001E-2</v>
      </c>
      <c r="BC436">
        <v>18</v>
      </c>
      <c r="BD436">
        <v>0</v>
      </c>
      <c r="BE436">
        <v>24</v>
      </c>
      <c r="BF436">
        <v>0.28000000000000003</v>
      </c>
      <c r="BG436">
        <v>2.7</v>
      </c>
      <c r="BH436">
        <v>38.200000000000003</v>
      </c>
      <c r="BI436">
        <v>3.07</v>
      </c>
    </row>
    <row r="437" spans="1:61" x14ac:dyDescent="0.25">
      <c r="A437" t="s">
        <v>614</v>
      </c>
      <c r="C437">
        <v>0.38400000000000001</v>
      </c>
      <c r="D437">
        <v>0</v>
      </c>
      <c r="E437">
        <v>0.497</v>
      </c>
      <c r="F437">
        <v>1.41</v>
      </c>
      <c r="G437">
        <v>0.90500000000000003</v>
      </c>
      <c r="H437">
        <v>83</v>
      </c>
      <c r="I437">
        <v>98</v>
      </c>
      <c r="J437">
        <v>3.38</v>
      </c>
      <c r="K437">
        <v>17</v>
      </c>
      <c r="L437">
        <v>18.399999999999999</v>
      </c>
      <c r="M437">
        <v>2.9000000000000001E-2</v>
      </c>
      <c r="N437">
        <v>6.6000000000000003E-2</v>
      </c>
      <c r="O437">
        <v>0</v>
      </c>
      <c r="P437">
        <v>0</v>
      </c>
      <c r="Q437">
        <v>0</v>
      </c>
      <c r="R437">
        <v>4.3</v>
      </c>
      <c r="S437">
        <v>1.718</v>
      </c>
      <c r="T437">
        <v>0</v>
      </c>
      <c r="U437">
        <v>31.6</v>
      </c>
      <c r="V437">
        <v>2.6030000000000002</v>
      </c>
      <c r="W437">
        <v>0.222</v>
      </c>
      <c r="X437">
        <v>0.32600000000000001</v>
      </c>
      <c r="Z437">
        <v>7.0000000000000007E-2</v>
      </c>
      <c r="AA437">
        <v>0.59099999999999997</v>
      </c>
      <c r="AB437">
        <v>1.1160000000000001</v>
      </c>
      <c r="AC437">
        <v>0</v>
      </c>
      <c r="AD437">
        <v>0</v>
      </c>
      <c r="AE437">
        <v>0.93400000000000005</v>
      </c>
      <c r="AF437">
        <v>8</v>
      </c>
      <c r="AG437">
        <v>2E-3</v>
      </c>
      <c r="AH437">
        <v>0.26900000000000002</v>
      </c>
      <c r="AI437">
        <v>0.57699999999999996</v>
      </c>
      <c r="AJ437">
        <v>159</v>
      </c>
      <c r="AK437">
        <v>104</v>
      </c>
      <c r="AL437">
        <v>1.2290000000000001</v>
      </c>
      <c r="AM437">
        <v>11.12</v>
      </c>
      <c r="AN437">
        <v>9.6999999999999993</v>
      </c>
      <c r="AO437">
        <v>0.63900000000000001</v>
      </c>
      <c r="AP437">
        <v>364</v>
      </c>
      <c r="AQ437">
        <v>2.67</v>
      </c>
      <c r="AR437">
        <v>0.5</v>
      </c>
      <c r="AS437">
        <v>0.14699999999999999</v>
      </c>
      <c r="AT437">
        <v>0.60399999999999998</v>
      </c>
      <c r="AU437">
        <v>0.748</v>
      </c>
      <c r="AV437">
        <v>140</v>
      </c>
      <c r="AW437">
        <v>2.7E-2</v>
      </c>
      <c r="AX437">
        <v>0.43</v>
      </c>
      <c r="AY437">
        <v>0.16300000000000001</v>
      </c>
      <c r="AZ437">
        <v>9.9000000000000005E-2</v>
      </c>
      <c r="BA437">
        <v>0.55700000000000005</v>
      </c>
      <c r="BB437">
        <v>4.5999999999999999E-2</v>
      </c>
      <c r="BC437">
        <v>12</v>
      </c>
      <c r="BD437">
        <v>0</v>
      </c>
      <c r="BE437">
        <v>3</v>
      </c>
      <c r="BF437">
        <v>0.08</v>
      </c>
      <c r="BG437">
        <v>0</v>
      </c>
      <c r="BH437">
        <v>79.790000000000006</v>
      </c>
      <c r="BI437">
        <v>0.4</v>
      </c>
    </row>
    <row r="438" spans="1:61" x14ac:dyDescent="0.25">
      <c r="A438" t="s">
        <v>615</v>
      </c>
      <c r="C438">
        <v>0.64300000000000002</v>
      </c>
      <c r="D438">
        <v>0</v>
      </c>
      <c r="E438">
        <v>0.56499999999999995</v>
      </c>
      <c r="F438">
        <v>1.39</v>
      </c>
      <c r="G438">
        <v>0.83899999999999997</v>
      </c>
      <c r="H438">
        <v>61</v>
      </c>
      <c r="I438">
        <v>72</v>
      </c>
      <c r="J438">
        <v>2.72</v>
      </c>
      <c r="K438">
        <v>4</v>
      </c>
      <c r="L438">
        <v>17.5</v>
      </c>
      <c r="M438">
        <v>2.8000000000000001E-2</v>
      </c>
      <c r="N438">
        <v>0.115</v>
      </c>
      <c r="O438">
        <v>0</v>
      </c>
      <c r="P438">
        <v>0</v>
      </c>
      <c r="Q438">
        <v>0</v>
      </c>
      <c r="R438">
        <v>1.02</v>
      </c>
      <c r="S438">
        <v>0.64500000000000002</v>
      </c>
      <c r="T438">
        <v>0</v>
      </c>
      <c r="U438">
        <v>31.6</v>
      </c>
      <c r="V438">
        <v>2.6840000000000002</v>
      </c>
      <c r="W438">
        <v>0.27</v>
      </c>
      <c r="X438">
        <v>0.41199999999999998</v>
      </c>
      <c r="Z438">
        <v>0.14000000000000001</v>
      </c>
      <c r="AA438">
        <v>0.72799999999999998</v>
      </c>
      <c r="AB438">
        <v>1.274</v>
      </c>
      <c r="AC438">
        <v>0</v>
      </c>
      <c r="AD438">
        <v>0</v>
      </c>
      <c r="AE438">
        <v>1.002</v>
      </c>
      <c r="AF438">
        <v>5</v>
      </c>
      <c r="AG438">
        <v>3.0000000000000001E-3</v>
      </c>
      <c r="AH438">
        <v>0.373</v>
      </c>
      <c r="AI438">
        <v>0.66800000000000004</v>
      </c>
      <c r="AJ438">
        <v>134</v>
      </c>
      <c r="AK438">
        <v>86</v>
      </c>
      <c r="AL438">
        <v>1.4350000000000001</v>
      </c>
      <c r="AM438">
        <v>12.39</v>
      </c>
      <c r="AN438">
        <v>9</v>
      </c>
      <c r="AO438">
        <v>0.69499999999999995</v>
      </c>
      <c r="AP438">
        <v>406</v>
      </c>
      <c r="AQ438">
        <v>2.72</v>
      </c>
      <c r="AR438">
        <v>0.55000000000000004</v>
      </c>
      <c r="AS438">
        <v>0.13800000000000001</v>
      </c>
      <c r="AT438">
        <v>0.66</v>
      </c>
      <c r="AU438">
        <v>0.76700000000000002</v>
      </c>
      <c r="AV438">
        <v>41</v>
      </c>
      <c r="AW438">
        <v>2.1000000000000001E-2</v>
      </c>
      <c r="AX438">
        <v>0.63</v>
      </c>
      <c r="AY438">
        <v>0.16500000000000001</v>
      </c>
      <c r="AZ438">
        <v>0.128</v>
      </c>
      <c r="BA438">
        <v>0.215</v>
      </c>
      <c r="BB438">
        <v>6.8000000000000005E-2</v>
      </c>
      <c r="BC438">
        <v>12</v>
      </c>
      <c r="BD438">
        <v>0</v>
      </c>
      <c r="BE438">
        <v>0</v>
      </c>
      <c r="BF438">
        <v>0.01</v>
      </c>
      <c r="BG438">
        <v>0.1</v>
      </c>
      <c r="BH438">
        <v>82.48</v>
      </c>
      <c r="BI438">
        <v>0.38</v>
      </c>
    </row>
    <row r="439" spans="1:61" x14ac:dyDescent="0.25">
      <c r="A439" t="s">
        <v>616</v>
      </c>
      <c r="C439">
        <v>0.40899999999999997</v>
      </c>
      <c r="D439">
        <v>0</v>
      </c>
      <c r="E439">
        <v>0.52900000000000003</v>
      </c>
      <c r="F439">
        <v>1.36</v>
      </c>
      <c r="G439">
        <v>0.96299999999999997</v>
      </c>
      <c r="H439">
        <v>91</v>
      </c>
      <c r="I439">
        <v>86</v>
      </c>
      <c r="J439">
        <v>3.66</v>
      </c>
      <c r="K439">
        <v>10</v>
      </c>
      <c r="L439">
        <v>16.3</v>
      </c>
      <c r="M439">
        <v>0.03</v>
      </c>
      <c r="N439">
        <v>7.0000000000000007E-2</v>
      </c>
      <c r="O439">
        <v>0</v>
      </c>
      <c r="P439">
        <v>0</v>
      </c>
      <c r="Q439">
        <v>0</v>
      </c>
      <c r="R439">
        <v>2.4500000000000002</v>
      </c>
      <c r="S439">
        <v>0.97899999999999998</v>
      </c>
      <c r="T439">
        <v>0</v>
      </c>
      <c r="U439">
        <v>31.6</v>
      </c>
      <c r="V439">
        <v>2.7690000000000001</v>
      </c>
      <c r="W439">
        <v>0.23599999999999999</v>
      </c>
      <c r="X439">
        <v>0.34599999999999997</v>
      </c>
      <c r="Z439">
        <v>0.15</v>
      </c>
      <c r="AA439">
        <v>0.629</v>
      </c>
      <c r="AB439">
        <v>1.1879999999999999</v>
      </c>
      <c r="AC439">
        <v>0</v>
      </c>
      <c r="AD439">
        <v>0</v>
      </c>
      <c r="AE439">
        <v>0.99399999999999999</v>
      </c>
      <c r="AF439">
        <v>7</v>
      </c>
      <c r="AG439">
        <v>7.0000000000000001E-3</v>
      </c>
      <c r="AH439">
        <v>0.28599999999999998</v>
      </c>
      <c r="AI439">
        <v>0.61399999999999999</v>
      </c>
      <c r="AJ439">
        <v>163</v>
      </c>
      <c r="AK439">
        <v>84</v>
      </c>
      <c r="AL439">
        <v>1.3080000000000001</v>
      </c>
      <c r="AM439">
        <v>11.83</v>
      </c>
      <c r="AN439">
        <v>9.9</v>
      </c>
      <c r="AO439">
        <v>0.68</v>
      </c>
      <c r="AP439">
        <v>330</v>
      </c>
      <c r="AQ439">
        <v>3.67</v>
      </c>
      <c r="AR439">
        <v>0.53200000000000003</v>
      </c>
      <c r="AS439">
        <v>0.156</v>
      </c>
      <c r="AT439">
        <v>0.64300000000000002</v>
      </c>
      <c r="AU439">
        <v>0.79600000000000004</v>
      </c>
      <c r="AV439">
        <v>74</v>
      </c>
      <c r="AW439">
        <v>4.1000000000000002E-2</v>
      </c>
      <c r="AX439">
        <v>0.45</v>
      </c>
      <c r="AY439">
        <v>0.19800000000000001</v>
      </c>
      <c r="AZ439">
        <v>0.108</v>
      </c>
      <c r="BA439">
        <v>0.253</v>
      </c>
      <c r="BB439">
        <v>2.1999999999999999E-2</v>
      </c>
      <c r="BC439">
        <v>10</v>
      </c>
      <c r="BD439">
        <v>0</v>
      </c>
      <c r="BE439">
        <v>0</v>
      </c>
      <c r="BF439">
        <v>0.04</v>
      </c>
      <c r="BG439">
        <v>0</v>
      </c>
      <c r="BH439">
        <v>80.69</v>
      </c>
      <c r="BI439">
        <v>0.41</v>
      </c>
    </row>
    <row r="440" spans="1:61" x14ac:dyDescent="0.25">
      <c r="A440" t="s">
        <v>617</v>
      </c>
      <c r="B440">
        <v>0.17299999999999999</v>
      </c>
      <c r="C440">
        <v>0.184</v>
      </c>
      <c r="D440">
        <v>0</v>
      </c>
      <c r="E440">
        <v>0.23499999999999999</v>
      </c>
      <c r="F440">
        <v>1.32</v>
      </c>
      <c r="G440">
        <v>0.51400000000000001</v>
      </c>
      <c r="H440">
        <v>98</v>
      </c>
      <c r="I440">
        <v>342</v>
      </c>
      <c r="J440">
        <v>4.07</v>
      </c>
      <c r="K440">
        <v>110</v>
      </c>
      <c r="L440">
        <v>27.2</v>
      </c>
      <c r="M440">
        <v>1.9E-2</v>
      </c>
      <c r="N440">
        <v>4.2000000000000003E-2</v>
      </c>
      <c r="O440">
        <v>0</v>
      </c>
      <c r="P440">
        <v>0</v>
      </c>
      <c r="Q440">
        <v>0</v>
      </c>
      <c r="R440">
        <v>34.24</v>
      </c>
      <c r="S440">
        <v>19.292000000000002</v>
      </c>
      <c r="T440">
        <v>0</v>
      </c>
      <c r="V440">
        <v>1.304</v>
      </c>
      <c r="W440">
        <v>0.14199999999999999</v>
      </c>
      <c r="X440">
        <v>0.17499999999999999</v>
      </c>
      <c r="Y440">
        <v>0</v>
      </c>
      <c r="Z440">
        <v>0.38</v>
      </c>
      <c r="AA440">
        <v>0.32400000000000001</v>
      </c>
      <c r="AB440">
        <v>0.65700000000000003</v>
      </c>
      <c r="AC440">
        <v>0</v>
      </c>
      <c r="AD440">
        <v>0</v>
      </c>
      <c r="AE440">
        <v>0.56699999999999995</v>
      </c>
      <c r="AF440">
        <v>9</v>
      </c>
      <c r="AG440">
        <v>1.0999999999999999E-2</v>
      </c>
      <c r="AH440">
        <v>0.191</v>
      </c>
      <c r="AI440">
        <v>0.29099999999999998</v>
      </c>
      <c r="AJ440">
        <v>106</v>
      </c>
      <c r="AK440">
        <v>138</v>
      </c>
      <c r="AL440">
        <v>0.66500000000000004</v>
      </c>
      <c r="AM440">
        <v>5.93</v>
      </c>
      <c r="AN440">
        <v>2.4</v>
      </c>
      <c r="AO440">
        <v>0.374</v>
      </c>
      <c r="AP440">
        <v>321</v>
      </c>
      <c r="AQ440">
        <v>3.21</v>
      </c>
      <c r="AR440">
        <v>0.23300000000000001</v>
      </c>
      <c r="AS440">
        <v>6.9000000000000006E-2</v>
      </c>
      <c r="AT440">
        <v>0.30299999999999999</v>
      </c>
      <c r="AU440">
        <v>0.39500000000000002</v>
      </c>
      <c r="AV440">
        <v>1343</v>
      </c>
      <c r="AW440">
        <v>0.02</v>
      </c>
      <c r="AX440">
        <v>0.25</v>
      </c>
      <c r="AY440">
        <v>0.125</v>
      </c>
      <c r="AZ440">
        <v>0.14499999999999999</v>
      </c>
      <c r="BA440">
        <v>0.56999999999999995</v>
      </c>
      <c r="BB440">
        <v>3.5000000000000003E-2</v>
      </c>
      <c r="BC440">
        <v>11</v>
      </c>
      <c r="BD440">
        <v>0</v>
      </c>
      <c r="BE440">
        <v>25</v>
      </c>
      <c r="BF440">
        <v>0.33</v>
      </c>
      <c r="BG440">
        <v>2.9</v>
      </c>
      <c r="BH440">
        <v>54.44</v>
      </c>
      <c r="BI440">
        <v>0.51</v>
      </c>
    </row>
    <row r="441" spans="1:61" x14ac:dyDescent="0.25">
      <c r="A441" t="s">
        <v>618</v>
      </c>
      <c r="C441">
        <v>0.76400000000000001</v>
      </c>
      <c r="D441">
        <v>0</v>
      </c>
      <c r="E441">
        <v>0.96399999999999997</v>
      </c>
      <c r="F441">
        <v>4.22</v>
      </c>
      <c r="G441">
        <v>1.7470000000000001</v>
      </c>
      <c r="H441">
        <v>731</v>
      </c>
      <c r="I441">
        <v>357</v>
      </c>
      <c r="J441">
        <v>1.43</v>
      </c>
      <c r="K441">
        <v>89</v>
      </c>
      <c r="L441">
        <v>15.4</v>
      </c>
      <c r="M441">
        <v>3.5999999999999997E-2</v>
      </c>
      <c r="N441">
        <v>0.255</v>
      </c>
      <c r="O441">
        <v>0</v>
      </c>
      <c r="P441">
        <v>0</v>
      </c>
      <c r="Q441">
        <v>0</v>
      </c>
      <c r="R441">
        <v>27.8</v>
      </c>
      <c r="S441">
        <v>17.571999999999999</v>
      </c>
      <c r="T441">
        <v>0</v>
      </c>
      <c r="V441">
        <v>6.15</v>
      </c>
      <c r="W441">
        <v>0.48599999999999999</v>
      </c>
      <c r="X441">
        <v>1.034</v>
      </c>
      <c r="Z441">
        <v>0.44</v>
      </c>
      <c r="AA441">
        <v>1.3080000000000001</v>
      </c>
      <c r="AB441">
        <v>2.57</v>
      </c>
      <c r="AC441">
        <v>0</v>
      </c>
      <c r="AD441">
        <v>0</v>
      </c>
      <c r="AE441">
        <v>2.66</v>
      </c>
      <c r="AF441">
        <v>30</v>
      </c>
      <c r="AG441">
        <v>1.0999999999999999E-2</v>
      </c>
      <c r="AH441">
        <v>0.72099999999999997</v>
      </c>
      <c r="AI441">
        <v>1.4339999999999999</v>
      </c>
      <c r="AJ441">
        <v>536</v>
      </c>
      <c r="AK441">
        <v>188</v>
      </c>
      <c r="AL441">
        <v>3.2509999999999999</v>
      </c>
      <c r="AM441">
        <v>24.99</v>
      </c>
      <c r="AN441">
        <v>14.5</v>
      </c>
      <c r="AO441">
        <v>1.5469999999999999</v>
      </c>
      <c r="AP441">
        <v>965</v>
      </c>
      <c r="AQ441">
        <v>1.43</v>
      </c>
      <c r="AR441">
        <v>0.93200000000000005</v>
      </c>
      <c r="AS441">
        <v>0.35199999999999998</v>
      </c>
      <c r="AT441">
        <v>1.4570000000000001</v>
      </c>
      <c r="AU441">
        <v>1.81</v>
      </c>
      <c r="AV441">
        <v>825</v>
      </c>
      <c r="AW441">
        <v>3.6999999999999998E-2</v>
      </c>
      <c r="AX441">
        <v>1.54</v>
      </c>
      <c r="AY441">
        <v>0.38900000000000001</v>
      </c>
      <c r="AZ441">
        <v>8.2000000000000003E-2</v>
      </c>
      <c r="BA441">
        <v>0.28100000000000003</v>
      </c>
      <c r="BB441">
        <v>7.5999999999999998E-2</v>
      </c>
      <c r="BC441">
        <v>16</v>
      </c>
      <c r="BD441">
        <v>0</v>
      </c>
      <c r="BE441">
        <v>20</v>
      </c>
      <c r="BF441">
        <v>0.24</v>
      </c>
      <c r="BG441">
        <v>2.2999999999999998</v>
      </c>
      <c r="BH441">
        <v>41.56</v>
      </c>
      <c r="BI441">
        <v>3.75</v>
      </c>
    </row>
    <row r="442" spans="1:61" x14ac:dyDescent="0.25">
      <c r="A442" t="s">
        <v>619</v>
      </c>
      <c r="C442">
        <v>0.63900000000000001</v>
      </c>
      <c r="D442">
        <v>0</v>
      </c>
      <c r="E442">
        <v>0.47</v>
      </c>
      <c r="F442">
        <v>5.2</v>
      </c>
      <c r="G442">
        <v>0.77900000000000003</v>
      </c>
      <c r="H442">
        <v>493</v>
      </c>
      <c r="I442">
        <v>264</v>
      </c>
      <c r="J442">
        <v>4.09</v>
      </c>
      <c r="K442">
        <v>89</v>
      </c>
      <c r="L442">
        <v>15.4</v>
      </c>
      <c r="M442">
        <v>3.2000000000000001E-2</v>
      </c>
      <c r="N442">
        <v>8.3000000000000004E-2</v>
      </c>
      <c r="O442">
        <v>0</v>
      </c>
      <c r="P442">
        <v>0</v>
      </c>
      <c r="Q442">
        <v>0</v>
      </c>
      <c r="R442">
        <v>21.28</v>
      </c>
      <c r="S442">
        <v>14.946</v>
      </c>
      <c r="T442">
        <v>0</v>
      </c>
      <c r="V442">
        <v>2.4209999999999998</v>
      </c>
      <c r="W442">
        <v>9.7000000000000003E-2</v>
      </c>
      <c r="X442">
        <v>0.39700000000000002</v>
      </c>
      <c r="Z442">
        <v>0.65</v>
      </c>
      <c r="AA442">
        <v>0.80300000000000005</v>
      </c>
      <c r="AB442">
        <v>1.395</v>
      </c>
      <c r="AC442">
        <v>0</v>
      </c>
      <c r="AD442">
        <v>0</v>
      </c>
      <c r="AE442">
        <v>1.2190000000000001</v>
      </c>
      <c r="AF442">
        <v>19</v>
      </c>
      <c r="AG442">
        <v>2.8000000000000001E-2</v>
      </c>
      <c r="AH442">
        <v>0.36799999999999999</v>
      </c>
      <c r="AI442">
        <v>0.67500000000000004</v>
      </c>
      <c r="AJ442">
        <v>337</v>
      </c>
      <c r="AK442">
        <v>62</v>
      </c>
      <c r="AL442">
        <v>1.3779999999999999</v>
      </c>
      <c r="AM442">
        <v>14.21</v>
      </c>
      <c r="AN442">
        <v>15</v>
      </c>
      <c r="AO442">
        <v>1.169</v>
      </c>
      <c r="AP442">
        <v>1116</v>
      </c>
      <c r="AQ442">
        <v>4.09</v>
      </c>
      <c r="AR442">
        <v>0.63700000000000001</v>
      </c>
      <c r="AS442">
        <v>0.2</v>
      </c>
      <c r="AT442">
        <v>0.66800000000000004</v>
      </c>
      <c r="AU442">
        <v>1.0649999999999999</v>
      </c>
      <c r="AV442">
        <v>422</v>
      </c>
      <c r="AW442">
        <v>0.154</v>
      </c>
      <c r="AX442">
        <v>1.69</v>
      </c>
      <c r="AY442">
        <v>0.84399999999999997</v>
      </c>
      <c r="AZ442">
        <v>0.99099999999999999</v>
      </c>
      <c r="BA442">
        <v>0.96699999999999997</v>
      </c>
      <c r="BB442">
        <v>0.42399999999999999</v>
      </c>
      <c r="BC442">
        <v>32</v>
      </c>
      <c r="BD442">
        <v>0</v>
      </c>
      <c r="BE442">
        <v>16</v>
      </c>
      <c r="BF442">
        <v>0.18</v>
      </c>
      <c r="BG442">
        <v>1.8</v>
      </c>
      <c r="BH442">
        <v>55.22</v>
      </c>
      <c r="BI442">
        <v>2.88</v>
      </c>
    </row>
    <row r="443" spans="1:61" x14ac:dyDescent="0.25">
      <c r="A443" t="s">
        <v>620</v>
      </c>
      <c r="C443">
        <v>0.82299999999999995</v>
      </c>
      <c r="D443">
        <v>0</v>
      </c>
      <c r="E443">
        <v>0.83499999999999996</v>
      </c>
      <c r="F443">
        <v>3.79</v>
      </c>
      <c r="G443">
        <v>1.413</v>
      </c>
      <c r="H443">
        <v>550</v>
      </c>
      <c r="I443">
        <v>389</v>
      </c>
      <c r="J443">
        <v>1.55</v>
      </c>
      <c r="K443">
        <v>116</v>
      </c>
      <c r="L443">
        <v>15.4</v>
      </c>
      <c r="M443">
        <v>2.5000000000000001E-2</v>
      </c>
      <c r="N443">
        <v>0.26100000000000001</v>
      </c>
      <c r="O443">
        <v>0</v>
      </c>
      <c r="P443">
        <v>0</v>
      </c>
      <c r="Q443">
        <v>0</v>
      </c>
      <c r="R443">
        <v>31.14</v>
      </c>
      <c r="S443">
        <v>19.196000000000002</v>
      </c>
      <c r="T443">
        <v>0</v>
      </c>
      <c r="V443">
        <v>5.1360000000000001</v>
      </c>
      <c r="W443">
        <v>0.45700000000000002</v>
      </c>
      <c r="X443">
        <v>0.95899999999999996</v>
      </c>
      <c r="Z443">
        <v>0.23</v>
      </c>
      <c r="AA443">
        <v>1.3839999999999999</v>
      </c>
      <c r="AB443">
        <v>2.6640000000000001</v>
      </c>
      <c r="AC443">
        <v>0</v>
      </c>
      <c r="AD443">
        <v>0</v>
      </c>
      <c r="AE443">
        <v>2.3279999999999998</v>
      </c>
      <c r="AF443">
        <v>14</v>
      </c>
      <c r="AG443">
        <v>1.4E-2</v>
      </c>
      <c r="AH443">
        <v>0.70599999999999996</v>
      </c>
      <c r="AI443">
        <v>1.4970000000000001</v>
      </c>
      <c r="AJ443">
        <v>346</v>
      </c>
      <c r="AK443">
        <v>64</v>
      </c>
      <c r="AL443">
        <v>3.323</v>
      </c>
      <c r="AM443">
        <v>25.6</v>
      </c>
      <c r="AN443">
        <v>14.5</v>
      </c>
      <c r="AO443">
        <v>1.4770000000000001</v>
      </c>
      <c r="AP443">
        <v>800</v>
      </c>
      <c r="AQ443">
        <v>1.55</v>
      </c>
      <c r="AR443">
        <v>0.93500000000000005</v>
      </c>
      <c r="AS443">
        <v>0.36099999999999999</v>
      </c>
      <c r="AT443">
        <v>1.524</v>
      </c>
      <c r="AU443">
        <v>1.9259999999999999</v>
      </c>
      <c r="AV443">
        <v>913</v>
      </c>
      <c r="AW443">
        <v>2.1000000000000001E-2</v>
      </c>
      <c r="AX443">
        <v>1.68</v>
      </c>
      <c r="AY443">
        <v>0.20399999999999999</v>
      </c>
      <c r="AZ443">
        <v>0.15</v>
      </c>
      <c r="BA443">
        <v>0.42899999999999999</v>
      </c>
      <c r="BB443">
        <v>8.3000000000000004E-2</v>
      </c>
      <c r="BC443">
        <v>6</v>
      </c>
      <c r="BD443">
        <v>0</v>
      </c>
      <c r="BE443">
        <v>23</v>
      </c>
      <c r="BF443">
        <v>0.27</v>
      </c>
      <c r="BG443">
        <v>2.6</v>
      </c>
      <c r="BH443">
        <v>37.92</v>
      </c>
      <c r="BI443">
        <v>3.5</v>
      </c>
    </row>
    <row r="444" spans="1:61" x14ac:dyDescent="0.25">
      <c r="A444" t="s">
        <v>621</v>
      </c>
      <c r="C444">
        <v>0.52600000000000002</v>
      </c>
      <c r="D444">
        <v>0</v>
      </c>
      <c r="E444">
        <v>0.90400000000000003</v>
      </c>
      <c r="F444">
        <v>3.72</v>
      </c>
      <c r="G444">
        <v>1.5169999999999999</v>
      </c>
      <c r="H444">
        <v>895</v>
      </c>
      <c r="I444">
        <v>452</v>
      </c>
      <c r="J444">
        <v>2.17</v>
      </c>
      <c r="K444">
        <v>105</v>
      </c>
      <c r="L444">
        <v>15.4</v>
      </c>
      <c r="M444">
        <v>0.627</v>
      </c>
      <c r="N444">
        <v>0.13900000000000001</v>
      </c>
      <c r="O444">
        <v>0</v>
      </c>
      <c r="P444">
        <v>0</v>
      </c>
      <c r="Q444">
        <v>0</v>
      </c>
      <c r="R444">
        <v>35.590000000000003</v>
      </c>
      <c r="S444">
        <v>24.609000000000002</v>
      </c>
      <c r="T444">
        <v>0</v>
      </c>
      <c r="V444">
        <v>5.6879999999999997</v>
      </c>
      <c r="W444">
        <v>0.34399999999999997</v>
      </c>
      <c r="X444">
        <v>0.83199999999999996</v>
      </c>
      <c r="Z444">
        <v>1.88</v>
      </c>
      <c r="AA444">
        <v>1.2629999999999999</v>
      </c>
      <c r="AB444">
        <v>2.6309999999999998</v>
      </c>
      <c r="AC444">
        <v>0</v>
      </c>
      <c r="AD444">
        <v>0</v>
      </c>
      <c r="AE444">
        <v>2.1909999999999998</v>
      </c>
      <c r="AF444">
        <v>54</v>
      </c>
      <c r="AG444">
        <v>0.252</v>
      </c>
      <c r="AH444">
        <v>0.81299999999999994</v>
      </c>
      <c r="AI444">
        <v>1.2150000000000001</v>
      </c>
      <c r="AJ444">
        <v>729</v>
      </c>
      <c r="AK444">
        <v>48</v>
      </c>
      <c r="AL444">
        <v>3.6930000000000001</v>
      </c>
      <c r="AM444">
        <v>30.52</v>
      </c>
      <c r="AN444">
        <v>5.5</v>
      </c>
      <c r="AO444">
        <v>1.1719999999999999</v>
      </c>
      <c r="AP444">
        <v>346</v>
      </c>
      <c r="AQ444">
        <v>2.17</v>
      </c>
      <c r="AR444">
        <v>1.139</v>
      </c>
      <c r="AS444">
        <v>0.32100000000000001</v>
      </c>
      <c r="AT444">
        <v>1.1910000000000001</v>
      </c>
      <c r="AU444">
        <v>2.1</v>
      </c>
      <c r="AV444">
        <v>1745</v>
      </c>
      <c r="AW444">
        <v>0.14000000000000001</v>
      </c>
      <c r="AX444">
        <v>0.12</v>
      </c>
      <c r="AY444">
        <v>1.19</v>
      </c>
      <c r="AZ444">
        <v>2.4</v>
      </c>
      <c r="BA444">
        <v>0.41</v>
      </c>
      <c r="BB444">
        <v>0.08</v>
      </c>
      <c r="BC444">
        <v>4</v>
      </c>
      <c r="BD444">
        <v>0</v>
      </c>
      <c r="BE444">
        <v>26</v>
      </c>
      <c r="BF444">
        <v>0.31</v>
      </c>
      <c r="BG444">
        <v>3</v>
      </c>
      <c r="BH444">
        <v>29.01</v>
      </c>
      <c r="BI444">
        <v>1.59</v>
      </c>
    </row>
    <row r="445" spans="1:61" x14ac:dyDescent="0.25">
      <c r="A445" t="s">
        <v>622</v>
      </c>
      <c r="C445">
        <v>0.372</v>
      </c>
      <c r="D445">
        <v>0</v>
      </c>
      <c r="E445">
        <v>0.63900000000000001</v>
      </c>
      <c r="F445">
        <v>2.94</v>
      </c>
      <c r="G445">
        <v>1.0720000000000001</v>
      </c>
      <c r="H445">
        <v>298</v>
      </c>
      <c r="I445">
        <v>364</v>
      </c>
      <c r="J445">
        <v>0.12</v>
      </c>
      <c r="K445">
        <v>79</v>
      </c>
      <c r="L445">
        <v>15.4</v>
      </c>
      <c r="M445">
        <v>0.56399999999999995</v>
      </c>
      <c r="N445">
        <v>9.8000000000000004E-2</v>
      </c>
      <c r="O445">
        <v>0</v>
      </c>
      <c r="P445">
        <v>0</v>
      </c>
      <c r="Q445">
        <v>0</v>
      </c>
      <c r="R445">
        <v>29.84</v>
      </c>
      <c r="S445">
        <v>20.638999999999999</v>
      </c>
      <c r="T445">
        <v>0</v>
      </c>
      <c r="V445">
        <v>4.0220000000000002</v>
      </c>
      <c r="W445">
        <v>0.24399999999999999</v>
      </c>
      <c r="X445">
        <v>0.58899999999999997</v>
      </c>
      <c r="Z445">
        <v>1.62</v>
      </c>
      <c r="AA445">
        <v>0.89300000000000002</v>
      </c>
      <c r="AB445">
        <v>1.861</v>
      </c>
      <c r="AC445">
        <v>0</v>
      </c>
      <c r="AD445">
        <v>0</v>
      </c>
      <c r="AE445">
        <v>1.5489999999999999</v>
      </c>
      <c r="AF445">
        <v>29</v>
      </c>
      <c r="AG445">
        <v>9.2999999999999999E-2</v>
      </c>
      <c r="AH445">
        <v>0.57499999999999996</v>
      </c>
      <c r="AI445">
        <v>0.85899999999999999</v>
      </c>
      <c r="AJ445">
        <v>375</v>
      </c>
      <c r="AK445">
        <v>158</v>
      </c>
      <c r="AL445">
        <v>2.6120000000000001</v>
      </c>
      <c r="AM445">
        <v>21.58</v>
      </c>
      <c r="AN445">
        <v>3.8</v>
      </c>
      <c r="AO445">
        <v>0.82899999999999996</v>
      </c>
      <c r="AP445">
        <v>515</v>
      </c>
      <c r="AQ445">
        <v>0.12</v>
      </c>
      <c r="AR445">
        <v>0.80500000000000005</v>
      </c>
      <c r="AS445">
        <v>0.22700000000000001</v>
      </c>
      <c r="AT445">
        <v>0.84199999999999997</v>
      </c>
      <c r="AU445">
        <v>1.4850000000000001</v>
      </c>
      <c r="AV445">
        <v>1464</v>
      </c>
      <c r="AW445">
        <v>7.1999999999999995E-2</v>
      </c>
      <c r="AX445">
        <v>0.22</v>
      </c>
      <c r="AY445">
        <v>0.67600000000000005</v>
      </c>
      <c r="AZ445">
        <v>1.1479999999999999</v>
      </c>
      <c r="BA445">
        <v>0.19</v>
      </c>
      <c r="BB445">
        <v>0.06</v>
      </c>
      <c r="BC445">
        <v>2</v>
      </c>
      <c r="BD445">
        <v>0</v>
      </c>
      <c r="BE445">
        <v>22</v>
      </c>
      <c r="BF445">
        <v>0.26</v>
      </c>
      <c r="BG445">
        <v>2.5</v>
      </c>
      <c r="BH445">
        <v>45.52</v>
      </c>
      <c r="BI445">
        <v>0.66</v>
      </c>
    </row>
    <row r="446" spans="1:61" x14ac:dyDescent="0.25">
      <c r="A446" t="s">
        <v>623</v>
      </c>
      <c r="C446">
        <v>0.31900000000000001</v>
      </c>
      <c r="D446">
        <v>0</v>
      </c>
      <c r="E446">
        <v>0.54900000000000004</v>
      </c>
      <c r="F446">
        <v>1.58</v>
      </c>
      <c r="G446">
        <v>0.92</v>
      </c>
      <c r="H446">
        <v>140</v>
      </c>
      <c r="I446">
        <v>264</v>
      </c>
      <c r="J446">
        <v>0</v>
      </c>
      <c r="K446">
        <v>46</v>
      </c>
      <c r="L446">
        <v>15.4</v>
      </c>
      <c r="M446">
        <v>0.73199999999999998</v>
      </c>
      <c r="N446">
        <v>8.4000000000000005E-2</v>
      </c>
      <c r="O446">
        <v>0</v>
      </c>
      <c r="P446">
        <v>0</v>
      </c>
      <c r="Q446">
        <v>0</v>
      </c>
      <c r="R446">
        <v>21.08</v>
      </c>
      <c r="S446">
        <v>14.574999999999999</v>
      </c>
      <c r="T446">
        <v>0</v>
      </c>
      <c r="V446">
        <v>3.452</v>
      </c>
      <c r="W446">
        <v>0.20899999999999999</v>
      </c>
      <c r="X446">
        <v>0.505</v>
      </c>
      <c r="Z446">
        <v>1.9</v>
      </c>
      <c r="AA446">
        <v>0.76600000000000001</v>
      </c>
      <c r="AB446">
        <v>1.597</v>
      </c>
      <c r="AC446">
        <v>0</v>
      </c>
      <c r="AD446">
        <v>0</v>
      </c>
      <c r="AE446">
        <v>1.33</v>
      </c>
      <c r="AF446">
        <v>16</v>
      </c>
      <c r="AG446">
        <v>0.1</v>
      </c>
      <c r="AH446">
        <v>0.49399999999999999</v>
      </c>
      <c r="AI446">
        <v>0.73699999999999999</v>
      </c>
      <c r="AJ446">
        <v>256</v>
      </c>
      <c r="AK446">
        <v>26</v>
      </c>
      <c r="AL446">
        <v>2.2410000000000001</v>
      </c>
      <c r="AM446">
        <v>18.52</v>
      </c>
      <c r="AN446">
        <v>2.8</v>
      </c>
      <c r="AO446">
        <v>0.71099999999999997</v>
      </c>
      <c r="AP446">
        <v>368</v>
      </c>
      <c r="AQ446">
        <v>0.89</v>
      </c>
      <c r="AR446">
        <v>0.69099999999999995</v>
      </c>
      <c r="AS446">
        <v>0.19500000000000001</v>
      </c>
      <c r="AT446">
        <v>0.72299999999999998</v>
      </c>
      <c r="AU446">
        <v>1.274</v>
      </c>
      <c r="AV446">
        <v>1033</v>
      </c>
      <c r="AW446">
        <v>7.0000000000000007E-2</v>
      </c>
      <c r="AX446">
        <v>0.19</v>
      </c>
      <c r="AY446">
        <v>0.38</v>
      </c>
      <c r="AZ446">
        <v>0.43</v>
      </c>
      <c r="BA446">
        <v>0.68</v>
      </c>
      <c r="BB446">
        <v>0.25</v>
      </c>
      <c r="BC446">
        <v>12</v>
      </c>
      <c r="BD446">
        <v>0</v>
      </c>
      <c r="BE446">
        <v>15</v>
      </c>
      <c r="BF446">
        <v>0.18</v>
      </c>
      <c r="BG446">
        <v>1.8</v>
      </c>
      <c r="BH446">
        <v>60.75</v>
      </c>
      <c r="BI446">
        <v>0.92</v>
      </c>
    </row>
    <row r="447" spans="1:61" x14ac:dyDescent="0.25">
      <c r="A447" t="s">
        <v>624</v>
      </c>
      <c r="C447">
        <v>0.76200000000000001</v>
      </c>
      <c r="D447">
        <v>0</v>
      </c>
      <c r="E447">
        <v>0.96199999999999997</v>
      </c>
      <c r="F447">
        <v>3.94</v>
      </c>
      <c r="G447">
        <v>1.7430000000000001</v>
      </c>
      <c r="H447">
        <v>700</v>
      </c>
      <c r="I447">
        <v>356</v>
      </c>
      <c r="J447">
        <v>2.2200000000000002</v>
      </c>
      <c r="K447">
        <v>114</v>
      </c>
      <c r="L447">
        <v>15.4</v>
      </c>
      <c r="M447">
        <v>3.5999999999999997E-2</v>
      </c>
      <c r="N447">
        <v>0.254</v>
      </c>
      <c r="O447">
        <v>0</v>
      </c>
      <c r="P447">
        <v>0</v>
      </c>
      <c r="Q447">
        <v>0</v>
      </c>
      <c r="R447">
        <v>27.44</v>
      </c>
      <c r="S447">
        <v>17.614000000000001</v>
      </c>
      <c r="T447">
        <v>0</v>
      </c>
      <c r="V447">
        <v>6.1369999999999996</v>
      </c>
      <c r="W447">
        <v>0.48499999999999999</v>
      </c>
      <c r="X447">
        <v>1.032</v>
      </c>
      <c r="Z447">
        <v>0.24</v>
      </c>
      <c r="AA447">
        <v>1.306</v>
      </c>
      <c r="AB447">
        <v>2.5640000000000001</v>
      </c>
      <c r="AC447">
        <v>0</v>
      </c>
      <c r="AD447">
        <v>0</v>
      </c>
      <c r="AE447">
        <v>2.6539999999999999</v>
      </c>
      <c r="AF447">
        <v>29</v>
      </c>
      <c r="AG447">
        <v>1.0999999999999999E-2</v>
      </c>
      <c r="AH447">
        <v>0.71899999999999997</v>
      </c>
      <c r="AI447">
        <v>1.431</v>
      </c>
      <c r="AJ447">
        <v>546</v>
      </c>
      <c r="AK447">
        <v>121</v>
      </c>
      <c r="AL447">
        <v>3.2450000000000001</v>
      </c>
      <c r="AM447">
        <v>24.94</v>
      </c>
      <c r="AN447">
        <v>14.5</v>
      </c>
      <c r="AO447">
        <v>1.544</v>
      </c>
      <c r="AP447">
        <v>819</v>
      </c>
      <c r="AQ447">
        <v>2.2200000000000002</v>
      </c>
      <c r="AR447">
        <v>0.93</v>
      </c>
      <c r="AS447">
        <v>0.35199999999999998</v>
      </c>
      <c r="AT447">
        <v>1.454</v>
      </c>
      <c r="AU447">
        <v>1.806</v>
      </c>
      <c r="AV447">
        <v>563</v>
      </c>
      <c r="AW447">
        <v>0.03</v>
      </c>
      <c r="AX447">
        <v>1.54</v>
      </c>
      <c r="AY447">
        <v>0.33400000000000002</v>
      </c>
      <c r="AZ447">
        <v>6.3E-2</v>
      </c>
      <c r="BA447">
        <v>0.34</v>
      </c>
      <c r="BB447">
        <v>0.08</v>
      </c>
      <c r="BC447">
        <v>21</v>
      </c>
      <c r="BD447">
        <v>0</v>
      </c>
      <c r="BE447">
        <v>20</v>
      </c>
      <c r="BF447">
        <v>0.24</v>
      </c>
      <c r="BG447">
        <v>2.2999999999999998</v>
      </c>
      <c r="BH447">
        <v>41.46</v>
      </c>
      <c r="BI447">
        <v>3.9</v>
      </c>
    </row>
    <row r="448" spans="1:61" x14ac:dyDescent="0.25">
      <c r="A448" t="s">
        <v>625</v>
      </c>
      <c r="C448">
        <v>0.63300000000000001</v>
      </c>
      <c r="D448">
        <v>0</v>
      </c>
      <c r="E448">
        <v>0.84699999999999998</v>
      </c>
      <c r="F448">
        <v>3.64</v>
      </c>
      <c r="G448">
        <v>1.4390000000000001</v>
      </c>
      <c r="H448">
        <v>415</v>
      </c>
      <c r="I448">
        <v>173</v>
      </c>
      <c r="J448">
        <v>1.91</v>
      </c>
      <c r="K448">
        <v>21</v>
      </c>
      <c r="L448">
        <v>15.4</v>
      </c>
      <c r="M448">
        <v>2.1000000000000001E-2</v>
      </c>
      <c r="N448">
        <v>0.111</v>
      </c>
      <c r="O448">
        <v>0</v>
      </c>
      <c r="P448">
        <v>0</v>
      </c>
      <c r="Q448">
        <v>0</v>
      </c>
      <c r="R448">
        <v>7</v>
      </c>
      <c r="S448">
        <v>4.3419999999999996</v>
      </c>
      <c r="T448">
        <v>0</v>
      </c>
      <c r="U448">
        <v>34.9</v>
      </c>
      <c r="V448">
        <v>5.48</v>
      </c>
      <c r="W448">
        <v>0.38500000000000001</v>
      </c>
      <c r="X448">
        <v>0.78600000000000003</v>
      </c>
      <c r="Z448">
        <v>0.42</v>
      </c>
      <c r="AA448">
        <v>1.389</v>
      </c>
      <c r="AB448">
        <v>2.145</v>
      </c>
      <c r="AC448">
        <v>0</v>
      </c>
      <c r="AD448">
        <v>0</v>
      </c>
      <c r="AE448">
        <v>1.8660000000000001</v>
      </c>
      <c r="AF448">
        <v>16</v>
      </c>
      <c r="AG448">
        <v>6.0000000000000001E-3</v>
      </c>
      <c r="AH448">
        <v>0.58799999999999997</v>
      </c>
      <c r="AI448">
        <v>1.179</v>
      </c>
      <c r="AJ448">
        <v>484</v>
      </c>
      <c r="AK448">
        <v>66</v>
      </c>
      <c r="AL448">
        <v>2.5259999999999998</v>
      </c>
      <c r="AM448">
        <v>24.35</v>
      </c>
      <c r="AN448">
        <v>14.5</v>
      </c>
      <c r="AO448">
        <v>1.3089999999999999</v>
      </c>
      <c r="AP448">
        <v>612</v>
      </c>
      <c r="AQ448">
        <v>0.52</v>
      </c>
      <c r="AR448">
        <v>0.79800000000000004</v>
      </c>
      <c r="AS448">
        <v>0.28599999999999998</v>
      </c>
      <c r="AT448">
        <v>1.08</v>
      </c>
      <c r="AU448">
        <v>1.496</v>
      </c>
      <c r="AV448">
        <v>207</v>
      </c>
      <c r="AW448">
        <v>1.2E-2</v>
      </c>
      <c r="AX448">
        <v>0.49</v>
      </c>
      <c r="AY448">
        <v>0.221</v>
      </c>
      <c r="AZ448">
        <v>5.0999999999999997E-2</v>
      </c>
      <c r="BA448">
        <v>0.183</v>
      </c>
      <c r="BB448">
        <v>4.4999999999999998E-2</v>
      </c>
      <c r="BC448">
        <v>11</v>
      </c>
      <c r="BD448">
        <v>0</v>
      </c>
      <c r="BE448">
        <v>5</v>
      </c>
      <c r="BF448">
        <v>0.06</v>
      </c>
      <c r="BG448">
        <v>0.6</v>
      </c>
      <c r="BH448">
        <v>63.1</v>
      </c>
      <c r="BI448">
        <v>1.82</v>
      </c>
    </row>
    <row r="449" spans="1:61" x14ac:dyDescent="0.25">
      <c r="A449" t="s">
        <v>626</v>
      </c>
      <c r="C449">
        <v>0.63300000000000001</v>
      </c>
      <c r="D449">
        <v>0</v>
      </c>
      <c r="E449">
        <v>0.84699999999999998</v>
      </c>
      <c r="F449">
        <v>2.13</v>
      </c>
      <c r="G449">
        <v>1.4390000000000001</v>
      </c>
      <c r="H449">
        <v>703</v>
      </c>
      <c r="I449">
        <v>398</v>
      </c>
      <c r="J449">
        <v>1.91</v>
      </c>
      <c r="K449">
        <v>100</v>
      </c>
      <c r="L449">
        <v>15.4</v>
      </c>
      <c r="M449">
        <v>3.5999999999999997E-2</v>
      </c>
      <c r="N449">
        <v>0.111</v>
      </c>
      <c r="O449">
        <v>0</v>
      </c>
      <c r="P449">
        <v>0</v>
      </c>
      <c r="Q449">
        <v>0</v>
      </c>
      <c r="R449">
        <v>32.619999999999997</v>
      </c>
      <c r="S449">
        <v>20.768000000000001</v>
      </c>
      <c r="T449">
        <v>0</v>
      </c>
      <c r="U449">
        <v>34.9</v>
      </c>
      <c r="V449">
        <v>5.48</v>
      </c>
      <c r="W449">
        <v>0.38500000000000001</v>
      </c>
      <c r="X449">
        <v>0.78600000000000003</v>
      </c>
      <c r="Z449">
        <v>0.72</v>
      </c>
      <c r="AA449">
        <v>1.389</v>
      </c>
      <c r="AB449">
        <v>2.145</v>
      </c>
      <c r="AC449">
        <v>0</v>
      </c>
      <c r="AD449">
        <v>0</v>
      </c>
      <c r="AE449">
        <v>1.8660000000000001</v>
      </c>
      <c r="AF449">
        <v>27</v>
      </c>
      <c r="AG449">
        <v>1.0999999999999999E-2</v>
      </c>
      <c r="AH449">
        <v>0.58799999999999997</v>
      </c>
      <c r="AI449">
        <v>1.179</v>
      </c>
      <c r="AJ449">
        <v>484</v>
      </c>
      <c r="AK449">
        <v>112</v>
      </c>
      <c r="AL449">
        <v>2.5259999999999998</v>
      </c>
      <c r="AM449">
        <v>24.35</v>
      </c>
      <c r="AN449">
        <v>14.5</v>
      </c>
      <c r="AO449">
        <v>1.3089999999999999</v>
      </c>
      <c r="AP449">
        <v>21</v>
      </c>
      <c r="AQ449">
        <v>0.49</v>
      </c>
      <c r="AR449">
        <v>0.79800000000000004</v>
      </c>
      <c r="AS449">
        <v>0.28599999999999998</v>
      </c>
      <c r="AT449">
        <v>1.08</v>
      </c>
      <c r="AU449">
        <v>1.496</v>
      </c>
      <c r="AV449">
        <v>996</v>
      </c>
      <c r="AW449">
        <v>2.1000000000000001E-2</v>
      </c>
      <c r="AX449">
        <v>0.83</v>
      </c>
      <c r="AY449">
        <v>0.375</v>
      </c>
      <c r="AZ449">
        <v>8.5999999999999993E-2</v>
      </c>
      <c r="BA449">
        <v>0.311</v>
      </c>
      <c r="BB449">
        <v>7.5999999999999998E-2</v>
      </c>
      <c r="BC449">
        <v>18</v>
      </c>
      <c r="BD449">
        <v>0</v>
      </c>
      <c r="BE449">
        <v>24</v>
      </c>
      <c r="BF449">
        <v>0.28000000000000003</v>
      </c>
      <c r="BG449">
        <v>2.7</v>
      </c>
      <c r="BH449">
        <v>38.979999999999997</v>
      </c>
      <c r="BI449">
        <v>3.09</v>
      </c>
    </row>
    <row r="450" spans="1:61" x14ac:dyDescent="0.25">
      <c r="A450" t="s">
        <v>627</v>
      </c>
      <c r="C450">
        <v>0.61799999999999999</v>
      </c>
      <c r="D450">
        <v>0</v>
      </c>
      <c r="E450">
        <v>0.69899999999999995</v>
      </c>
      <c r="F450">
        <v>5.89</v>
      </c>
      <c r="G450">
        <v>1.3340000000000001</v>
      </c>
      <c r="H450">
        <v>680</v>
      </c>
      <c r="I450">
        <v>373</v>
      </c>
      <c r="J450">
        <v>4.63</v>
      </c>
      <c r="K450">
        <v>105</v>
      </c>
      <c r="L450">
        <v>15.4</v>
      </c>
      <c r="M450">
        <v>8.0000000000000002E-3</v>
      </c>
      <c r="N450">
        <v>8.4000000000000005E-2</v>
      </c>
      <c r="O450">
        <v>0</v>
      </c>
      <c r="P450">
        <v>0</v>
      </c>
      <c r="Q450">
        <v>0</v>
      </c>
      <c r="R450">
        <v>29.98</v>
      </c>
      <c r="S450">
        <v>19.033000000000001</v>
      </c>
      <c r="T450">
        <v>0</v>
      </c>
      <c r="V450">
        <v>4.7690000000000001</v>
      </c>
      <c r="W450">
        <v>0.29599999999999999</v>
      </c>
      <c r="X450">
        <v>0.67900000000000005</v>
      </c>
      <c r="Z450">
        <v>0.47</v>
      </c>
      <c r="AA450">
        <v>1.054</v>
      </c>
      <c r="AB450">
        <v>2.0169999999999999</v>
      </c>
      <c r="AC450">
        <v>0</v>
      </c>
      <c r="AD450">
        <v>0</v>
      </c>
      <c r="AE450">
        <v>1.452</v>
      </c>
      <c r="AF450">
        <v>28</v>
      </c>
      <c r="AG450">
        <v>3.6999999999999998E-2</v>
      </c>
      <c r="AH450">
        <v>0.54100000000000004</v>
      </c>
      <c r="AI450">
        <v>1.119</v>
      </c>
      <c r="AJ450">
        <v>444</v>
      </c>
      <c r="AK450">
        <v>87</v>
      </c>
      <c r="AL450">
        <v>2.1509999999999998</v>
      </c>
      <c r="AM450">
        <v>21.44</v>
      </c>
      <c r="AN450">
        <v>14.5</v>
      </c>
      <c r="AO450">
        <v>1.1599999999999999</v>
      </c>
      <c r="AP450">
        <v>1131</v>
      </c>
      <c r="AQ450">
        <v>4.63</v>
      </c>
      <c r="AR450">
        <v>0.73099999999999998</v>
      </c>
      <c r="AS450">
        <v>0.215</v>
      </c>
      <c r="AT450">
        <v>1.19</v>
      </c>
      <c r="AU450">
        <v>1.3380000000000001</v>
      </c>
      <c r="AV450">
        <v>220</v>
      </c>
      <c r="AW450">
        <v>0.02</v>
      </c>
      <c r="AX450">
        <v>1.38</v>
      </c>
      <c r="AY450">
        <v>0.20899999999999999</v>
      </c>
      <c r="AZ450">
        <v>3.2000000000000001E-2</v>
      </c>
      <c r="BA450">
        <v>0.252</v>
      </c>
      <c r="BB450">
        <v>4.7E-2</v>
      </c>
      <c r="BC450">
        <v>1</v>
      </c>
      <c r="BD450">
        <v>0</v>
      </c>
      <c r="BE450">
        <v>22</v>
      </c>
      <c r="BF450">
        <v>0.26</v>
      </c>
      <c r="BG450">
        <v>2.5</v>
      </c>
      <c r="BH450">
        <v>38.06</v>
      </c>
      <c r="BI450">
        <v>2.94</v>
      </c>
    </row>
    <row r="451" spans="1:61" x14ac:dyDescent="0.25">
      <c r="A451" t="s">
        <v>628</v>
      </c>
      <c r="C451">
        <v>0.69099999999999995</v>
      </c>
      <c r="D451">
        <v>0</v>
      </c>
      <c r="E451">
        <v>0.92500000000000004</v>
      </c>
      <c r="F451">
        <v>3.55</v>
      </c>
      <c r="G451">
        <v>1.573</v>
      </c>
      <c r="H451">
        <v>746</v>
      </c>
      <c r="I451">
        <v>373</v>
      </c>
      <c r="J451">
        <v>0.68</v>
      </c>
      <c r="K451">
        <v>89</v>
      </c>
      <c r="L451">
        <v>15.4</v>
      </c>
      <c r="M451">
        <v>3.2000000000000001E-2</v>
      </c>
      <c r="N451">
        <v>0.123</v>
      </c>
      <c r="O451">
        <v>0</v>
      </c>
      <c r="P451">
        <v>0</v>
      </c>
      <c r="Q451">
        <v>0</v>
      </c>
      <c r="R451">
        <v>30.28</v>
      </c>
      <c r="S451">
        <v>19.065999999999999</v>
      </c>
      <c r="T451">
        <v>0</v>
      </c>
      <c r="V451">
        <v>5.99</v>
      </c>
      <c r="W451">
        <v>0.42199999999999999</v>
      </c>
      <c r="X451">
        <v>0.85899999999999999</v>
      </c>
      <c r="Z451">
        <v>0.72</v>
      </c>
      <c r="AA451">
        <v>1.5189999999999999</v>
      </c>
      <c r="AB451">
        <v>2.3439999999999999</v>
      </c>
      <c r="AC451">
        <v>0</v>
      </c>
      <c r="AD451">
        <v>0</v>
      </c>
      <c r="AE451">
        <v>2.0369999999999999</v>
      </c>
      <c r="AF451">
        <v>27</v>
      </c>
      <c r="AG451">
        <v>1.0999999999999999E-2</v>
      </c>
      <c r="AH451">
        <v>0.64100000000000001</v>
      </c>
      <c r="AI451">
        <v>1.2889999999999999</v>
      </c>
      <c r="AJ451">
        <v>444</v>
      </c>
      <c r="AK451">
        <v>81</v>
      </c>
      <c r="AL451">
        <v>2.7589999999999999</v>
      </c>
      <c r="AM451">
        <v>24.48</v>
      </c>
      <c r="AN451">
        <v>14.5</v>
      </c>
      <c r="AO451">
        <v>1.431</v>
      </c>
      <c r="AP451">
        <v>536</v>
      </c>
      <c r="AQ451">
        <v>0.5</v>
      </c>
      <c r="AR451">
        <v>0.871</v>
      </c>
      <c r="AS451">
        <v>0.315</v>
      </c>
      <c r="AT451">
        <v>1.1819999999999999</v>
      </c>
      <c r="AU451">
        <v>1.635</v>
      </c>
      <c r="AV451">
        <v>769</v>
      </c>
      <c r="AW451">
        <v>1.4999999999999999E-2</v>
      </c>
      <c r="AX451">
        <v>0.83</v>
      </c>
      <c r="AY451">
        <v>0.39</v>
      </c>
      <c r="AZ451">
        <v>9.2999999999999999E-2</v>
      </c>
      <c r="BA451">
        <v>0.21</v>
      </c>
      <c r="BB451">
        <v>7.9000000000000001E-2</v>
      </c>
      <c r="BC451">
        <v>18</v>
      </c>
      <c r="BD451">
        <v>0</v>
      </c>
      <c r="BE451">
        <v>22</v>
      </c>
      <c r="BF451">
        <v>0.26</v>
      </c>
      <c r="BG451">
        <v>2.5</v>
      </c>
      <c r="BH451">
        <v>41.01</v>
      </c>
      <c r="BI451">
        <v>3</v>
      </c>
    </row>
    <row r="452" spans="1:61" x14ac:dyDescent="0.25">
      <c r="A452" t="s">
        <v>629</v>
      </c>
      <c r="C452">
        <v>0.74099999999999999</v>
      </c>
      <c r="D452">
        <v>0</v>
      </c>
      <c r="E452">
        <v>1.042</v>
      </c>
      <c r="F452">
        <v>3.27</v>
      </c>
      <c r="G452">
        <v>1.7569999999999999</v>
      </c>
      <c r="H452">
        <v>782</v>
      </c>
      <c r="I452">
        <v>254</v>
      </c>
      <c r="J452">
        <v>2.77</v>
      </c>
      <c r="K452">
        <v>64</v>
      </c>
      <c r="L452">
        <v>15.4</v>
      </c>
      <c r="M452">
        <v>2.5000000000000001E-2</v>
      </c>
      <c r="N452">
        <v>0.14399999999999999</v>
      </c>
      <c r="O452">
        <v>0</v>
      </c>
      <c r="P452">
        <v>0</v>
      </c>
      <c r="Q452">
        <v>0</v>
      </c>
      <c r="R452">
        <v>15.92</v>
      </c>
      <c r="S452">
        <v>10.114000000000001</v>
      </c>
      <c r="T452">
        <v>0</v>
      </c>
      <c r="V452">
        <v>5.6769999999999996</v>
      </c>
      <c r="W452">
        <v>0.46400000000000002</v>
      </c>
      <c r="X452">
        <v>0.91300000000000003</v>
      </c>
      <c r="Z452">
        <v>0.22</v>
      </c>
      <c r="AA452">
        <v>1.1639999999999999</v>
      </c>
      <c r="AB452">
        <v>2.3650000000000002</v>
      </c>
      <c r="AC452">
        <v>0</v>
      </c>
      <c r="AD452">
        <v>0</v>
      </c>
      <c r="AE452">
        <v>2.464</v>
      </c>
      <c r="AF452">
        <v>23</v>
      </c>
      <c r="AG452">
        <v>0.01</v>
      </c>
      <c r="AH452">
        <v>0.67700000000000005</v>
      </c>
      <c r="AI452">
        <v>1.266</v>
      </c>
      <c r="AJ452">
        <v>463</v>
      </c>
      <c r="AK452">
        <v>84</v>
      </c>
      <c r="AL452">
        <v>2.4980000000000002</v>
      </c>
      <c r="AM452">
        <v>24.26</v>
      </c>
      <c r="AN452">
        <v>14.4</v>
      </c>
      <c r="AO452">
        <v>1.415</v>
      </c>
      <c r="AP452">
        <v>619</v>
      </c>
      <c r="AQ452">
        <v>1.1299999999999999</v>
      </c>
      <c r="AR452">
        <v>0.92400000000000004</v>
      </c>
      <c r="AS452">
        <v>0.33900000000000002</v>
      </c>
      <c r="AT452">
        <v>1.403</v>
      </c>
      <c r="AU452">
        <v>1.5169999999999999</v>
      </c>
      <c r="AV452">
        <v>481</v>
      </c>
      <c r="AW452">
        <v>1.7999999999999999E-2</v>
      </c>
      <c r="AX452">
        <v>0.82</v>
      </c>
      <c r="AY452">
        <v>0.30299999999999999</v>
      </c>
      <c r="AZ452">
        <v>0.105</v>
      </c>
      <c r="BA452">
        <v>7.9000000000000001E-2</v>
      </c>
      <c r="BB452">
        <v>7.0000000000000007E-2</v>
      </c>
      <c r="BC452">
        <v>9</v>
      </c>
      <c r="BD452">
        <v>0</v>
      </c>
      <c r="BE452">
        <v>12</v>
      </c>
      <c r="BF452">
        <v>0.14000000000000001</v>
      </c>
      <c r="BG452">
        <v>1.6</v>
      </c>
      <c r="BH452">
        <v>53.78</v>
      </c>
      <c r="BI452">
        <v>2.76</v>
      </c>
    </row>
    <row r="453" spans="1:61" x14ac:dyDescent="0.25">
      <c r="A453" t="s">
        <v>630</v>
      </c>
      <c r="C453">
        <v>0.70699999999999996</v>
      </c>
      <c r="D453">
        <v>0</v>
      </c>
      <c r="E453">
        <v>0.51500000000000001</v>
      </c>
      <c r="F453">
        <v>3.28</v>
      </c>
      <c r="G453">
        <v>1.633</v>
      </c>
      <c r="H453">
        <v>505</v>
      </c>
      <c r="I453">
        <v>300</v>
      </c>
      <c r="J453">
        <v>2.19</v>
      </c>
      <c r="K453">
        <v>79</v>
      </c>
      <c r="L453">
        <v>15.4</v>
      </c>
      <c r="M453">
        <v>1.0999999999999999E-2</v>
      </c>
      <c r="N453">
        <v>0.115</v>
      </c>
      <c r="O453">
        <v>0</v>
      </c>
      <c r="P453">
        <v>0</v>
      </c>
      <c r="Q453">
        <v>0</v>
      </c>
      <c r="R453">
        <v>22.35</v>
      </c>
      <c r="S453">
        <v>13.151999999999999</v>
      </c>
      <c r="T453">
        <v>0</v>
      </c>
      <c r="V453">
        <v>4.4580000000000002</v>
      </c>
      <c r="W453">
        <v>0.51500000000000001</v>
      </c>
      <c r="X453">
        <v>0.51500000000000001</v>
      </c>
      <c r="Z453">
        <v>0.44</v>
      </c>
      <c r="AA453">
        <v>1.135</v>
      </c>
      <c r="AB453">
        <v>1.8260000000000001</v>
      </c>
      <c r="AC453">
        <v>0</v>
      </c>
      <c r="AD453">
        <v>0</v>
      </c>
      <c r="AE453">
        <v>0.96499999999999997</v>
      </c>
      <c r="AF453">
        <v>20</v>
      </c>
      <c r="AG453">
        <v>0.03</v>
      </c>
      <c r="AH453">
        <v>0.51500000000000001</v>
      </c>
      <c r="AI453">
        <v>1.0109999999999999</v>
      </c>
      <c r="AJ453">
        <v>354</v>
      </c>
      <c r="AK453">
        <v>76</v>
      </c>
      <c r="AL453">
        <v>2.351</v>
      </c>
      <c r="AM453">
        <v>22.17</v>
      </c>
      <c r="AN453">
        <v>17</v>
      </c>
      <c r="AO453">
        <v>0.73499999999999999</v>
      </c>
      <c r="AP453">
        <v>627</v>
      </c>
      <c r="AQ453">
        <v>1.03</v>
      </c>
      <c r="AR453">
        <v>0.98299999999999998</v>
      </c>
      <c r="AS453">
        <v>0.51500000000000001</v>
      </c>
      <c r="AT453">
        <v>1.0429999999999999</v>
      </c>
      <c r="AU453">
        <v>1.3220000000000001</v>
      </c>
      <c r="AV453">
        <v>676</v>
      </c>
      <c r="AW453">
        <v>0.03</v>
      </c>
      <c r="AX453">
        <v>2.2799999999999998</v>
      </c>
      <c r="AY453">
        <v>0.28299999999999997</v>
      </c>
      <c r="AZ453">
        <v>0.104</v>
      </c>
      <c r="BA453">
        <v>0.14099999999999999</v>
      </c>
      <c r="BB453">
        <v>3.6999999999999998E-2</v>
      </c>
      <c r="BC453">
        <v>7</v>
      </c>
      <c r="BD453">
        <v>0</v>
      </c>
      <c r="BE453">
        <v>16</v>
      </c>
      <c r="BF453">
        <v>0.19</v>
      </c>
      <c r="BG453">
        <v>2.2999999999999998</v>
      </c>
      <c r="BH453">
        <v>50.01</v>
      </c>
      <c r="BI453">
        <v>2.92</v>
      </c>
    </row>
    <row r="454" spans="1:61" x14ac:dyDescent="0.25">
      <c r="A454" t="s">
        <v>631</v>
      </c>
      <c r="B454">
        <v>0.11700000000000001</v>
      </c>
      <c r="C454">
        <v>0.28299999999999997</v>
      </c>
      <c r="E454">
        <v>0.36299999999999999</v>
      </c>
      <c r="F454">
        <v>1.37</v>
      </c>
      <c r="G454">
        <v>0.79400000000000004</v>
      </c>
      <c r="H454">
        <v>117</v>
      </c>
      <c r="I454">
        <v>253</v>
      </c>
      <c r="J454">
        <v>3.59</v>
      </c>
      <c r="K454">
        <v>74</v>
      </c>
      <c r="M454">
        <v>2.7E-2</v>
      </c>
      <c r="N454">
        <v>6.4000000000000001E-2</v>
      </c>
      <c r="R454">
        <v>22.78</v>
      </c>
      <c r="S454">
        <v>12.79</v>
      </c>
      <c r="T454">
        <v>0</v>
      </c>
      <c r="V454">
        <v>2.0129999999999999</v>
      </c>
      <c r="W454">
        <v>0.218</v>
      </c>
      <c r="X454">
        <v>0.27</v>
      </c>
      <c r="Y454">
        <v>0</v>
      </c>
      <c r="Z454">
        <v>0.13</v>
      </c>
      <c r="AA454">
        <v>0.501</v>
      </c>
      <c r="AB454">
        <v>1.0129999999999999</v>
      </c>
      <c r="AD454">
        <v>0</v>
      </c>
      <c r="AE454">
        <v>0.875</v>
      </c>
      <c r="AF454">
        <v>10</v>
      </c>
      <c r="AG454">
        <v>1.0999999999999999E-2</v>
      </c>
      <c r="AH454">
        <v>0.29399999999999998</v>
      </c>
      <c r="AI454">
        <v>0.44800000000000001</v>
      </c>
      <c r="AJ454">
        <v>138</v>
      </c>
      <c r="AK454">
        <v>152</v>
      </c>
      <c r="AL454">
        <v>1.0269999999999999</v>
      </c>
      <c r="AM454">
        <v>9.15</v>
      </c>
      <c r="AN454">
        <v>3</v>
      </c>
      <c r="AO454">
        <v>0.57699999999999996</v>
      </c>
      <c r="AP454">
        <v>334</v>
      </c>
      <c r="AQ454">
        <v>3.19</v>
      </c>
      <c r="AR454">
        <v>0.35899999999999999</v>
      </c>
      <c r="AS454">
        <v>0.106</v>
      </c>
      <c r="AT454">
        <v>0.46800000000000003</v>
      </c>
      <c r="AU454">
        <v>0.60899999999999999</v>
      </c>
      <c r="AV454">
        <v>841</v>
      </c>
      <c r="AW454">
        <v>2.1999999999999999E-2</v>
      </c>
      <c r="AX454">
        <v>0.3</v>
      </c>
      <c r="AY454">
        <v>0.155</v>
      </c>
      <c r="AZ454">
        <v>0.21</v>
      </c>
      <c r="BA454">
        <v>0.57499999999999996</v>
      </c>
      <c r="BB454">
        <v>4.1000000000000002E-2</v>
      </c>
      <c r="BC454">
        <v>14</v>
      </c>
      <c r="BD454">
        <v>0</v>
      </c>
      <c r="BF454">
        <v>0.43</v>
      </c>
      <c r="BG454">
        <v>1.7</v>
      </c>
      <c r="BH454">
        <v>63.11</v>
      </c>
      <c r="BI454">
        <v>0.82</v>
      </c>
    </row>
    <row r="455" spans="1:61" x14ac:dyDescent="0.25">
      <c r="A455" t="s">
        <v>130</v>
      </c>
      <c r="C455">
        <v>1.163</v>
      </c>
      <c r="D455">
        <v>0</v>
      </c>
      <c r="E455">
        <v>1.5669999999999999</v>
      </c>
      <c r="F455">
        <v>8.0299999999999994</v>
      </c>
      <c r="G455">
        <v>2.673</v>
      </c>
      <c r="H455">
        <v>1109</v>
      </c>
      <c r="I455">
        <v>431</v>
      </c>
      <c r="J455">
        <v>4.0599999999999996</v>
      </c>
      <c r="K455">
        <v>88</v>
      </c>
      <c r="L455">
        <v>15.4</v>
      </c>
      <c r="M455">
        <v>0.23799999999999999</v>
      </c>
      <c r="N455">
        <v>0.122</v>
      </c>
      <c r="O455">
        <v>0</v>
      </c>
      <c r="P455">
        <v>0</v>
      </c>
      <c r="Q455">
        <v>0</v>
      </c>
      <c r="R455">
        <v>28.61</v>
      </c>
      <c r="S455">
        <v>17.300999999999998</v>
      </c>
      <c r="T455">
        <v>0</v>
      </c>
      <c r="V455">
        <v>8.6959999999999997</v>
      </c>
      <c r="W455">
        <v>0.75900000000000001</v>
      </c>
      <c r="X455">
        <v>1.0920000000000001</v>
      </c>
      <c r="Z455">
        <v>0.9</v>
      </c>
      <c r="AA455">
        <v>1.9690000000000001</v>
      </c>
      <c r="AB455">
        <v>3.718</v>
      </c>
      <c r="AC455">
        <v>0</v>
      </c>
      <c r="AD455">
        <v>0</v>
      </c>
      <c r="AE455">
        <v>2.98</v>
      </c>
      <c r="AF455">
        <v>38</v>
      </c>
      <c r="AG455">
        <v>8.5000000000000006E-2</v>
      </c>
      <c r="AH455">
        <v>1.016</v>
      </c>
      <c r="AI455">
        <v>2.081</v>
      </c>
      <c r="AJ455">
        <v>729</v>
      </c>
      <c r="AK455">
        <v>125</v>
      </c>
      <c r="AL455">
        <v>4.6219999999999999</v>
      </c>
      <c r="AM455">
        <v>38.46</v>
      </c>
      <c r="AN455">
        <v>17.7</v>
      </c>
      <c r="AO455">
        <v>2.2919999999999998</v>
      </c>
      <c r="AP455">
        <v>1529</v>
      </c>
      <c r="AQ455">
        <v>0.9</v>
      </c>
      <c r="AR455">
        <v>1.4550000000000001</v>
      </c>
      <c r="AS455">
        <v>0.51800000000000002</v>
      </c>
      <c r="AT455">
        <v>2.3279999999999998</v>
      </c>
      <c r="AU455">
        <v>2.524</v>
      </c>
      <c r="AV455">
        <v>865</v>
      </c>
      <c r="AW455">
        <v>2.9000000000000001E-2</v>
      </c>
      <c r="AX455">
        <v>2.2599999999999998</v>
      </c>
      <c r="AY455">
        <v>0.48599999999999999</v>
      </c>
      <c r="AZ455">
        <v>0.114</v>
      </c>
      <c r="BA455">
        <v>0.32500000000000001</v>
      </c>
      <c r="BB455">
        <v>4.9000000000000002E-2</v>
      </c>
      <c r="BC455">
        <v>10</v>
      </c>
      <c r="BD455">
        <v>0</v>
      </c>
      <c r="BE455">
        <v>21</v>
      </c>
      <c r="BF455">
        <v>0.25</v>
      </c>
      <c r="BG455">
        <v>1.9</v>
      </c>
      <c r="BH455">
        <v>20.84</v>
      </c>
      <c r="BI455">
        <v>3.87</v>
      </c>
    </row>
    <row r="456" spans="1:61" x14ac:dyDescent="0.25">
      <c r="A456" t="s">
        <v>632</v>
      </c>
      <c r="C456">
        <v>1.048</v>
      </c>
      <c r="D456">
        <v>0</v>
      </c>
      <c r="E456">
        <v>1.3169999999999999</v>
      </c>
      <c r="F456">
        <v>6.04</v>
      </c>
      <c r="G456">
        <v>2.2360000000000002</v>
      </c>
      <c r="H456">
        <v>1184</v>
      </c>
      <c r="I456">
        <v>392</v>
      </c>
      <c r="J456">
        <v>3.22</v>
      </c>
      <c r="K456">
        <v>68</v>
      </c>
      <c r="L456">
        <v>15.4</v>
      </c>
      <c r="M456">
        <v>3.2000000000000001E-2</v>
      </c>
      <c r="N456">
        <v>0.23499999999999999</v>
      </c>
      <c r="O456">
        <v>0</v>
      </c>
      <c r="P456">
        <v>0</v>
      </c>
      <c r="Q456">
        <v>0</v>
      </c>
      <c r="R456">
        <v>25.83</v>
      </c>
      <c r="S456">
        <v>16.41</v>
      </c>
      <c r="T456">
        <v>0</v>
      </c>
      <c r="V456">
        <v>8.2089999999999996</v>
      </c>
      <c r="W456">
        <v>0.622</v>
      </c>
      <c r="X456">
        <v>1.3839999999999999</v>
      </c>
      <c r="Z456">
        <v>0.82</v>
      </c>
      <c r="AA456">
        <v>1.8939999999999999</v>
      </c>
      <c r="AB456">
        <v>3.452</v>
      </c>
      <c r="AC456">
        <v>0</v>
      </c>
      <c r="AD456">
        <v>0</v>
      </c>
      <c r="AE456">
        <v>3.306</v>
      </c>
      <c r="AF456">
        <v>44</v>
      </c>
      <c r="AG456">
        <v>0.02</v>
      </c>
      <c r="AH456">
        <v>0.95799999999999996</v>
      </c>
      <c r="AI456">
        <v>1.9219999999999999</v>
      </c>
      <c r="AJ456">
        <v>694</v>
      </c>
      <c r="AK456">
        <v>92</v>
      </c>
      <c r="AL456">
        <v>4.18</v>
      </c>
      <c r="AM456">
        <v>35.75</v>
      </c>
      <c r="AN456">
        <v>22.5</v>
      </c>
      <c r="AO456">
        <v>2.0680000000000001</v>
      </c>
      <c r="AP456">
        <v>1602</v>
      </c>
      <c r="AQ456">
        <v>0.8</v>
      </c>
      <c r="AR456">
        <v>1.3169999999999999</v>
      </c>
      <c r="AS456">
        <v>0.48199999999999998</v>
      </c>
      <c r="AT456">
        <v>1.9950000000000001</v>
      </c>
      <c r="AU456">
        <v>2.4540000000000002</v>
      </c>
      <c r="AV456">
        <v>781</v>
      </c>
      <c r="AW456">
        <v>3.9E-2</v>
      </c>
      <c r="AX456">
        <v>1.2</v>
      </c>
      <c r="AY456">
        <v>0.33200000000000002</v>
      </c>
      <c r="AZ456">
        <v>0.27100000000000002</v>
      </c>
      <c r="BA456">
        <v>0.45300000000000001</v>
      </c>
      <c r="BB456">
        <v>9.0999999999999998E-2</v>
      </c>
      <c r="BC456">
        <v>7</v>
      </c>
      <c r="BD456">
        <v>0</v>
      </c>
      <c r="BE456">
        <v>19</v>
      </c>
      <c r="BF456">
        <v>0.22</v>
      </c>
      <c r="BG456">
        <v>1.7</v>
      </c>
      <c r="BH456">
        <v>29.16</v>
      </c>
      <c r="BI456">
        <v>2.75</v>
      </c>
    </row>
    <row r="457" spans="1:61" x14ac:dyDescent="0.25">
      <c r="A457" t="s">
        <v>633</v>
      </c>
      <c r="C457">
        <v>1.218</v>
      </c>
      <c r="D457">
        <v>0</v>
      </c>
      <c r="E457">
        <v>1.5309999999999999</v>
      </c>
      <c r="F457">
        <v>6.39</v>
      </c>
      <c r="G457">
        <v>2.5990000000000002</v>
      </c>
      <c r="H457">
        <v>1253</v>
      </c>
      <c r="I457">
        <v>415</v>
      </c>
      <c r="J457">
        <v>3.41</v>
      </c>
      <c r="K457">
        <v>72</v>
      </c>
      <c r="L457">
        <v>15.4</v>
      </c>
      <c r="M457">
        <v>3.6999999999999998E-2</v>
      </c>
      <c r="N457">
        <v>0.27400000000000002</v>
      </c>
      <c r="O457">
        <v>0</v>
      </c>
      <c r="P457">
        <v>0</v>
      </c>
      <c r="Q457">
        <v>0</v>
      </c>
      <c r="R457">
        <v>27.34</v>
      </c>
      <c r="S457">
        <v>17.37</v>
      </c>
      <c r="T457">
        <v>0</v>
      </c>
      <c r="V457">
        <v>9.5429999999999993</v>
      </c>
      <c r="W457">
        <v>0.72299999999999998</v>
      </c>
      <c r="X457">
        <v>1.609</v>
      </c>
      <c r="Z457">
        <v>0.87</v>
      </c>
      <c r="AA457">
        <v>2.202</v>
      </c>
      <c r="AB457">
        <v>4.0129999999999999</v>
      </c>
      <c r="AC457">
        <v>0</v>
      </c>
      <c r="AD457">
        <v>0</v>
      </c>
      <c r="AE457">
        <v>3.843</v>
      </c>
      <c r="AF457">
        <v>51</v>
      </c>
      <c r="AG457">
        <v>2.3E-2</v>
      </c>
      <c r="AH457">
        <v>1.1140000000000001</v>
      </c>
      <c r="AI457">
        <v>2.234</v>
      </c>
      <c r="AJ457">
        <v>735</v>
      </c>
      <c r="AK457">
        <v>97</v>
      </c>
      <c r="AL457">
        <v>4.8600000000000003</v>
      </c>
      <c r="AM457">
        <v>37.86</v>
      </c>
      <c r="AN457">
        <v>23.9</v>
      </c>
      <c r="AO457">
        <v>2.4039999999999999</v>
      </c>
      <c r="AP457">
        <v>1696</v>
      </c>
      <c r="AQ457">
        <v>0.9</v>
      </c>
      <c r="AR457">
        <v>1.5309999999999999</v>
      </c>
      <c r="AS457">
        <v>0.56000000000000005</v>
      </c>
      <c r="AT457">
        <v>2.319</v>
      </c>
      <c r="AU457">
        <v>2.8530000000000002</v>
      </c>
      <c r="AV457">
        <v>865</v>
      </c>
      <c r="AW457">
        <v>4.1000000000000002E-2</v>
      </c>
      <c r="AX457">
        <v>1.4</v>
      </c>
      <c r="AY457">
        <v>0.35199999999999998</v>
      </c>
      <c r="AZ457">
        <v>0.28699999999999998</v>
      </c>
      <c r="BA457">
        <v>0.52700000000000002</v>
      </c>
      <c r="BB457">
        <v>0.105</v>
      </c>
      <c r="BC457">
        <v>8</v>
      </c>
      <c r="BD457">
        <v>0</v>
      </c>
      <c r="BE457">
        <v>21</v>
      </c>
      <c r="BF457">
        <v>0.25</v>
      </c>
      <c r="BG457">
        <v>1.9</v>
      </c>
      <c r="BH457">
        <v>25</v>
      </c>
      <c r="BI457">
        <v>3.19</v>
      </c>
    </row>
    <row r="458" spans="1:61" x14ac:dyDescent="0.25">
      <c r="A458" t="s">
        <v>634</v>
      </c>
      <c r="C458">
        <v>0.79</v>
      </c>
      <c r="D458">
        <v>0</v>
      </c>
      <c r="E458">
        <v>0.82699999999999996</v>
      </c>
      <c r="F458">
        <v>2</v>
      </c>
      <c r="G458">
        <v>1.752</v>
      </c>
      <c r="H458">
        <v>650</v>
      </c>
      <c r="I458">
        <v>352</v>
      </c>
      <c r="J458">
        <v>0.56999999999999995</v>
      </c>
      <c r="K458">
        <v>123</v>
      </c>
      <c r="L458">
        <v>15.4</v>
      </c>
      <c r="M458">
        <v>2.1999999999999999E-2</v>
      </c>
      <c r="N458">
        <v>0.13400000000000001</v>
      </c>
      <c r="O458">
        <v>0</v>
      </c>
      <c r="P458">
        <v>0</v>
      </c>
      <c r="Q458">
        <v>0</v>
      </c>
      <c r="R458">
        <v>28.2</v>
      </c>
      <c r="S458">
        <v>16.690999999999999</v>
      </c>
      <c r="T458">
        <v>0</v>
      </c>
      <c r="V458">
        <v>5.3490000000000002</v>
      </c>
      <c r="W458">
        <v>0.48499999999999999</v>
      </c>
      <c r="X458">
        <v>0.68600000000000005</v>
      </c>
      <c r="Z458">
        <v>0.43</v>
      </c>
      <c r="AA458">
        <v>1.446</v>
      </c>
      <c r="AB458">
        <v>2.4820000000000002</v>
      </c>
      <c r="AC458">
        <v>0</v>
      </c>
      <c r="AD458">
        <v>0</v>
      </c>
      <c r="AE458">
        <v>1.9870000000000001</v>
      </c>
      <c r="AF458">
        <v>24</v>
      </c>
      <c r="AG458">
        <v>1.0999999999999999E-2</v>
      </c>
      <c r="AH458">
        <v>0.73399999999999999</v>
      </c>
      <c r="AI458">
        <v>1.323</v>
      </c>
      <c r="AJ458">
        <v>360</v>
      </c>
      <c r="AK458">
        <v>136</v>
      </c>
      <c r="AL458">
        <v>2.8919999999999999</v>
      </c>
      <c r="AM458">
        <v>23.78</v>
      </c>
      <c r="AN458">
        <v>14.5</v>
      </c>
      <c r="AO458">
        <v>1.357</v>
      </c>
      <c r="AP458">
        <v>534</v>
      </c>
      <c r="AQ458">
        <v>0.56999999999999995</v>
      </c>
      <c r="AR458">
        <v>0.876</v>
      </c>
      <c r="AS458">
        <v>0.34300000000000003</v>
      </c>
      <c r="AT458">
        <v>1.42</v>
      </c>
      <c r="AU458">
        <v>1.7070000000000001</v>
      </c>
      <c r="AV458">
        <v>1092</v>
      </c>
      <c r="AW458">
        <v>1.4E-2</v>
      </c>
      <c r="AX458">
        <v>1.5</v>
      </c>
      <c r="AY458">
        <v>0.24</v>
      </c>
      <c r="AZ458">
        <v>0.06</v>
      </c>
      <c r="BA458">
        <v>0.21</v>
      </c>
      <c r="BB458">
        <v>5.2999999999999999E-2</v>
      </c>
      <c r="BC458">
        <v>18</v>
      </c>
      <c r="BD458">
        <v>0</v>
      </c>
      <c r="BE458">
        <v>21</v>
      </c>
      <c r="BF458">
        <v>0.24</v>
      </c>
      <c r="BG458">
        <v>2.4</v>
      </c>
      <c r="BH458">
        <v>45.45</v>
      </c>
      <c r="BI458">
        <v>2.6</v>
      </c>
    </row>
    <row r="459" spans="1:61" x14ac:dyDescent="0.25">
      <c r="A459" t="s">
        <v>635</v>
      </c>
      <c r="C459">
        <v>0.70599999999999996</v>
      </c>
      <c r="D459">
        <v>0</v>
      </c>
      <c r="E459">
        <v>1.022</v>
      </c>
      <c r="F459">
        <v>4.71</v>
      </c>
      <c r="G459">
        <v>1.744</v>
      </c>
      <c r="H459">
        <v>756</v>
      </c>
      <c r="I459">
        <v>351</v>
      </c>
      <c r="J459">
        <v>2.14</v>
      </c>
      <c r="K459">
        <v>69</v>
      </c>
      <c r="L459">
        <v>15.4</v>
      </c>
      <c r="M459">
        <v>2.5999999999999999E-2</v>
      </c>
      <c r="N459">
        <v>0.11600000000000001</v>
      </c>
      <c r="O459">
        <v>0</v>
      </c>
      <c r="P459">
        <v>0</v>
      </c>
      <c r="Q459">
        <v>0</v>
      </c>
      <c r="R459">
        <v>26.62</v>
      </c>
      <c r="S459">
        <v>17.077999999999999</v>
      </c>
      <c r="T459">
        <v>0</v>
      </c>
      <c r="V459">
        <v>6.2350000000000003</v>
      </c>
      <c r="W459">
        <v>0.433</v>
      </c>
      <c r="X459">
        <v>1.115</v>
      </c>
      <c r="Z459">
        <v>0.52</v>
      </c>
      <c r="AA459">
        <v>1.091</v>
      </c>
      <c r="AB459">
        <v>2.2970000000000002</v>
      </c>
      <c r="AC459">
        <v>0</v>
      </c>
      <c r="AD459">
        <v>0</v>
      </c>
      <c r="AE459">
        <v>2.6459999999999999</v>
      </c>
      <c r="AF459">
        <v>28</v>
      </c>
      <c r="AG459">
        <v>0.01</v>
      </c>
      <c r="AH459">
        <v>0.68600000000000005</v>
      </c>
      <c r="AI459">
        <v>1.2869999999999999</v>
      </c>
      <c r="AJ459">
        <v>496</v>
      </c>
      <c r="AK459">
        <v>138</v>
      </c>
      <c r="AL459">
        <v>2.766</v>
      </c>
      <c r="AM459">
        <v>25.58</v>
      </c>
      <c r="AN459">
        <v>14.5</v>
      </c>
      <c r="AO459">
        <v>1.4710000000000001</v>
      </c>
      <c r="AP459">
        <v>876</v>
      </c>
      <c r="AQ459">
        <v>0.56000000000000005</v>
      </c>
      <c r="AR459">
        <v>0.98199999999999998</v>
      </c>
      <c r="AS459">
        <v>0.34499999999999997</v>
      </c>
      <c r="AT459">
        <v>1.52</v>
      </c>
      <c r="AU459">
        <v>1.64</v>
      </c>
      <c r="AV459">
        <v>880</v>
      </c>
      <c r="AW459">
        <v>1.9E-2</v>
      </c>
      <c r="AX459">
        <v>1.46</v>
      </c>
      <c r="AY459">
        <v>0.32100000000000001</v>
      </c>
      <c r="AZ459">
        <v>0.156</v>
      </c>
      <c r="BA459">
        <v>0.47599999999999998</v>
      </c>
      <c r="BB459">
        <v>7.2999999999999995E-2</v>
      </c>
      <c r="BC459">
        <v>10</v>
      </c>
      <c r="BD459">
        <v>0</v>
      </c>
      <c r="BE459">
        <v>20</v>
      </c>
      <c r="BF459">
        <v>0.23</v>
      </c>
      <c r="BG459">
        <v>2.2000000000000002</v>
      </c>
      <c r="BH459">
        <v>40.950000000000003</v>
      </c>
      <c r="BI459">
        <v>3.23</v>
      </c>
    </row>
    <row r="460" spans="1:61" x14ac:dyDescent="0.25">
      <c r="A460" t="s">
        <v>636</v>
      </c>
      <c r="C460">
        <v>0.505</v>
      </c>
      <c r="D460">
        <v>0</v>
      </c>
      <c r="E460">
        <v>0.63900000000000001</v>
      </c>
      <c r="F460">
        <v>1.1499999999999999</v>
      </c>
      <c r="G460">
        <v>1.0069999999999999</v>
      </c>
      <c r="H460">
        <v>272</v>
      </c>
      <c r="I460">
        <v>138</v>
      </c>
      <c r="J460">
        <v>5.14</v>
      </c>
      <c r="K460">
        <v>31</v>
      </c>
      <c r="L460">
        <v>16.3</v>
      </c>
      <c r="M460">
        <v>3.4000000000000002E-2</v>
      </c>
      <c r="N460">
        <v>0.1</v>
      </c>
      <c r="O460">
        <v>0</v>
      </c>
      <c r="P460">
        <v>0</v>
      </c>
      <c r="Q460">
        <v>0</v>
      </c>
      <c r="R460">
        <v>7.91</v>
      </c>
      <c r="S460">
        <v>4.9269999999999996</v>
      </c>
      <c r="T460">
        <v>0</v>
      </c>
      <c r="V460">
        <v>2.4740000000000002</v>
      </c>
      <c r="W460">
        <v>0.29799999999999999</v>
      </c>
      <c r="X460">
        <v>0.46400000000000002</v>
      </c>
      <c r="Z460">
        <v>0.44</v>
      </c>
      <c r="AA460">
        <v>0.59599999999999997</v>
      </c>
      <c r="AB460">
        <v>1.2350000000000001</v>
      </c>
      <c r="AC460">
        <v>0</v>
      </c>
      <c r="AD460">
        <v>0</v>
      </c>
      <c r="AE460">
        <v>1.353</v>
      </c>
      <c r="AF460">
        <v>15</v>
      </c>
      <c r="AG460">
        <v>0.01</v>
      </c>
      <c r="AH460">
        <v>0.28399999999999997</v>
      </c>
      <c r="AI460">
        <v>0.56200000000000006</v>
      </c>
      <c r="AJ460">
        <v>183</v>
      </c>
      <c r="AK460">
        <v>125</v>
      </c>
      <c r="AL460">
        <v>1.0780000000000001</v>
      </c>
      <c r="AM460">
        <v>11.39</v>
      </c>
      <c r="AN460">
        <v>16.7</v>
      </c>
      <c r="AO460">
        <v>0.58199999999999996</v>
      </c>
      <c r="AP460">
        <v>125</v>
      </c>
      <c r="AQ460">
        <v>0.31</v>
      </c>
      <c r="AR460">
        <v>0.52300000000000002</v>
      </c>
      <c r="AS460">
        <v>0.127</v>
      </c>
      <c r="AT460">
        <v>0.59599999999999997</v>
      </c>
      <c r="AU460">
        <v>0.7</v>
      </c>
      <c r="AV460">
        <v>384</v>
      </c>
      <c r="AW460">
        <v>2.1000000000000001E-2</v>
      </c>
      <c r="AX460">
        <v>0.28999999999999998</v>
      </c>
      <c r="AY460">
        <v>0.185</v>
      </c>
      <c r="AZ460">
        <v>7.8E-2</v>
      </c>
      <c r="BA460">
        <v>0.24199999999999999</v>
      </c>
      <c r="BB460">
        <v>0.02</v>
      </c>
      <c r="BC460">
        <v>13</v>
      </c>
      <c r="BD460">
        <v>0</v>
      </c>
      <c r="BE460">
        <v>6</v>
      </c>
      <c r="BF460">
        <v>7.0000000000000007E-2</v>
      </c>
      <c r="BG460">
        <v>0.7</v>
      </c>
      <c r="BH460">
        <v>74.41</v>
      </c>
      <c r="BI460">
        <v>1.34</v>
      </c>
    </row>
    <row r="461" spans="1:61" x14ac:dyDescent="0.25">
      <c r="A461" t="s">
        <v>637</v>
      </c>
      <c r="C461">
        <v>0.499</v>
      </c>
      <c r="D461">
        <v>0</v>
      </c>
      <c r="E461">
        <v>0.63200000000000001</v>
      </c>
      <c r="F461">
        <v>1.02</v>
      </c>
      <c r="G461">
        <v>0.995</v>
      </c>
      <c r="H461">
        <v>207</v>
      </c>
      <c r="I461">
        <v>174</v>
      </c>
      <c r="J461">
        <v>3.04</v>
      </c>
      <c r="K461">
        <v>51</v>
      </c>
      <c r="L461">
        <v>17.5</v>
      </c>
      <c r="M461">
        <v>2.1000000000000001E-2</v>
      </c>
      <c r="N461">
        <v>9.9000000000000005E-2</v>
      </c>
      <c r="O461">
        <v>0</v>
      </c>
      <c r="P461">
        <v>0</v>
      </c>
      <c r="Q461">
        <v>0</v>
      </c>
      <c r="R461">
        <v>12.98</v>
      </c>
      <c r="S461">
        <v>8.2949999999999999</v>
      </c>
      <c r="T461">
        <v>0</v>
      </c>
      <c r="V461">
        <v>2.4460000000000002</v>
      </c>
      <c r="W461">
        <v>0.29499999999999998</v>
      </c>
      <c r="X461">
        <v>0.45900000000000002</v>
      </c>
      <c r="Z461">
        <v>0.38</v>
      </c>
      <c r="AA461">
        <v>0.58899999999999997</v>
      </c>
      <c r="AB461">
        <v>1.2210000000000001</v>
      </c>
      <c r="AC461">
        <v>0</v>
      </c>
      <c r="AD461">
        <v>0</v>
      </c>
      <c r="AE461">
        <v>1.3380000000000001</v>
      </c>
      <c r="AF461">
        <v>11</v>
      </c>
      <c r="AG461">
        <v>6.0000000000000001E-3</v>
      </c>
      <c r="AH461">
        <v>0.28100000000000003</v>
      </c>
      <c r="AI461">
        <v>0.55600000000000005</v>
      </c>
      <c r="AJ461">
        <v>158</v>
      </c>
      <c r="AK461">
        <v>105</v>
      </c>
      <c r="AL461">
        <v>1.0660000000000001</v>
      </c>
      <c r="AM461">
        <v>11.26</v>
      </c>
      <c r="AN461">
        <v>14.5</v>
      </c>
      <c r="AO461">
        <v>0.57499999999999996</v>
      </c>
      <c r="AP461">
        <v>84</v>
      </c>
      <c r="AQ461">
        <v>0.27</v>
      </c>
      <c r="AR461">
        <v>0.51700000000000002</v>
      </c>
      <c r="AS461">
        <v>0.125</v>
      </c>
      <c r="AT461">
        <v>0.58899999999999997</v>
      </c>
      <c r="AU461">
        <v>0.69199999999999995</v>
      </c>
      <c r="AV461">
        <v>445</v>
      </c>
      <c r="AW461">
        <v>1.2999999999999999E-2</v>
      </c>
      <c r="AX461">
        <v>0.34</v>
      </c>
      <c r="AY461">
        <v>0.19500000000000001</v>
      </c>
      <c r="AZ461">
        <v>0.104</v>
      </c>
      <c r="BA461">
        <v>0.21299999999999999</v>
      </c>
      <c r="BB461">
        <v>4.2999999999999997E-2</v>
      </c>
      <c r="BC461">
        <v>12</v>
      </c>
      <c r="BD461">
        <v>0</v>
      </c>
      <c r="BE461">
        <v>10</v>
      </c>
      <c r="BF461">
        <v>0.11</v>
      </c>
      <c r="BG461">
        <v>1.1000000000000001</v>
      </c>
      <c r="BH461">
        <v>71.7</v>
      </c>
      <c r="BI461">
        <v>1.1599999999999999</v>
      </c>
    </row>
    <row r="462" spans="1:61" x14ac:dyDescent="0.25">
      <c r="A462" t="s">
        <v>638</v>
      </c>
      <c r="C462">
        <v>0.93200000000000005</v>
      </c>
      <c r="D462">
        <v>0</v>
      </c>
      <c r="E462">
        <v>1.171</v>
      </c>
      <c r="F462">
        <v>6.72</v>
      </c>
      <c r="G462">
        <v>1.9890000000000001</v>
      </c>
      <c r="H462">
        <v>1064</v>
      </c>
      <c r="I462">
        <v>387</v>
      </c>
      <c r="J462">
        <v>3.63</v>
      </c>
      <c r="K462">
        <v>104</v>
      </c>
      <c r="L462">
        <v>15.4</v>
      </c>
      <c r="M462">
        <v>0.03</v>
      </c>
      <c r="N462">
        <v>0.20899999999999999</v>
      </c>
      <c r="O462">
        <v>0</v>
      </c>
      <c r="P462">
        <v>0</v>
      </c>
      <c r="Q462">
        <v>0</v>
      </c>
      <c r="R462">
        <v>26.94</v>
      </c>
      <c r="S462">
        <v>17.114999999999998</v>
      </c>
      <c r="T462">
        <v>0</v>
      </c>
      <c r="V462">
        <v>7.3019999999999996</v>
      </c>
      <c r="W462">
        <v>0.55300000000000005</v>
      </c>
      <c r="X462">
        <v>1.2310000000000001</v>
      </c>
      <c r="Z462">
        <v>0.77</v>
      </c>
      <c r="AA462">
        <v>1.6850000000000001</v>
      </c>
      <c r="AB462">
        <v>3.0710000000000002</v>
      </c>
      <c r="AC462">
        <v>0</v>
      </c>
      <c r="AD462">
        <v>0</v>
      </c>
      <c r="AE462">
        <v>2.9409999999999998</v>
      </c>
      <c r="AF462">
        <v>41</v>
      </c>
      <c r="AG462">
        <v>0.02</v>
      </c>
      <c r="AH462">
        <v>0.85199999999999998</v>
      </c>
      <c r="AI462">
        <v>1.71</v>
      </c>
      <c r="AJ462">
        <v>760</v>
      </c>
      <c r="AK462">
        <v>86</v>
      </c>
      <c r="AL462">
        <v>3.718</v>
      </c>
      <c r="AM462">
        <v>31.8</v>
      </c>
      <c r="AN462">
        <v>14.5</v>
      </c>
      <c r="AO462">
        <v>1.84</v>
      </c>
      <c r="AP462">
        <v>1200</v>
      </c>
      <c r="AQ462">
        <v>0.73</v>
      </c>
      <c r="AR462">
        <v>1.171</v>
      </c>
      <c r="AS462">
        <v>0.42899999999999999</v>
      </c>
      <c r="AT462">
        <v>1.7749999999999999</v>
      </c>
      <c r="AU462">
        <v>2.1829999999999998</v>
      </c>
      <c r="AV462">
        <v>415</v>
      </c>
      <c r="AW462">
        <v>3.6999999999999998E-2</v>
      </c>
      <c r="AX462">
        <v>1.1200000000000001</v>
      </c>
      <c r="AY462">
        <v>0.37</v>
      </c>
      <c r="AZ462">
        <v>7.6999999999999999E-2</v>
      </c>
      <c r="BA462">
        <v>0.42399999999999999</v>
      </c>
      <c r="BB462">
        <v>8.5000000000000006E-2</v>
      </c>
      <c r="BC462">
        <v>7</v>
      </c>
      <c r="BD462">
        <v>0</v>
      </c>
      <c r="BE462">
        <v>20</v>
      </c>
      <c r="BF462">
        <v>0.23</v>
      </c>
      <c r="BG462">
        <v>2.2000000000000002</v>
      </c>
      <c r="BH462">
        <v>30.91</v>
      </c>
      <c r="BI462">
        <v>2.58</v>
      </c>
    </row>
    <row r="463" spans="1:61" x14ac:dyDescent="0.25">
      <c r="A463" t="s">
        <v>639</v>
      </c>
      <c r="C463">
        <v>0.96899999999999997</v>
      </c>
      <c r="E463">
        <v>0.71299999999999997</v>
      </c>
      <c r="F463">
        <v>6.44</v>
      </c>
      <c r="G463">
        <v>1.181</v>
      </c>
      <c r="H463">
        <v>662</v>
      </c>
      <c r="I463">
        <v>369</v>
      </c>
      <c r="J463">
        <v>2</v>
      </c>
      <c r="K463">
        <v>90</v>
      </c>
      <c r="M463">
        <v>3.4000000000000002E-2</v>
      </c>
      <c r="N463">
        <v>0.126</v>
      </c>
      <c r="R463">
        <v>30.64</v>
      </c>
      <c r="S463">
        <v>19.263000000000002</v>
      </c>
      <c r="T463">
        <v>0</v>
      </c>
      <c r="V463">
        <v>3.67</v>
      </c>
      <c r="W463">
        <v>0.14799999999999999</v>
      </c>
      <c r="X463">
        <v>0.60199999999999998</v>
      </c>
      <c r="Z463">
        <v>0.56000000000000005</v>
      </c>
      <c r="AA463">
        <v>1.2170000000000001</v>
      </c>
      <c r="AB463">
        <v>2.1139999999999999</v>
      </c>
      <c r="AE463">
        <v>1.8480000000000001</v>
      </c>
      <c r="AF463">
        <v>30</v>
      </c>
      <c r="AG463">
        <v>0.03</v>
      </c>
      <c r="AH463">
        <v>0.55800000000000005</v>
      </c>
      <c r="AI463">
        <v>1.0229999999999999</v>
      </c>
      <c r="AJ463">
        <v>392</v>
      </c>
      <c r="AK463">
        <v>91</v>
      </c>
      <c r="AL463">
        <v>2.089</v>
      </c>
      <c r="AM463">
        <v>21.54</v>
      </c>
      <c r="AN463">
        <v>14.5</v>
      </c>
      <c r="AO463">
        <v>1.772</v>
      </c>
      <c r="AP463">
        <v>1809</v>
      </c>
      <c r="AR463">
        <v>0.96499999999999997</v>
      </c>
      <c r="AS463">
        <v>0.30299999999999999</v>
      </c>
      <c r="AT463">
        <v>1.012</v>
      </c>
      <c r="AU463">
        <v>1.6140000000000001</v>
      </c>
      <c r="AV463">
        <v>1047</v>
      </c>
      <c r="AW463">
        <v>0.04</v>
      </c>
      <c r="AX463">
        <v>0.64</v>
      </c>
      <c r="AY463">
        <v>0.58599999999999997</v>
      </c>
      <c r="AZ463">
        <v>0.73399999999999999</v>
      </c>
      <c r="BA463">
        <v>1.7310000000000001</v>
      </c>
      <c r="BB463">
        <v>0.124</v>
      </c>
      <c r="BC463">
        <v>49</v>
      </c>
      <c r="BD463">
        <v>0</v>
      </c>
      <c r="BH463">
        <v>39.380000000000003</v>
      </c>
      <c r="BI463">
        <v>2.08</v>
      </c>
    </row>
    <row r="464" spans="1:61" x14ac:dyDescent="0.25">
      <c r="A464" t="s">
        <v>640</v>
      </c>
      <c r="C464">
        <v>0.91400000000000003</v>
      </c>
      <c r="D464">
        <v>0</v>
      </c>
      <c r="E464">
        <v>0.92700000000000005</v>
      </c>
      <c r="F464">
        <v>2.77</v>
      </c>
      <c r="G464">
        <v>1.569</v>
      </c>
      <c r="H464">
        <v>791</v>
      </c>
      <c r="I464">
        <v>380</v>
      </c>
      <c r="J464">
        <v>5.38</v>
      </c>
      <c r="K464">
        <v>92</v>
      </c>
      <c r="L464">
        <v>15.5</v>
      </c>
      <c r="M464">
        <v>4.2999999999999997E-2</v>
      </c>
      <c r="N464">
        <v>0.28999999999999998</v>
      </c>
      <c r="O464">
        <v>0</v>
      </c>
      <c r="P464">
        <v>0</v>
      </c>
      <c r="Q464">
        <v>0</v>
      </c>
      <c r="R464">
        <v>27.8</v>
      </c>
      <c r="S464">
        <v>17.779</v>
      </c>
      <c r="T464">
        <v>0</v>
      </c>
      <c r="V464">
        <v>5.7039999999999997</v>
      </c>
      <c r="W464">
        <v>0.50800000000000001</v>
      </c>
      <c r="X464">
        <v>1.0649999999999999</v>
      </c>
      <c r="Z464">
        <v>0.2</v>
      </c>
      <c r="AA464">
        <v>1.5369999999999999</v>
      </c>
      <c r="AB464">
        <v>2.9590000000000001</v>
      </c>
      <c r="AC464">
        <v>0</v>
      </c>
      <c r="AD464">
        <v>0</v>
      </c>
      <c r="AE464">
        <v>2.585</v>
      </c>
      <c r="AF464">
        <v>38</v>
      </c>
      <c r="AG464">
        <v>5.0000000000000001E-3</v>
      </c>
      <c r="AH464">
        <v>0.78400000000000003</v>
      </c>
      <c r="AI464">
        <v>1.6619999999999999</v>
      </c>
      <c r="AJ464">
        <v>567</v>
      </c>
      <c r="AK464">
        <v>77</v>
      </c>
      <c r="AL464">
        <v>3.69</v>
      </c>
      <c r="AM464">
        <v>26.93</v>
      </c>
      <c r="AN464">
        <v>18.2</v>
      </c>
      <c r="AO464">
        <v>1.64</v>
      </c>
      <c r="AP464">
        <v>192</v>
      </c>
      <c r="AQ464">
        <v>1.32</v>
      </c>
      <c r="AR464">
        <v>1.038</v>
      </c>
      <c r="AS464">
        <v>0.40100000000000002</v>
      </c>
      <c r="AT464">
        <v>1.6930000000000001</v>
      </c>
      <c r="AU464">
        <v>2.1389999999999998</v>
      </c>
      <c r="AV464">
        <v>830</v>
      </c>
      <c r="AW464">
        <v>6.3E-2</v>
      </c>
      <c r="AX464">
        <v>3.34</v>
      </c>
      <c r="AY464">
        <v>0.29599999999999999</v>
      </c>
      <c r="AZ464">
        <v>9.1999999999999998E-2</v>
      </c>
      <c r="BA464">
        <v>0.42899999999999999</v>
      </c>
      <c r="BB464">
        <v>8.3000000000000004E-2</v>
      </c>
      <c r="BC464">
        <v>6</v>
      </c>
      <c r="BD464">
        <v>0</v>
      </c>
      <c r="BE464">
        <v>20</v>
      </c>
      <c r="BF464">
        <v>0.41</v>
      </c>
      <c r="BG464">
        <v>2.5</v>
      </c>
      <c r="BH464">
        <v>37.119999999999997</v>
      </c>
      <c r="BI464">
        <v>4.3600000000000003</v>
      </c>
    </row>
    <row r="465" spans="1:61" x14ac:dyDescent="0.25">
      <c r="A465" t="s">
        <v>641</v>
      </c>
      <c r="D465">
        <v>0</v>
      </c>
      <c r="F465">
        <v>3.01</v>
      </c>
      <c r="H465">
        <v>961</v>
      </c>
      <c r="I465">
        <v>374</v>
      </c>
      <c r="J465">
        <v>3.4</v>
      </c>
      <c r="K465">
        <v>92</v>
      </c>
      <c r="L465">
        <v>15.4</v>
      </c>
      <c r="M465">
        <v>3.2000000000000001E-2</v>
      </c>
      <c r="O465">
        <v>0</v>
      </c>
      <c r="P465">
        <v>0</v>
      </c>
      <c r="Q465">
        <v>0</v>
      </c>
      <c r="R465">
        <v>27.4</v>
      </c>
      <c r="S465">
        <v>17.744</v>
      </c>
      <c r="T465">
        <v>0</v>
      </c>
      <c r="Z465">
        <v>0.17</v>
      </c>
      <c r="AC465">
        <v>0</v>
      </c>
      <c r="AD465">
        <v>0</v>
      </c>
      <c r="AF465">
        <v>36</v>
      </c>
      <c r="AJ465">
        <v>605</v>
      </c>
      <c r="AK465">
        <v>111</v>
      </c>
      <c r="AM465">
        <v>28.4</v>
      </c>
      <c r="AN465">
        <v>12.5</v>
      </c>
      <c r="AP465">
        <v>14</v>
      </c>
      <c r="AQ465">
        <v>1.31</v>
      </c>
      <c r="AV465">
        <v>818</v>
      </c>
      <c r="AW465">
        <v>0.02</v>
      </c>
      <c r="AX465">
        <v>1.68</v>
      </c>
      <c r="AY465">
        <v>0.37</v>
      </c>
      <c r="AZ465">
        <v>0.09</v>
      </c>
      <c r="BB465">
        <v>0.08</v>
      </c>
      <c r="BC465">
        <v>6</v>
      </c>
      <c r="BD465">
        <v>0</v>
      </c>
      <c r="BE465">
        <v>20</v>
      </c>
      <c r="BF465">
        <v>0.37</v>
      </c>
      <c r="BG465">
        <v>2.4</v>
      </c>
      <c r="BH465">
        <v>37.799999999999997</v>
      </c>
      <c r="BI465">
        <v>3.9</v>
      </c>
    </row>
    <row r="466" spans="1:61" x14ac:dyDescent="0.25">
      <c r="A466" t="s">
        <v>642</v>
      </c>
      <c r="B466">
        <v>0.105</v>
      </c>
      <c r="F466">
        <v>4.07</v>
      </c>
      <c r="H466">
        <v>690</v>
      </c>
      <c r="I466">
        <v>310</v>
      </c>
      <c r="J466">
        <v>2.5299999999999998</v>
      </c>
      <c r="K466">
        <v>70</v>
      </c>
      <c r="L466">
        <v>15.4</v>
      </c>
      <c r="M466">
        <v>2.5000000000000001E-2</v>
      </c>
      <c r="O466">
        <v>2E-3</v>
      </c>
      <c r="P466">
        <v>1.6E-2</v>
      </c>
      <c r="Q466">
        <v>8.9999999999999993E-3</v>
      </c>
      <c r="R466">
        <v>24.31</v>
      </c>
      <c r="S466">
        <v>13.661</v>
      </c>
      <c r="Z466">
        <v>0.18</v>
      </c>
      <c r="AC466">
        <v>3</v>
      </c>
      <c r="AD466">
        <v>0</v>
      </c>
      <c r="AF466">
        <v>29</v>
      </c>
      <c r="AG466">
        <v>2.1000000000000001E-2</v>
      </c>
      <c r="AJ466">
        <v>467</v>
      </c>
      <c r="AK466">
        <v>126</v>
      </c>
      <c r="AM466">
        <v>20.38</v>
      </c>
      <c r="AN466">
        <v>13.8</v>
      </c>
      <c r="AP466">
        <v>704</v>
      </c>
      <c r="AQ466">
        <v>1.76</v>
      </c>
      <c r="AV466">
        <v>555</v>
      </c>
      <c r="AW466">
        <v>4.8000000000000001E-2</v>
      </c>
      <c r="AX466">
        <v>1.75</v>
      </c>
      <c r="AY466">
        <v>0.23</v>
      </c>
      <c r="AZ466">
        <v>3.5000000000000003E-2</v>
      </c>
      <c r="BA466">
        <v>0.39700000000000002</v>
      </c>
      <c r="BB466">
        <v>8.5999999999999993E-2</v>
      </c>
      <c r="BE466">
        <v>27</v>
      </c>
      <c r="BF466">
        <v>0.51</v>
      </c>
      <c r="BG466">
        <v>1.6</v>
      </c>
      <c r="BH466">
        <v>48.7</v>
      </c>
      <c r="BI466">
        <v>3.06</v>
      </c>
    </row>
    <row r="467" spans="1:61" x14ac:dyDescent="0.25">
      <c r="A467" t="s">
        <v>643</v>
      </c>
      <c r="C467">
        <v>0.252</v>
      </c>
      <c r="D467">
        <v>0</v>
      </c>
      <c r="E467">
        <v>0.251</v>
      </c>
      <c r="F467">
        <v>0.9</v>
      </c>
      <c r="G467">
        <v>0.40600000000000003</v>
      </c>
      <c r="H467">
        <v>51</v>
      </c>
      <c r="I467">
        <v>321</v>
      </c>
      <c r="J467">
        <v>25.5</v>
      </c>
      <c r="K467">
        <v>55</v>
      </c>
      <c r="L467">
        <v>45.9</v>
      </c>
      <c r="M467">
        <v>0.02</v>
      </c>
      <c r="N467">
        <v>7.0999999999999994E-2</v>
      </c>
      <c r="O467">
        <v>5.0000000000000001E-3</v>
      </c>
      <c r="P467">
        <v>0</v>
      </c>
      <c r="Q467">
        <v>0</v>
      </c>
      <c r="R467">
        <v>22.5</v>
      </c>
      <c r="S467">
        <v>9.9209999999999994</v>
      </c>
      <c r="T467">
        <v>0.4</v>
      </c>
      <c r="V467">
        <v>1.022</v>
      </c>
      <c r="W467">
        <v>0.221</v>
      </c>
      <c r="X467">
        <v>0.13300000000000001</v>
      </c>
      <c r="Z467">
        <v>0.63</v>
      </c>
      <c r="AA467">
        <v>0.28100000000000003</v>
      </c>
      <c r="AB467">
        <v>0.46400000000000002</v>
      </c>
      <c r="AC467">
        <v>62</v>
      </c>
      <c r="AD467">
        <v>0</v>
      </c>
      <c r="AE467">
        <v>0.372</v>
      </c>
      <c r="AF467">
        <v>11</v>
      </c>
      <c r="AG467">
        <v>0.14000000000000001</v>
      </c>
      <c r="AH467">
        <v>0.13600000000000001</v>
      </c>
      <c r="AI467">
        <v>0.25800000000000001</v>
      </c>
      <c r="AJ467">
        <v>93</v>
      </c>
      <c r="AK467">
        <v>90</v>
      </c>
      <c r="AL467">
        <v>0.48099999999999998</v>
      </c>
      <c r="AM467">
        <v>5.5</v>
      </c>
      <c r="AN467">
        <v>5.2</v>
      </c>
      <c r="AO467">
        <v>0.307</v>
      </c>
      <c r="AP467">
        <v>438</v>
      </c>
      <c r="AQ467">
        <v>21.8</v>
      </c>
      <c r="AR467">
        <v>0.222</v>
      </c>
      <c r="AS467">
        <v>6.4000000000000001E-2</v>
      </c>
      <c r="AT467">
        <v>0.222</v>
      </c>
      <c r="AU467">
        <v>0.314</v>
      </c>
      <c r="AV467">
        <v>547</v>
      </c>
      <c r="AW467">
        <v>2.8000000000000001E-2</v>
      </c>
      <c r="AX467">
        <v>0.17</v>
      </c>
      <c r="AY467">
        <v>0.193</v>
      </c>
      <c r="AZ467">
        <v>0.19500000000000001</v>
      </c>
      <c r="BA467">
        <v>0.57099999999999995</v>
      </c>
      <c r="BB467">
        <v>5.1999999999999998E-2</v>
      </c>
      <c r="BC467">
        <v>18</v>
      </c>
      <c r="BD467">
        <v>0.4</v>
      </c>
      <c r="BE467">
        <v>18</v>
      </c>
      <c r="BF467">
        <v>0.56000000000000005</v>
      </c>
      <c r="BG467">
        <v>4.4000000000000004</v>
      </c>
      <c r="BH467">
        <v>45.6</v>
      </c>
      <c r="BI467">
        <v>0.51</v>
      </c>
    </row>
    <row r="468" spans="1:61" x14ac:dyDescent="0.25">
      <c r="A468" t="s">
        <v>644</v>
      </c>
      <c r="B468">
        <v>0.159</v>
      </c>
      <c r="C468">
        <v>6.3E-2</v>
      </c>
      <c r="E468">
        <v>3.1E-2</v>
      </c>
      <c r="F468">
        <v>0.65</v>
      </c>
      <c r="G468">
        <v>0.105</v>
      </c>
      <c r="H468">
        <v>10</v>
      </c>
      <c r="I468">
        <v>75</v>
      </c>
      <c r="J468">
        <v>17.71</v>
      </c>
      <c r="K468">
        <v>0</v>
      </c>
      <c r="M468">
        <v>6.9000000000000006E-2</v>
      </c>
      <c r="N468">
        <v>0.01</v>
      </c>
      <c r="O468">
        <v>0</v>
      </c>
      <c r="P468">
        <v>0</v>
      </c>
      <c r="Q468">
        <v>0</v>
      </c>
      <c r="R468">
        <v>0.68</v>
      </c>
      <c r="S468">
        <v>0.23300000000000001</v>
      </c>
      <c r="T468">
        <v>3</v>
      </c>
      <c r="V468">
        <v>0.19900000000000001</v>
      </c>
      <c r="W468">
        <v>5.1999999999999998E-2</v>
      </c>
      <c r="X468">
        <v>2.1000000000000001E-2</v>
      </c>
      <c r="Z468">
        <v>0.27</v>
      </c>
      <c r="AA468">
        <v>4.2000000000000003E-2</v>
      </c>
      <c r="AB468">
        <v>6.3E-2</v>
      </c>
      <c r="AC468">
        <v>6</v>
      </c>
      <c r="AD468">
        <v>0</v>
      </c>
      <c r="AE468">
        <v>4.2000000000000003E-2</v>
      </c>
      <c r="AF468">
        <v>17</v>
      </c>
      <c r="AG468">
        <v>9.2999999999999999E-2</v>
      </c>
      <c r="AH468">
        <v>2.1000000000000001E-2</v>
      </c>
      <c r="AI468">
        <v>4.2000000000000003E-2</v>
      </c>
      <c r="AJ468">
        <v>26</v>
      </c>
      <c r="AK468">
        <v>287</v>
      </c>
      <c r="AL468">
        <v>0.157</v>
      </c>
      <c r="AM468">
        <v>1.57</v>
      </c>
      <c r="AO468">
        <v>6.3E-2</v>
      </c>
      <c r="AP468">
        <v>7</v>
      </c>
      <c r="AQ468">
        <v>12.87</v>
      </c>
      <c r="AR468">
        <v>5.1999999999999998E-2</v>
      </c>
      <c r="AS468">
        <v>3.1E-2</v>
      </c>
      <c r="AT468">
        <v>3.1E-2</v>
      </c>
      <c r="AU468">
        <v>6.3E-2</v>
      </c>
      <c r="AV468">
        <v>5</v>
      </c>
      <c r="AW468">
        <v>0.10100000000000001</v>
      </c>
      <c r="AX468">
        <v>0</v>
      </c>
      <c r="AY468">
        <v>0.13100000000000001</v>
      </c>
      <c r="AZ468">
        <v>0.64400000000000002</v>
      </c>
      <c r="BA468">
        <v>0.34499999999999997</v>
      </c>
      <c r="BB468">
        <v>0.25700000000000001</v>
      </c>
      <c r="BC468">
        <v>23</v>
      </c>
      <c r="BD468">
        <v>12.6</v>
      </c>
      <c r="BF468">
        <v>0.28000000000000003</v>
      </c>
      <c r="BH468">
        <v>79.39</v>
      </c>
      <c r="BI468">
        <v>0.16</v>
      </c>
    </row>
    <row r="469" spans="1:61" x14ac:dyDescent="0.25">
      <c r="A469" t="s">
        <v>645</v>
      </c>
      <c r="D469">
        <v>0</v>
      </c>
      <c r="F469">
        <v>0.25</v>
      </c>
      <c r="H469">
        <v>10</v>
      </c>
      <c r="I469">
        <v>91</v>
      </c>
      <c r="J469">
        <v>23.27</v>
      </c>
      <c r="K469">
        <v>0</v>
      </c>
      <c r="L469">
        <v>4.0999999999999996</v>
      </c>
      <c r="M469">
        <v>6.6000000000000003E-2</v>
      </c>
      <c r="O469">
        <v>0</v>
      </c>
      <c r="P469">
        <v>0</v>
      </c>
      <c r="Q469">
        <v>0</v>
      </c>
      <c r="R469">
        <v>0.1</v>
      </c>
      <c r="S469">
        <v>2.1000000000000001E-2</v>
      </c>
      <c r="T469">
        <v>1.1000000000000001</v>
      </c>
      <c r="Z469">
        <v>1.3</v>
      </c>
      <c r="AC469">
        <v>57</v>
      </c>
      <c r="AD469">
        <v>0</v>
      </c>
      <c r="AF469">
        <v>6</v>
      </c>
      <c r="AG469">
        <v>7.1999999999999995E-2</v>
      </c>
      <c r="AJ469">
        <v>10</v>
      </c>
      <c r="AK469">
        <v>93</v>
      </c>
      <c r="AM469">
        <v>0.73</v>
      </c>
      <c r="AN469">
        <v>0</v>
      </c>
      <c r="AP469">
        <v>7</v>
      </c>
      <c r="AQ469">
        <v>22.17</v>
      </c>
      <c r="AV469">
        <v>714</v>
      </c>
      <c r="AW469">
        <v>1.6E-2</v>
      </c>
      <c r="AX469">
        <v>0</v>
      </c>
      <c r="AY469">
        <v>3.9E-2</v>
      </c>
      <c r="AZ469">
        <v>0.16800000000000001</v>
      </c>
      <c r="BA469">
        <v>0.105</v>
      </c>
      <c r="BB469">
        <v>4.3999999999999997E-2</v>
      </c>
      <c r="BC469">
        <v>8</v>
      </c>
      <c r="BD469">
        <v>2</v>
      </c>
      <c r="BE469">
        <v>0</v>
      </c>
      <c r="BF469">
        <v>0.23</v>
      </c>
      <c r="BG469">
        <v>1.4</v>
      </c>
      <c r="BH469">
        <v>75.66</v>
      </c>
      <c r="BI469">
        <v>0.06</v>
      </c>
    </row>
    <row r="470" spans="1:61" x14ac:dyDescent="0.25">
      <c r="A470" t="s">
        <v>646</v>
      </c>
      <c r="D470">
        <v>0</v>
      </c>
      <c r="F470">
        <v>0.42</v>
      </c>
      <c r="H470">
        <v>13</v>
      </c>
      <c r="I470">
        <v>46</v>
      </c>
      <c r="J470">
        <v>11.02</v>
      </c>
      <c r="K470">
        <v>0</v>
      </c>
      <c r="L470">
        <v>5.6</v>
      </c>
      <c r="M470">
        <v>0.09</v>
      </c>
      <c r="O470">
        <v>0</v>
      </c>
      <c r="P470">
        <v>0</v>
      </c>
      <c r="Q470">
        <v>0</v>
      </c>
      <c r="R470">
        <v>0.44</v>
      </c>
      <c r="S470">
        <v>0.1</v>
      </c>
      <c r="T470">
        <v>1.6</v>
      </c>
      <c r="Z470">
        <v>0.53</v>
      </c>
      <c r="AC470">
        <v>61</v>
      </c>
      <c r="AD470">
        <v>0</v>
      </c>
      <c r="AF470">
        <v>9</v>
      </c>
      <c r="AG470">
        <v>5.7000000000000002E-2</v>
      </c>
      <c r="AJ470">
        <v>16</v>
      </c>
      <c r="AK470">
        <v>124</v>
      </c>
      <c r="AM470">
        <v>0.92</v>
      </c>
      <c r="AN470">
        <v>0</v>
      </c>
      <c r="AP470">
        <v>1</v>
      </c>
      <c r="AQ470">
        <v>9.02</v>
      </c>
      <c r="AV470">
        <v>870</v>
      </c>
      <c r="AW470">
        <v>4.3999999999999997E-2</v>
      </c>
      <c r="AX470">
        <v>0</v>
      </c>
      <c r="AY470">
        <v>3.4000000000000002E-2</v>
      </c>
      <c r="AZ470">
        <v>0.13700000000000001</v>
      </c>
      <c r="BA470">
        <v>0.17799999999999999</v>
      </c>
      <c r="BB470">
        <v>6.7000000000000004E-2</v>
      </c>
      <c r="BC470">
        <v>5</v>
      </c>
      <c r="BD470">
        <v>1.7</v>
      </c>
      <c r="BE470">
        <v>0</v>
      </c>
      <c r="BF470">
        <v>0.05</v>
      </c>
      <c r="BG470">
        <v>1.5</v>
      </c>
      <c r="BH470">
        <v>87.2</v>
      </c>
      <c r="BI470">
        <v>0.1</v>
      </c>
    </row>
    <row r="471" spans="1:61" x14ac:dyDescent="0.25">
      <c r="A471" t="s">
        <v>647</v>
      </c>
      <c r="D471">
        <v>0</v>
      </c>
      <c r="F471">
        <v>0.4</v>
      </c>
      <c r="H471">
        <v>16</v>
      </c>
      <c r="I471">
        <v>50</v>
      </c>
      <c r="J471">
        <v>12.18</v>
      </c>
      <c r="K471">
        <v>0</v>
      </c>
      <c r="L471">
        <v>6.1</v>
      </c>
      <c r="M471">
        <v>0.104</v>
      </c>
      <c r="O471">
        <v>0</v>
      </c>
      <c r="P471">
        <v>0</v>
      </c>
      <c r="Q471">
        <v>0</v>
      </c>
      <c r="R471">
        <v>0.3</v>
      </c>
      <c r="S471">
        <v>6.8000000000000005E-2</v>
      </c>
      <c r="T471">
        <v>1.6</v>
      </c>
      <c r="Z471">
        <v>0.32</v>
      </c>
      <c r="AC471">
        <v>85</v>
      </c>
      <c r="AD471">
        <v>0</v>
      </c>
      <c r="AF471">
        <v>9</v>
      </c>
      <c r="AG471">
        <v>0.112</v>
      </c>
      <c r="AJ471">
        <v>15</v>
      </c>
      <c r="AK471">
        <v>173</v>
      </c>
      <c r="AM471">
        <v>1</v>
      </c>
      <c r="AN471">
        <v>0</v>
      </c>
      <c r="AP471">
        <v>3</v>
      </c>
      <c r="AQ471">
        <v>8.49</v>
      </c>
      <c r="AV471">
        <v>1283</v>
      </c>
      <c r="AW471">
        <v>0.03</v>
      </c>
      <c r="AX471">
        <v>0</v>
      </c>
      <c r="AY471">
        <v>0.04</v>
      </c>
      <c r="AZ471">
        <v>0.4</v>
      </c>
      <c r="BA471">
        <v>0.14299999999999999</v>
      </c>
      <c r="BB471">
        <v>4.3999999999999997E-2</v>
      </c>
      <c r="BC471">
        <v>8</v>
      </c>
      <c r="BD471">
        <v>10</v>
      </c>
      <c r="BE471">
        <v>0</v>
      </c>
      <c r="BF471">
        <v>7.0000000000000007E-2</v>
      </c>
      <c r="BG471">
        <v>2.1</v>
      </c>
      <c r="BH471">
        <v>86.13</v>
      </c>
      <c r="BI471">
        <v>0.1</v>
      </c>
    </row>
    <row r="472" spans="1:61" x14ac:dyDescent="0.25">
      <c r="A472" t="s">
        <v>648</v>
      </c>
      <c r="D472">
        <v>0</v>
      </c>
      <c r="F472">
        <v>0.31</v>
      </c>
      <c r="H472">
        <v>14</v>
      </c>
      <c r="I472">
        <v>54</v>
      </c>
      <c r="J472">
        <v>13.81</v>
      </c>
      <c r="K472">
        <v>0</v>
      </c>
      <c r="L472">
        <v>4.7</v>
      </c>
      <c r="M472">
        <v>7.2999999999999995E-2</v>
      </c>
      <c r="O472">
        <v>0</v>
      </c>
      <c r="P472">
        <v>0</v>
      </c>
      <c r="Q472">
        <v>0</v>
      </c>
      <c r="R472">
        <v>0.02</v>
      </c>
      <c r="S472">
        <v>4.0000000000000001E-3</v>
      </c>
      <c r="T472">
        <v>1.5</v>
      </c>
      <c r="Z472">
        <v>0.57999999999999996</v>
      </c>
      <c r="AC472">
        <v>57</v>
      </c>
      <c r="AD472">
        <v>0</v>
      </c>
      <c r="AF472">
        <v>12</v>
      </c>
      <c r="AG472">
        <v>6.0999999999999999E-2</v>
      </c>
      <c r="AJ472">
        <v>22</v>
      </c>
      <c r="AK472">
        <v>131</v>
      </c>
      <c r="AM472">
        <v>0.91</v>
      </c>
      <c r="AN472">
        <v>0</v>
      </c>
      <c r="AP472">
        <v>3</v>
      </c>
      <c r="AQ472">
        <v>12.31</v>
      </c>
      <c r="AV472">
        <v>125</v>
      </c>
      <c r="AW472">
        <v>1.7999999999999999E-2</v>
      </c>
      <c r="AX472">
        <v>0</v>
      </c>
      <c r="AY472">
        <v>2.4E-2</v>
      </c>
      <c r="AZ472">
        <v>0.40600000000000003</v>
      </c>
      <c r="BA472">
        <v>0.127</v>
      </c>
      <c r="BB472">
        <v>0.03</v>
      </c>
      <c r="BC472">
        <v>4</v>
      </c>
      <c r="BD472">
        <v>2.5</v>
      </c>
      <c r="BE472">
        <v>0</v>
      </c>
      <c r="BF472">
        <v>0.23</v>
      </c>
      <c r="BG472">
        <v>1.4</v>
      </c>
      <c r="BH472">
        <v>84.95</v>
      </c>
      <c r="BI472">
        <v>0.1</v>
      </c>
    </row>
    <row r="473" spans="1:61" x14ac:dyDescent="0.25">
      <c r="A473" t="s">
        <v>649</v>
      </c>
      <c r="D473">
        <v>0</v>
      </c>
      <c r="F473">
        <v>0.39</v>
      </c>
      <c r="H473">
        <v>10</v>
      </c>
      <c r="I473">
        <v>83</v>
      </c>
      <c r="J473">
        <v>21.07</v>
      </c>
      <c r="K473">
        <v>0</v>
      </c>
      <c r="L473">
        <v>2.7</v>
      </c>
      <c r="M473">
        <v>0.17599999999999999</v>
      </c>
      <c r="O473">
        <v>0</v>
      </c>
      <c r="P473">
        <v>0</v>
      </c>
      <c r="Q473">
        <v>0</v>
      </c>
      <c r="R473">
        <v>0.21</v>
      </c>
      <c r="S473">
        <v>4.1000000000000002E-2</v>
      </c>
      <c r="T473">
        <v>2.2999999999999998</v>
      </c>
      <c r="Z473">
        <v>0.35</v>
      </c>
      <c r="AC473">
        <v>57</v>
      </c>
      <c r="AD473">
        <v>0</v>
      </c>
      <c r="AF473">
        <v>9</v>
      </c>
      <c r="AG473">
        <v>4.8000000000000001E-2</v>
      </c>
      <c r="AJ473">
        <v>20</v>
      </c>
      <c r="AK473">
        <v>148</v>
      </c>
      <c r="AM473">
        <v>0.73</v>
      </c>
      <c r="AN473">
        <v>0</v>
      </c>
      <c r="AP473">
        <v>3</v>
      </c>
      <c r="AQ473">
        <v>16.18</v>
      </c>
      <c r="AV473">
        <v>237</v>
      </c>
      <c r="AW473">
        <v>2.1999999999999999E-2</v>
      </c>
      <c r="AX473">
        <v>0</v>
      </c>
      <c r="AY473">
        <v>4.2999999999999997E-2</v>
      </c>
      <c r="AZ473">
        <v>0.39600000000000002</v>
      </c>
      <c r="BA473">
        <v>0.06</v>
      </c>
      <c r="BB473">
        <v>2.1999999999999999E-2</v>
      </c>
      <c r="BC473">
        <v>5</v>
      </c>
      <c r="BD473">
        <v>3.6</v>
      </c>
      <c r="BE473">
        <v>0</v>
      </c>
      <c r="BF473">
        <v>0.17</v>
      </c>
      <c r="BG473">
        <v>0.9</v>
      </c>
      <c r="BH473">
        <v>77.61</v>
      </c>
      <c r="BI473">
        <v>0.1</v>
      </c>
    </row>
    <row r="474" spans="1:61" x14ac:dyDescent="0.25">
      <c r="A474" t="s">
        <v>650</v>
      </c>
      <c r="D474">
        <v>0</v>
      </c>
      <c r="F474">
        <v>0.83</v>
      </c>
      <c r="H474">
        <v>12</v>
      </c>
      <c r="I474">
        <v>89</v>
      </c>
      <c r="J474">
        <v>22.36</v>
      </c>
      <c r="K474">
        <v>0</v>
      </c>
      <c r="L474">
        <v>5.6</v>
      </c>
      <c r="M474">
        <v>2.4E-2</v>
      </c>
      <c r="O474">
        <v>0</v>
      </c>
      <c r="P474">
        <v>0</v>
      </c>
      <c r="Q474">
        <v>0</v>
      </c>
      <c r="R474">
        <v>0.13</v>
      </c>
      <c r="S474">
        <v>0.03</v>
      </c>
      <c r="T474">
        <v>2.1</v>
      </c>
      <c r="Z474">
        <v>0.35</v>
      </c>
      <c r="AC474">
        <v>85</v>
      </c>
      <c r="AD474">
        <v>0</v>
      </c>
      <c r="AF474">
        <v>10</v>
      </c>
      <c r="AG474">
        <v>0.109</v>
      </c>
      <c r="AJ474">
        <v>16</v>
      </c>
      <c r="AK474">
        <v>199</v>
      </c>
      <c r="AM474">
        <v>1.1499999999999999</v>
      </c>
      <c r="AN474">
        <v>0</v>
      </c>
      <c r="AP474">
        <v>1</v>
      </c>
      <c r="AQ474">
        <v>20.260000000000002</v>
      </c>
      <c r="AV474">
        <v>189</v>
      </c>
      <c r="AW474">
        <v>2.7E-2</v>
      </c>
      <c r="AX474">
        <v>0</v>
      </c>
      <c r="AY474">
        <v>4.7E-2</v>
      </c>
      <c r="AZ474">
        <v>0.17699999999999999</v>
      </c>
      <c r="BA474">
        <v>0.127</v>
      </c>
      <c r="BB474">
        <v>3.5999999999999997E-2</v>
      </c>
      <c r="BC474">
        <v>4</v>
      </c>
      <c r="BD474">
        <v>1</v>
      </c>
      <c r="BE474">
        <v>0</v>
      </c>
      <c r="BF474">
        <v>7.0000000000000007E-2</v>
      </c>
      <c r="BG474">
        <v>2.1</v>
      </c>
      <c r="BH474">
        <v>75.53</v>
      </c>
      <c r="BI474">
        <v>0.04</v>
      </c>
    </row>
    <row r="475" spans="1:61" x14ac:dyDescent="0.25">
      <c r="A475" t="s">
        <v>651</v>
      </c>
      <c r="C475">
        <v>2.5999999999999999E-2</v>
      </c>
      <c r="D475">
        <v>0</v>
      </c>
      <c r="E475">
        <v>1.7999999999999999E-2</v>
      </c>
      <c r="F475">
        <v>0.48</v>
      </c>
      <c r="G475">
        <v>0.56899999999999995</v>
      </c>
      <c r="H475">
        <v>13</v>
      </c>
      <c r="I475">
        <v>63</v>
      </c>
      <c r="J475">
        <v>16.010000000000002</v>
      </c>
      <c r="K475">
        <v>0</v>
      </c>
      <c r="L475">
        <v>6.1</v>
      </c>
      <c r="M475">
        <v>0.06</v>
      </c>
      <c r="N475">
        <v>0.01</v>
      </c>
      <c r="O475">
        <v>0</v>
      </c>
      <c r="P475">
        <v>0</v>
      </c>
      <c r="Q475">
        <v>0</v>
      </c>
      <c r="R475">
        <v>0.2</v>
      </c>
      <c r="S475">
        <v>3.7999999999999999E-2</v>
      </c>
      <c r="T475">
        <v>2.1</v>
      </c>
      <c r="U475">
        <v>2</v>
      </c>
      <c r="V475">
        <v>8.3000000000000004E-2</v>
      </c>
      <c r="W475">
        <v>2.3E-2</v>
      </c>
      <c r="X475">
        <v>1.4999999999999999E-2</v>
      </c>
      <c r="Z475">
        <v>0.36</v>
      </c>
      <c r="AA475">
        <v>0.02</v>
      </c>
      <c r="AB475">
        <v>0.03</v>
      </c>
      <c r="AC475">
        <v>85</v>
      </c>
      <c r="AD475">
        <v>0</v>
      </c>
      <c r="AE475">
        <v>3.2000000000000001E-2</v>
      </c>
      <c r="AF475">
        <v>11</v>
      </c>
      <c r="AG475">
        <v>7.0000000000000007E-2</v>
      </c>
      <c r="AH475">
        <v>0.01</v>
      </c>
      <c r="AI475">
        <v>2.4E-2</v>
      </c>
      <c r="AJ475">
        <v>21</v>
      </c>
      <c r="AK475">
        <v>222</v>
      </c>
      <c r="AL475">
        <v>3.9E-2</v>
      </c>
      <c r="AM475">
        <v>1.06</v>
      </c>
      <c r="AN475">
        <v>0</v>
      </c>
      <c r="AO475">
        <v>0.03</v>
      </c>
      <c r="AP475">
        <v>0</v>
      </c>
      <c r="AQ475">
        <v>12.82</v>
      </c>
      <c r="AR475">
        <v>2.1999999999999999E-2</v>
      </c>
      <c r="AS475">
        <v>8.9999999999999993E-3</v>
      </c>
      <c r="AT475">
        <v>1.4E-2</v>
      </c>
      <c r="AU475">
        <v>2.4E-2</v>
      </c>
      <c r="AV475">
        <v>64</v>
      </c>
      <c r="AW475">
        <v>2.7E-2</v>
      </c>
      <c r="AX475">
        <v>0</v>
      </c>
      <c r="AY475">
        <v>3.3000000000000002E-2</v>
      </c>
      <c r="AZ475">
        <v>0.154</v>
      </c>
      <c r="BA475">
        <v>0.19900000000000001</v>
      </c>
      <c r="BB475">
        <v>4.9000000000000002E-2</v>
      </c>
      <c r="BC475">
        <v>4</v>
      </c>
      <c r="BD475">
        <v>7</v>
      </c>
      <c r="BE475">
        <v>0</v>
      </c>
      <c r="BF475">
        <v>0.12</v>
      </c>
      <c r="BG475">
        <v>2.1</v>
      </c>
      <c r="BH475">
        <v>82.25</v>
      </c>
      <c r="BI475">
        <v>7.0000000000000007E-2</v>
      </c>
    </row>
    <row r="476" spans="1:61" x14ac:dyDescent="0.25">
      <c r="A476" t="s">
        <v>652</v>
      </c>
      <c r="D476">
        <v>0</v>
      </c>
      <c r="F476">
        <v>0.4</v>
      </c>
      <c r="H476">
        <v>0</v>
      </c>
      <c r="I476">
        <v>360</v>
      </c>
      <c r="J476">
        <v>96.7</v>
      </c>
      <c r="K476">
        <v>0</v>
      </c>
      <c r="L476">
        <v>0</v>
      </c>
      <c r="M476">
        <v>0</v>
      </c>
      <c r="O476">
        <v>0</v>
      </c>
      <c r="P476">
        <v>0</v>
      </c>
      <c r="Q476">
        <v>0</v>
      </c>
      <c r="R476">
        <v>0.3</v>
      </c>
      <c r="S476">
        <v>4.2000000000000003E-2</v>
      </c>
      <c r="T476">
        <v>2.4</v>
      </c>
      <c r="U476">
        <v>5</v>
      </c>
      <c r="Z476">
        <v>0</v>
      </c>
      <c r="AC476">
        <v>0</v>
      </c>
      <c r="AD476">
        <v>0</v>
      </c>
      <c r="AF476">
        <v>0</v>
      </c>
      <c r="AG476">
        <v>0</v>
      </c>
      <c r="AJ476">
        <v>0</v>
      </c>
      <c r="AK476">
        <v>2</v>
      </c>
      <c r="AM476">
        <v>0</v>
      </c>
      <c r="AN476">
        <v>0.6</v>
      </c>
      <c r="AP476">
        <v>1</v>
      </c>
      <c r="AQ476">
        <v>66.08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2.6</v>
      </c>
      <c r="BI476">
        <v>0</v>
      </c>
    </row>
    <row r="477" spans="1:61" x14ac:dyDescent="0.25">
      <c r="A477" t="s">
        <v>653</v>
      </c>
      <c r="D477">
        <v>0</v>
      </c>
      <c r="F477">
        <v>1.3</v>
      </c>
      <c r="H477">
        <v>20</v>
      </c>
      <c r="I477">
        <v>268</v>
      </c>
      <c r="J477">
        <v>94.8</v>
      </c>
      <c r="K477">
        <v>0</v>
      </c>
      <c r="L477">
        <v>0</v>
      </c>
      <c r="M477">
        <v>0</v>
      </c>
      <c r="O477">
        <v>0</v>
      </c>
      <c r="P477">
        <v>0</v>
      </c>
      <c r="Q477">
        <v>0</v>
      </c>
      <c r="R477">
        <v>0.4</v>
      </c>
      <c r="S477">
        <v>5.8000000000000003E-2</v>
      </c>
      <c r="T477">
        <v>2.4</v>
      </c>
      <c r="Z477">
        <v>0</v>
      </c>
      <c r="AC477">
        <v>0</v>
      </c>
      <c r="AD477">
        <v>0</v>
      </c>
      <c r="AF477">
        <v>0</v>
      </c>
      <c r="AJ477">
        <v>0</v>
      </c>
      <c r="AK477">
        <v>0</v>
      </c>
      <c r="AM477">
        <v>0</v>
      </c>
      <c r="AN477">
        <v>0.5</v>
      </c>
      <c r="AP477">
        <v>7</v>
      </c>
      <c r="AQ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3.5</v>
      </c>
      <c r="BI477">
        <v>0</v>
      </c>
    </row>
    <row r="478" spans="1:61" x14ac:dyDescent="0.25">
      <c r="A478" t="s">
        <v>654</v>
      </c>
      <c r="C478">
        <v>0.77400000000000002</v>
      </c>
      <c r="D478">
        <v>0</v>
      </c>
      <c r="E478">
        <v>0.89500000000000002</v>
      </c>
      <c r="F478">
        <v>1.77</v>
      </c>
      <c r="G478">
        <v>1.2609999999999999</v>
      </c>
      <c r="H478">
        <v>18</v>
      </c>
      <c r="I478">
        <v>293</v>
      </c>
      <c r="J478">
        <v>17</v>
      </c>
      <c r="K478">
        <v>44</v>
      </c>
      <c r="L478">
        <v>39.4</v>
      </c>
      <c r="M478">
        <v>0.23300000000000001</v>
      </c>
      <c r="N478">
        <v>0.17799999999999999</v>
      </c>
      <c r="O478">
        <v>0</v>
      </c>
      <c r="P478">
        <v>0</v>
      </c>
      <c r="Q478">
        <v>0</v>
      </c>
      <c r="R478">
        <v>17.690000000000001</v>
      </c>
      <c r="S478">
        <v>3.786</v>
      </c>
      <c r="T478">
        <v>1.3</v>
      </c>
      <c r="V478">
        <v>2.3610000000000002</v>
      </c>
      <c r="W478">
        <v>0.68799999999999994</v>
      </c>
      <c r="X478">
        <v>0.44800000000000001</v>
      </c>
      <c r="Y478">
        <v>0.105</v>
      </c>
      <c r="Z478">
        <v>1.1399999999999999</v>
      </c>
      <c r="AA478">
        <v>0.64400000000000002</v>
      </c>
      <c r="AB478">
        <v>1.069</v>
      </c>
      <c r="AC478">
        <v>0</v>
      </c>
      <c r="AD478">
        <v>0</v>
      </c>
      <c r="AE478">
        <v>1.032</v>
      </c>
      <c r="AF478">
        <v>24</v>
      </c>
      <c r="AG478">
        <v>0.23100000000000001</v>
      </c>
      <c r="AH478">
        <v>0.32100000000000001</v>
      </c>
      <c r="AI478">
        <v>0.54800000000000004</v>
      </c>
      <c r="AJ478">
        <v>210</v>
      </c>
      <c r="AK478">
        <v>218</v>
      </c>
      <c r="AL478">
        <v>0.72499999999999998</v>
      </c>
      <c r="AM478">
        <v>15.78</v>
      </c>
      <c r="AN478">
        <v>24.6</v>
      </c>
      <c r="AO478">
        <v>0.56799999999999995</v>
      </c>
      <c r="AP478">
        <v>457</v>
      </c>
      <c r="AQ478">
        <v>0.41</v>
      </c>
      <c r="AR478">
        <v>0.59099999999999997</v>
      </c>
      <c r="AS478">
        <v>0.19500000000000001</v>
      </c>
      <c r="AT478">
        <v>0.34100000000000003</v>
      </c>
      <c r="AU478">
        <v>0.68899999999999995</v>
      </c>
      <c r="AV478">
        <v>0</v>
      </c>
      <c r="AW478">
        <v>0.25600000000000001</v>
      </c>
      <c r="AX478">
        <v>0.34</v>
      </c>
      <c r="AY478">
        <v>8.4000000000000005E-2</v>
      </c>
      <c r="AZ478">
        <v>5.5590000000000002</v>
      </c>
      <c r="BA478">
        <v>0.91500000000000004</v>
      </c>
      <c r="BB478">
        <v>0.04</v>
      </c>
      <c r="BC478">
        <v>8</v>
      </c>
      <c r="BD478">
        <v>0</v>
      </c>
      <c r="BE478">
        <v>10</v>
      </c>
      <c r="BF478">
        <v>0.4</v>
      </c>
      <c r="BG478">
        <v>4.5</v>
      </c>
      <c r="BH478">
        <v>47.76</v>
      </c>
      <c r="BI478">
        <v>0.77</v>
      </c>
    </row>
    <row r="479" spans="1:61" x14ac:dyDescent="0.25">
      <c r="A479" t="s">
        <v>655</v>
      </c>
      <c r="C479">
        <v>1.0149999999999999</v>
      </c>
      <c r="D479">
        <v>0</v>
      </c>
      <c r="E479">
        <v>1.0760000000000001</v>
      </c>
      <c r="F479">
        <v>3.94</v>
      </c>
      <c r="G479">
        <v>1.4990000000000001</v>
      </c>
      <c r="H479">
        <v>6</v>
      </c>
      <c r="I479">
        <v>79</v>
      </c>
      <c r="J479">
        <v>2.17</v>
      </c>
      <c r="K479">
        <v>36</v>
      </c>
      <c r="M479">
        <v>3.4000000000000002E-2</v>
      </c>
      <c r="N479">
        <v>0.22900000000000001</v>
      </c>
      <c r="O479">
        <v>2E-3</v>
      </c>
      <c r="P479">
        <v>1E-3</v>
      </c>
      <c r="Q479">
        <v>1E-3</v>
      </c>
      <c r="R479">
        <v>0.39</v>
      </c>
      <c r="S479">
        <v>0.13</v>
      </c>
      <c r="T479">
        <v>0</v>
      </c>
      <c r="V479">
        <v>2.4239999999999999</v>
      </c>
      <c r="W479">
        <v>1.234</v>
      </c>
      <c r="X479">
        <v>0.47799999999999998</v>
      </c>
      <c r="Z479">
        <v>0.32</v>
      </c>
      <c r="AA479">
        <v>0.81200000000000006</v>
      </c>
      <c r="AB479">
        <v>1.2010000000000001</v>
      </c>
      <c r="AC479">
        <v>0</v>
      </c>
      <c r="AD479">
        <v>0</v>
      </c>
      <c r="AE479">
        <v>1.335</v>
      </c>
      <c r="AF479">
        <v>9</v>
      </c>
      <c r="AG479">
        <v>4.2999999999999997E-2</v>
      </c>
      <c r="AH479">
        <v>0.437</v>
      </c>
      <c r="AI479">
        <v>0.64500000000000002</v>
      </c>
      <c r="AJ479">
        <v>60</v>
      </c>
      <c r="AK479">
        <v>67</v>
      </c>
      <c r="AL479">
        <v>0.88400000000000001</v>
      </c>
      <c r="AM479">
        <v>16.79</v>
      </c>
      <c r="AN479">
        <v>7.6</v>
      </c>
      <c r="AO479">
        <v>0.60099999999999998</v>
      </c>
      <c r="AP479">
        <v>1087</v>
      </c>
      <c r="AQ479">
        <v>0.1</v>
      </c>
      <c r="AR479">
        <v>0.68600000000000005</v>
      </c>
      <c r="AS479">
        <v>0.183</v>
      </c>
      <c r="AT479">
        <v>0.52700000000000002</v>
      </c>
      <c r="AU479">
        <v>0.80600000000000005</v>
      </c>
      <c r="AV479">
        <v>0</v>
      </c>
      <c r="AW479">
        <v>1.7999999999999999E-2</v>
      </c>
      <c r="AX479">
        <v>0.09</v>
      </c>
      <c r="AY479">
        <v>2.9000000000000001E-2</v>
      </c>
      <c r="AZ479">
        <v>3.4279999999999999</v>
      </c>
      <c r="BA479">
        <v>0.24099999999999999</v>
      </c>
      <c r="BB479">
        <v>0.15</v>
      </c>
      <c r="BC479">
        <v>1</v>
      </c>
      <c r="BD479">
        <v>0</v>
      </c>
      <c r="BG479">
        <v>0</v>
      </c>
      <c r="BH479">
        <v>76.709999999999994</v>
      </c>
      <c r="BI479">
        <v>0.3</v>
      </c>
    </row>
    <row r="480" spans="1:61" x14ac:dyDescent="0.25">
      <c r="A480" t="s">
        <v>656</v>
      </c>
      <c r="C480">
        <v>0.749</v>
      </c>
      <c r="D480">
        <v>0</v>
      </c>
      <c r="E480">
        <v>0.86599999999999999</v>
      </c>
      <c r="F480">
        <v>2.2400000000000002</v>
      </c>
      <c r="G480">
        <v>1.2210000000000001</v>
      </c>
      <c r="H480">
        <v>31</v>
      </c>
      <c r="I480">
        <v>296</v>
      </c>
      <c r="J480">
        <v>14.09</v>
      </c>
      <c r="K480">
        <v>43</v>
      </c>
      <c r="L480">
        <v>40.799999999999997</v>
      </c>
      <c r="M480">
        <v>0.13900000000000001</v>
      </c>
      <c r="N480">
        <v>0.17199999999999999</v>
      </c>
      <c r="O480">
        <v>0</v>
      </c>
      <c r="P480">
        <v>0</v>
      </c>
      <c r="Q480">
        <v>0</v>
      </c>
      <c r="R480">
        <v>19.82</v>
      </c>
      <c r="S480">
        <v>3.992</v>
      </c>
      <c r="T480">
        <v>2.1</v>
      </c>
      <c r="V480">
        <v>2.2850000000000001</v>
      </c>
      <c r="W480">
        <v>0.66500000000000004</v>
      </c>
      <c r="X480">
        <v>0.433</v>
      </c>
      <c r="Y480">
        <v>0.10199999999999999</v>
      </c>
      <c r="Z480">
        <v>1.18</v>
      </c>
      <c r="AA480">
        <v>0.623</v>
      </c>
      <c r="AB480">
        <v>1.0349999999999999</v>
      </c>
      <c r="AC480">
        <v>0</v>
      </c>
      <c r="AD480">
        <v>0</v>
      </c>
      <c r="AE480">
        <v>0.999</v>
      </c>
      <c r="AF480">
        <v>26</v>
      </c>
      <c r="AG480">
        <v>0.30099999999999999</v>
      </c>
      <c r="AH480">
        <v>0.31</v>
      </c>
      <c r="AI480">
        <v>0.53</v>
      </c>
      <c r="AJ480">
        <v>198</v>
      </c>
      <c r="AK480">
        <v>265</v>
      </c>
      <c r="AL480">
        <v>0.70199999999999996</v>
      </c>
      <c r="AM480">
        <v>15.27</v>
      </c>
      <c r="AN480">
        <v>17.3</v>
      </c>
      <c r="AO480">
        <v>0.55000000000000004</v>
      </c>
      <c r="AP480">
        <v>557</v>
      </c>
      <c r="AQ480">
        <v>0</v>
      </c>
      <c r="AR480">
        <v>0.57099999999999995</v>
      </c>
      <c r="AS480">
        <v>0.188</v>
      </c>
      <c r="AT480">
        <v>0.33</v>
      </c>
      <c r="AU480">
        <v>0.66700000000000004</v>
      </c>
      <c r="AV480">
        <v>0</v>
      </c>
      <c r="AW480">
        <v>0.1</v>
      </c>
      <c r="AX480">
        <v>0.12</v>
      </c>
      <c r="AY480">
        <v>6.3E-2</v>
      </c>
      <c r="AZ480">
        <v>4.4610000000000003</v>
      </c>
      <c r="BA480">
        <v>1.0169999999999999</v>
      </c>
      <c r="BB480">
        <v>0.17399999999999999</v>
      </c>
      <c r="BC480">
        <v>3</v>
      </c>
      <c r="BD480">
        <v>0</v>
      </c>
      <c r="BE480">
        <v>11</v>
      </c>
      <c r="BF480">
        <v>6.35</v>
      </c>
      <c r="BG480">
        <v>33.4</v>
      </c>
      <c r="BH480">
        <v>48.59</v>
      </c>
      <c r="BI480">
        <v>1.24</v>
      </c>
    </row>
    <row r="481" spans="1:61" x14ac:dyDescent="0.25">
      <c r="A481" t="s">
        <v>657</v>
      </c>
      <c r="C481">
        <v>0.72799999999999998</v>
      </c>
      <c r="D481">
        <v>0</v>
      </c>
      <c r="E481">
        <v>0.84199999999999997</v>
      </c>
      <c r="F481">
        <v>1.92</v>
      </c>
      <c r="G481">
        <v>1.1870000000000001</v>
      </c>
      <c r="H481">
        <v>19</v>
      </c>
      <c r="I481">
        <v>287</v>
      </c>
      <c r="J481">
        <v>12.84</v>
      </c>
      <c r="K481">
        <v>43</v>
      </c>
      <c r="L481">
        <v>33.799999999999997</v>
      </c>
      <c r="M481">
        <v>0.09</v>
      </c>
      <c r="N481">
        <v>0.16700000000000001</v>
      </c>
      <c r="O481">
        <v>0</v>
      </c>
      <c r="P481">
        <v>0</v>
      </c>
      <c r="Q481">
        <v>0</v>
      </c>
      <c r="R481">
        <v>19.579999999999998</v>
      </c>
      <c r="S481">
        <v>3.6619999999999999</v>
      </c>
      <c r="T481">
        <v>0.3</v>
      </c>
      <c r="V481">
        <v>2.2229999999999999</v>
      </c>
      <c r="W481">
        <v>0.64700000000000002</v>
      </c>
      <c r="X481">
        <v>0.42099999999999999</v>
      </c>
      <c r="Y481">
        <v>0.1</v>
      </c>
      <c r="Z481">
        <v>0.95</v>
      </c>
      <c r="AA481">
        <v>0.60599999999999998</v>
      </c>
      <c r="AB481">
        <v>1.006</v>
      </c>
      <c r="AC481">
        <v>0</v>
      </c>
      <c r="AD481">
        <v>0</v>
      </c>
      <c r="AE481">
        <v>0.97199999999999998</v>
      </c>
      <c r="AF481">
        <v>24</v>
      </c>
      <c r="AG481">
        <v>0.26</v>
      </c>
      <c r="AH481">
        <v>0.30199999999999999</v>
      </c>
      <c r="AI481">
        <v>0.51600000000000001</v>
      </c>
      <c r="AJ481">
        <v>208</v>
      </c>
      <c r="AK481">
        <v>261</v>
      </c>
      <c r="AL481">
        <v>0.68300000000000005</v>
      </c>
      <c r="AM481">
        <v>14.85</v>
      </c>
      <c r="AN481">
        <v>23.3</v>
      </c>
      <c r="AO481">
        <v>0.53500000000000003</v>
      </c>
      <c r="AP481">
        <v>532</v>
      </c>
      <c r="AQ481">
        <v>0</v>
      </c>
      <c r="AR481">
        <v>0.55600000000000005</v>
      </c>
      <c r="AS481">
        <v>0.183</v>
      </c>
      <c r="AT481">
        <v>0.32100000000000001</v>
      </c>
      <c r="AU481">
        <v>0.64900000000000002</v>
      </c>
      <c r="AV481">
        <v>0</v>
      </c>
      <c r="AW481">
        <v>8.3000000000000004E-2</v>
      </c>
      <c r="AX481">
        <v>0.28999999999999998</v>
      </c>
      <c r="AY481">
        <v>7.1999999999999995E-2</v>
      </c>
      <c r="AZ481">
        <v>4.7640000000000002</v>
      </c>
      <c r="BA481">
        <v>1.0900000000000001</v>
      </c>
      <c r="BB481">
        <v>0.183</v>
      </c>
      <c r="BC481">
        <v>7</v>
      </c>
      <c r="BD481">
        <v>0</v>
      </c>
      <c r="BF481">
        <v>4.2</v>
      </c>
      <c r="BG481">
        <v>4.2</v>
      </c>
      <c r="BH481">
        <v>50.82</v>
      </c>
      <c r="BI481">
        <v>1.05</v>
      </c>
    </row>
    <row r="482" spans="1:61" x14ac:dyDescent="0.25">
      <c r="A482" t="s">
        <v>658</v>
      </c>
      <c r="C482">
        <v>1.0369999999999999</v>
      </c>
      <c r="D482">
        <v>0</v>
      </c>
      <c r="E482">
        <v>1.117</v>
      </c>
      <c r="F482">
        <v>2.97</v>
      </c>
      <c r="G482">
        <v>1.58</v>
      </c>
      <c r="H482">
        <v>16</v>
      </c>
      <c r="I482">
        <v>158</v>
      </c>
      <c r="J482">
        <v>4.05</v>
      </c>
      <c r="K482">
        <v>56</v>
      </c>
      <c r="M482">
        <v>0.04</v>
      </c>
      <c r="N482">
        <v>0.23699999999999999</v>
      </c>
      <c r="O482">
        <v>0</v>
      </c>
      <c r="P482">
        <v>0</v>
      </c>
      <c r="Q482">
        <v>0</v>
      </c>
      <c r="R482">
        <v>17.559999999999999</v>
      </c>
      <c r="S482">
        <v>3.23</v>
      </c>
      <c r="T482">
        <v>0.3</v>
      </c>
      <c r="V482">
        <v>2.5859999999999999</v>
      </c>
      <c r="W482">
        <v>1.1659999999999999</v>
      </c>
      <c r="X482">
        <v>0.51700000000000002</v>
      </c>
      <c r="Z482">
        <v>0.87</v>
      </c>
      <c r="AA482">
        <v>0.879</v>
      </c>
      <c r="AB482">
        <v>1.286</v>
      </c>
      <c r="AC482">
        <v>0</v>
      </c>
      <c r="AD482">
        <v>0</v>
      </c>
      <c r="AE482">
        <v>1.4379999999999999</v>
      </c>
      <c r="AF482">
        <v>12</v>
      </c>
      <c r="AG482">
        <v>1.2E-2</v>
      </c>
      <c r="AH482">
        <v>0.46899999999999997</v>
      </c>
      <c r="AI482">
        <v>0.68700000000000006</v>
      </c>
      <c r="AJ482">
        <v>89</v>
      </c>
      <c r="AK482">
        <v>106</v>
      </c>
      <c r="AL482">
        <v>0.86799999999999999</v>
      </c>
      <c r="AM482">
        <v>18.010000000000002</v>
      </c>
      <c r="AN482">
        <v>10.8</v>
      </c>
      <c r="AO482">
        <v>0.626</v>
      </c>
      <c r="AP482">
        <v>722</v>
      </c>
      <c r="AQ482">
        <v>0.47</v>
      </c>
      <c r="AR482">
        <v>0.73</v>
      </c>
      <c r="AS482">
        <v>0.19700000000000001</v>
      </c>
      <c r="AT482">
        <v>0.56799999999999995</v>
      </c>
      <c r="AU482">
        <v>0.85899999999999999</v>
      </c>
      <c r="AV482">
        <v>99</v>
      </c>
      <c r="AW482">
        <v>8.9999999999999993E-3</v>
      </c>
      <c r="AX482">
        <v>0.13</v>
      </c>
      <c r="AY482">
        <v>0.114</v>
      </c>
      <c r="AZ482">
        <v>2.7480000000000002</v>
      </c>
      <c r="BA482">
        <v>0.43</v>
      </c>
      <c r="BB482">
        <v>0.15</v>
      </c>
      <c r="BC482">
        <v>3</v>
      </c>
      <c r="BD482">
        <v>0</v>
      </c>
      <c r="BH482">
        <v>57.41</v>
      </c>
      <c r="BI482">
        <v>1.1499999999999999</v>
      </c>
    </row>
    <row r="483" spans="1:61" x14ac:dyDescent="0.25">
      <c r="A483" t="s">
        <v>659</v>
      </c>
      <c r="C483">
        <v>1.5669999999999999</v>
      </c>
      <c r="D483">
        <v>0</v>
      </c>
      <c r="E483">
        <v>1.661</v>
      </c>
      <c r="F483">
        <v>0.92</v>
      </c>
      <c r="G483">
        <v>2.3140000000000001</v>
      </c>
      <c r="H483">
        <v>21</v>
      </c>
      <c r="I483">
        <v>300</v>
      </c>
      <c r="J483">
        <v>0</v>
      </c>
      <c r="K483">
        <v>88</v>
      </c>
      <c r="L483">
        <v>62.3</v>
      </c>
      <c r="M483">
        <v>7.5999999999999998E-2</v>
      </c>
      <c r="N483">
        <v>0.35399999999999998</v>
      </c>
      <c r="O483">
        <v>0.06</v>
      </c>
      <c r="P483">
        <v>0.03</v>
      </c>
      <c r="Q483">
        <v>0.02</v>
      </c>
      <c r="R483">
        <v>20.97</v>
      </c>
      <c r="S483">
        <v>5.82</v>
      </c>
      <c r="T483">
        <v>0</v>
      </c>
      <c r="V483">
        <v>3.7410000000000001</v>
      </c>
      <c r="W483">
        <v>1.9039999999999999</v>
      </c>
      <c r="X483">
        <v>0.73799999999999999</v>
      </c>
      <c r="Z483">
        <v>1.42</v>
      </c>
      <c r="AA483">
        <v>1.2529999999999999</v>
      </c>
      <c r="AB483">
        <v>1.8540000000000001</v>
      </c>
      <c r="AC483">
        <v>0</v>
      </c>
      <c r="AD483">
        <v>0</v>
      </c>
      <c r="AE483">
        <v>2.0609999999999999</v>
      </c>
      <c r="AF483">
        <v>20</v>
      </c>
      <c r="AG483">
        <v>2.1999999999999999E-2</v>
      </c>
      <c r="AH483">
        <v>0.67500000000000004</v>
      </c>
      <c r="AI483">
        <v>0.996</v>
      </c>
      <c r="AJ483">
        <v>154</v>
      </c>
      <c r="AK483">
        <v>210</v>
      </c>
      <c r="AL483">
        <v>1.3640000000000001</v>
      </c>
      <c r="AM483">
        <v>25.95</v>
      </c>
      <c r="AN483">
        <v>22.5</v>
      </c>
      <c r="AO483">
        <v>0.92800000000000005</v>
      </c>
      <c r="AP483">
        <v>87</v>
      </c>
      <c r="AQ483">
        <v>0</v>
      </c>
      <c r="AR483">
        <v>1.0589999999999999</v>
      </c>
      <c r="AS483">
        <v>0.28199999999999997</v>
      </c>
      <c r="AT483">
        <v>0.81299999999999994</v>
      </c>
      <c r="AU483">
        <v>1.244</v>
      </c>
      <c r="AV483">
        <v>348</v>
      </c>
      <c r="AW483">
        <v>6.0999999999999999E-2</v>
      </c>
      <c r="AX483">
        <v>0.27</v>
      </c>
      <c r="AY483">
        <v>0.19500000000000001</v>
      </c>
      <c r="AZ483">
        <v>6.718</v>
      </c>
      <c r="BA483">
        <v>1.012</v>
      </c>
      <c r="BB483">
        <v>0.27</v>
      </c>
      <c r="BC483">
        <v>6</v>
      </c>
      <c r="BD483">
        <v>0</v>
      </c>
      <c r="BE483">
        <v>2</v>
      </c>
      <c r="BF483">
        <v>0.27</v>
      </c>
      <c r="BG483">
        <v>4.9000000000000004</v>
      </c>
      <c r="BH483">
        <v>53.52</v>
      </c>
      <c r="BI483">
        <v>2.25</v>
      </c>
    </row>
    <row r="484" spans="1:61" x14ac:dyDescent="0.25">
      <c r="A484" t="s">
        <v>660</v>
      </c>
      <c r="C484">
        <v>1.538</v>
      </c>
      <c r="D484">
        <v>0</v>
      </c>
      <c r="E484">
        <v>1.7</v>
      </c>
      <c r="F484">
        <v>1.08</v>
      </c>
      <c r="G484">
        <v>2.512</v>
      </c>
      <c r="H484">
        <v>24</v>
      </c>
      <c r="I484">
        <v>239</v>
      </c>
      <c r="J484">
        <v>0</v>
      </c>
      <c r="K484">
        <v>90</v>
      </c>
      <c r="M484">
        <v>8.1000000000000003E-2</v>
      </c>
      <c r="N484">
        <v>0.36099999999999999</v>
      </c>
      <c r="O484">
        <v>7.0000000000000007E-2</v>
      </c>
      <c r="P484">
        <v>0.04</v>
      </c>
      <c r="Q484">
        <v>0.02</v>
      </c>
      <c r="R484">
        <v>13.16</v>
      </c>
      <c r="S484">
        <v>3.6</v>
      </c>
      <c r="T484">
        <v>0</v>
      </c>
      <c r="V484">
        <v>4.2210000000000001</v>
      </c>
      <c r="W484">
        <v>1.385</v>
      </c>
      <c r="X484">
        <v>0.875</v>
      </c>
      <c r="Z484">
        <v>1.39</v>
      </c>
      <c r="AA484">
        <v>1.488</v>
      </c>
      <c r="AB484">
        <v>2.1150000000000002</v>
      </c>
      <c r="AC484">
        <v>0</v>
      </c>
      <c r="AD484">
        <v>0</v>
      </c>
      <c r="AE484">
        <v>2.395</v>
      </c>
      <c r="AF484">
        <v>22</v>
      </c>
      <c r="AG484">
        <v>2.1999999999999999E-2</v>
      </c>
      <c r="AH484">
        <v>0.78</v>
      </c>
      <c r="AI484">
        <v>1.1180000000000001</v>
      </c>
      <c r="AJ484">
        <v>165</v>
      </c>
      <c r="AK484">
        <v>237</v>
      </c>
      <c r="AL484">
        <v>1.159</v>
      </c>
      <c r="AM484">
        <v>28.19</v>
      </c>
      <c r="AN484">
        <v>17.3</v>
      </c>
      <c r="AO484">
        <v>0.97</v>
      </c>
      <c r="AP484">
        <v>96</v>
      </c>
      <c r="AQ484">
        <v>0</v>
      </c>
      <c r="AR484">
        <v>1.1910000000000001</v>
      </c>
      <c r="AS484">
        <v>0.32900000000000001</v>
      </c>
      <c r="AT484">
        <v>0.95199999999999996</v>
      </c>
      <c r="AU484">
        <v>1.3979999999999999</v>
      </c>
      <c r="AV484">
        <v>0</v>
      </c>
      <c r="AW484">
        <v>6.8000000000000005E-2</v>
      </c>
      <c r="AX484">
        <v>0.3</v>
      </c>
      <c r="AY484">
        <v>0.217</v>
      </c>
      <c r="AZ484">
        <v>7.069</v>
      </c>
      <c r="BA484">
        <v>1.1299999999999999</v>
      </c>
      <c r="BB484">
        <v>0.34</v>
      </c>
      <c r="BC484">
        <v>7</v>
      </c>
      <c r="BD484">
        <v>0</v>
      </c>
      <c r="BE484">
        <v>5</v>
      </c>
      <c r="BG484">
        <v>2.4</v>
      </c>
      <c r="BH484">
        <v>58.75</v>
      </c>
      <c r="BI484">
        <v>2.65</v>
      </c>
    </row>
    <row r="485" spans="1:61" x14ac:dyDescent="0.25">
      <c r="A485" t="s">
        <v>661</v>
      </c>
      <c r="C485">
        <v>1.6879999999999999</v>
      </c>
      <c r="D485">
        <v>0</v>
      </c>
      <c r="E485">
        <v>1.837</v>
      </c>
      <c r="F485">
        <v>0.99</v>
      </c>
      <c r="G485">
        <v>2.657</v>
      </c>
      <c r="H485">
        <v>14</v>
      </c>
      <c r="I485">
        <v>197</v>
      </c>
      <c r="J485">
        <v>0</v>
      </c>
      <c r="K485">
        <v>84</v>
      </c>
      <c r="L485">
        <v>72.8</v>
      </c>
      <c r="M485">
        <v>0.05</v>
      </c>
      <c r="N485">
        <v>0.39</v>
      </c>
      <c r="O485">
        <v>0.03</v>
      </c>
      <c r="P485">
        <v>0.01</v>
      </c>
      <c r="Q485">
        <v>0.01</v>
      </c>
      <c r="R485">
        <v>7.78</v>
      </c>
      <c r="S485">
        <v>2.19</v>
      </c>
      <c r="T485">
        <v>0</v>
      </c>
      <c r="V485">
        <v>4.4039999999999999</v>
      </c>
      <c r="W485">
        <v>1.72</v>
      </c>
      <c r="X485">
        <v>0.89700000000000002</v>
      </c>
      <c r="Z485">
        <v>1.07</v>
      </c>
      <c r="AA485">
        <v>1.5249999999999999</v>
      </c>
      <c r="AB485">
        <v>2.198</v>
      </c>
      <c r="AC485">
        <v>0</v>
      </c>
      <c r="AD485">
        <v>0</v>
      </c>
      <c r="AE485">
        <v>2.4729999999999999</v>
      </c>
      <c r="AF485">
        <v>27</v>
      </c>
      <c r="AG485">
        <v>1.7999999999999999E-2</v>
      </c>
      <c r="AH485">
        <v>0.80700000000000005</v>
      </c>
      <c r="AI485">
        <v>1.169</v>
      </c>
      <c r="AJ485">
        <v>214</v>
      </c>
      <c r="AK485">
        <v>245</v>
      </c>
      <c r="AL485">
        <v>1.347</v>
      </c>
      <c r="AM485">
        <v>29.8</v>
      </c>
      <c r="AN485">
        <v>24.7</v>
      </c>
      <c r="AO485">
        <v>1.04</v>
      </c>
      <c r="AP485">
        <v>71</v>
      </c>
      <c r="AQ485">
        <v>0</v>
      </c>
      <c r="AR485">
        <v>1.244</v>
      </c>
      <c r="AS485">
        <v>0.34</v>
      </c>
      <c r="AT485">
        <v>0.98</v>
      </c>
      <c r="AU485">
        <v>1.4610000000000001</v>
      </c>
      <c r="AV485">
        <v>93</v>
      </c>
      <c r="AW485">
        <v>6.6000000000000003E-2</v>
      </c>
      <c r="AX485">
        <v>0.32</v>
      </c>
      <c r="AY485">
        <v>0.11899999999999999</v>
      </c>
      <c r="AZ485">
        <v>12.71</v>
      </c>
      <c r="BA485">
        <v>0.93600000000000005</v>
      </c>
      <c r="BB485">
        <v>0.56000000000000005</v>
      </c>
      <c r="BC485">
        <v>4</v>
      </c>
      <c r="BD485">
        <v>0</v>
      </c>
      <c r="BE485">
        <v>5</v>
      </c>
      <c r="BF485">
        <v>0.27</v>
      </c>
      <c r="BG485">
        <v>0.3</v>
      </c>
      <c r="BH485">
        <v>62.44</v>
      </c>
      <c r="BI485">
        <v>1.02</v>
      </c>
    </row>
    <row r="486" spans="1:61" x14ac:dyDescent="0.25">
      <c r="A486" t="s">
        <v>662</v>
      </c>
      <c r="B486">
        <v>7.8E-2</v>
      </c>
      <c r="C486">
        <v>1.369</v>
      </c>
      <c r="D486">
        <v>0</v>
      </c>
      <c r="E486">
        <v>1.579</v>
      </c>
      <c r="F486">
        <v>1.01</v>
      </c>
      <c r="G486">
        <v>2.1739999999999999</v>
      </c>
      <c r="H486">
        <v>12</v>
      </c>
      <c r="I486">
        <v>186</v>
      </c>
      <c r="J486">
        <v>0</v>
      </c>
      <c r="K486">
        <v>130</v>
      </c>
      <c r="L486">
        <v>67.8</v>
      </c>
      <c r="M486">
        <v>6.5000000000000002E-2</v>
      </c>
      <c r="N486">
        <v>0.25700000000000001</v>
      </c>
      <c r="O486">
        <v>6.0000000000000001E-3</v>
      </c>
      <c r="P486">
        <v>0.01</v>
      </c>
      <c r="Q486">
        <v>4.0000000000000001E-3</v>
      </c>
      <c r="R486">
        <v>9.9600000000000009</v>
      </c>
      <c r="S486">
        <v>2.6509999999999998</v>
      </c>
      <c r="T486">
        <v>0</v>
      </c>
      <c r="V486">
        <v>3.6110000000000002</v>
      </c>
      <c r="W486">
        <v>1.194</v>
      </c>
      <c r="X486">
        <v>0.65600000000000003</v>
      </c>
      <c r="Z486">
        <v>0.97</v>
      </c>
      <c r="AA486">
        <v>1.0409999999999999</v>
      </c>
      <c r="AB486">
        <v>1.8660000000000001</v>
      </c>
      <c r="AC486">
        <v>11</v>
      </c>
      <c r="AD486">
        <v>0</v>
      </c>
      <c r="AE486">
        <v>2.0579999999999998</v>
      </c>
      <c r="AF486">
        <v>23</v>
      </c>
      <c r="AG486">
        <v>1.7000000000000001E-2</v>
      </c>
      <c r="AH486">
        <v>0.623</v>
      </c>
      <c r="AI486">
        <v>0.88300000000000001</v>
      </c>
      <c r="AJ486">
        <v>194</v>
      </c>
      <c r="AK486">
        <v>256</v>
      </c>
      <c r="AL486">
        <v>0.98</v>
      </c>
      <c r="AM486">
        <v>22.58</v>
      </c>
      <c r="AN486">
        <v>25.4</v>
      </c>
      <c r="AO486">
        <v>0.93400000000000005</v>
      </c>
      <c r="AP486">
        <v>114</v>
      </c>
      <c r="AQ486">
        <v>0</v>
      </c>
      <c r="AR486">
        <v>1.038</v>
      </c>
      <c r="AS486">
        <v>0.24199999999999999</v>
      </c>
      <c r="AT486">
        <v>0.82199999999999995</v>
      </c>
      <c r="AU486">
        <v>1.0720000000000001</v>
      </c>
      <c r="AV486">
        <v>40</v>
      </c>
      <c r="AW486">
        <v>8.7999999999999995E-2</v>
      </c>
      <c r="AX486">
        <v>0.41</v>
      </c>
      <c r="AY486">
        <v>0.16900000000000001</v>
      </c>
      <c r="AZ486">
        <v>5.3630000000000004</v>
      </c>
      <c r="BA486">
        <v>1.077</v>
      </c>
      <c r="BB486">
        <v>0.378</v>
      </c>
      <c r="BC486">
        <v>4</v>
      </c>
      <c r="BD486">
        <v>0</v>
      </c>
      <c r="BE486">
        <v>2</v>
      </c>
      <c r="BF486">
        <v>0.28000000000000003</v>
      </c>
      <c r="BG486">
        <v>3.2</v>
      </c>
      <c r="BH486">
        <v>67.22</v>
      </c>
      <c r="BI486">
        <v>2.2400000000000002</v>
      </c>
    </row>
    <row r="487" spans="1:61" x14ac:dyDescent="0.25">
      <c r="A487" t="s">
        <v>663</v>
      </c>
      <c r="C487">
        <v>1.454</v>
      </c>
      <c r="D487">
        <v>0</v>
      </c>
      <c r="E487">
        <v>1.573</v>
      </c>
      <c r="F487">
        <v>0.82</v>
      </c>
      <c r="G487">
        <v>2.2570000000000001</v>
      </c>
      <c r="H487">
        <v>11</v>
      </c>
      <c r="I487">
        <v>204</v>
      </c>
      <c r="J487">
        <v>0</v>
      </c>
      <c r="K487">
        <v>83</v>
      </c>
      <c r="L487">
        <v>59.2</v>
      </c>
      <c r="M487">
        <v>7.0999999999999994E-2</v>
      </c>
      <c r="N487">
        <v>0.33500000000000002</v>
      </c>
      <c r="O487">
        <v>0.04</v>
      </c>
      <c r="P487">
        <v>0.02</v>
      </c>
      <c r="Q487">
        <v>0.01</v>
      </c>
      <c r="R487">
        <v>10.64</v>
      </c>
      <c r="S487">
        <v>2.91</v>
      </c>
      <c r="T487">
        <v>0</v>
      </c>
      <c r="V487">
        <v>3.722</v>
      </c>
      <c r="W487">
        <v>1.5469999999999999</v>
      </c>
      <c r="X487">
        <v>0.753</v>
      </c>
      <c r="Z487">
        <v>1.33</v>
      </c>
      <c r="AA487">
        <v>1.28</v>
      </c>
      <c r="AB487">
        <v>1.855</v>
      </c>
      <c r="AC487">
        <v>0</v>
      </c>
      <c r="AD487">
        <v>0</v>
      </c>
      <c r="AE487">
        <v>2.0819999999999999</v>
      </c>
      <c r="AF487">
        <v>20</v>
      </c>
      <c r="AG487">
        <v>1.9E-2</v>
      </c>
      <c r="AH487">
        <v>0.68</v>
      </c>
      <c r="AI487">
        <v>0.98799999999999999</v>
      </c>
      <c r="AJ487">
        <v>141</v>
      </c>
      <c r="AK487">
        <v>184</v>
      </c>
      <c r="AL487">
        <v>1.1839999999999999</v>
      </c>
      <c r="AM487">
        <v>25.32</v>
      </c>
      <c r="AN487">
        <v>17</v>
      </c>
      <c r="AO487">
        <v>0.88800000000000001</v>
      </c>
      <c r="AP487">
        <v>76</v>
      </c>
      <c r="AQ487">
        <v>0</v>
      </c>
      <c r="AR487">
        <v>1.0509999999999999</v>
      </c>
      <c r="AS487">
        <v>0.28599999999999998</v>
      </c>
      <c r="AT487">
        <v>0.82399999999999995</v>
      </c>
      <c r="AU487">
        <v>1.2350000000000001</v>
      </c>
      <c r="AV487">
        <v>91</v>
      </c>
      <c r="AW487">
        <v>0.05</v>
      </c>
      <c r="AX487">
        <v>0.22</v>
      </c>
      <c r="AY487">
        <v>0.19</v>
      </c>
      <c r="AZ487">
        <v>4.2039999999999997</v>
      </c>
      <c r="BA487">
        <v>0.85799999999999998</v>
      </c>
      <c r="BB487">
        <v>0.19</v>
      </c>
      <c r="BC487">
        <v>7</v>
      </c>
      <c r="BD487">
        <v>0</v>
      </c>
      <c r="BE487">
        <v>5</v>
      </c>
      <c r="BF487">
        <v>0.27</v>
      </c>
      <c r="BG487">
        <v>4</v>
      </c>
      <c r="BH487">
        <v>65.12</v>
      </c>
      <c r="BI487">
        <v>2.65</v>
      </c>
    </row>
    <row r="488" spans="1:61" x14ac:dyDescent="0.25">
      <c r="A488" t="s">
        <v>664</v>
      </c>
      <c r="C488">
        <v>1.5609999999999999</v>
      </c>
      <c r="D488">
        <v>0</v>
      </c>
      <c r="E488">
        <v>1.7270000000000001</v>
      </c>
      <c r="F488">
        <v>1.06</v>
      </c>
      <c r="G488">
        <v>2.5499999999999998</v>
      </c>
      <c r="H488">
        <v>12</v>
      </c>
      <c r="I488">
        <v>195</v>
      </c>
      <c r="J488">
        <v>0</v>
      </c>
      <c r="K488">
        <v>94</v>
      </c>
      <c r="M488">
        <v>0.08</v>
      </c>
      <c r="N488">
        <v>0.36599999999999999</v>
      </c>
      <c r="O488">
        <v>0.05</v>
      </c>
      <c r="P488">
        <v>0.03</v>
      </c>
      <c r="Q488">
        <v>0.01</v>
      </c>
      <c r="R488">
        <v>8.08</v>
      </c>
      <c r="S488">
        <v>2.13</v>
      </c>
      <c r="T488">
        <v>0</v>
      </c>
      <c r="V488">
        <v>4.2859999999999996</v>
      </c>
      <c r="W488">
        <v>1.4059999999999999</v>
      </c>
      <c r="X488">
        <v>0.88800000000000001</v>
      </c>
      <c r="Z488">
        <v>1.32</v>
      </c>
      <c r="AA488">
        <v>1.5109999999999999</v>
      </c>
      <c r="AB488">
        <v>2.1480000000000001</v>
      </c>
      <c r="AE488">
        <v>2.431</v>
      </c>
      <c r="AF488">
        <v>24</v>
      </c>
      <c r="AG488">
        <v>2.1000000000000001E-2</v>
      </c>
      <c r="AH488">
        <v>0.79200000000000004</v>
      </c>
      <c r="AI488">
        <v>1.135</v>
      </c>
      <c r="AJ488">
        <v>186</v>
      </c>
      <c r="AK488">
        <v>249</v>
      </c>
      <c r="AL488">
        <v>1.177</v>
      </c>
      <c r="AM488">
        <v>28.62</v>
      </c>
      <c r="AN488">
        <v>19.600000000000001</v>
      </c>
      <c r="AO488">
        <v>0.98499999999999999</v>
      </c>
      <c r="AP488">
        <v>96</v>
      </c>
      <c r="AR488">
        <v>1.2090000000000001</v>
      </c>
      <c r="AS488">
        <v>0.33500000000000002</v>
      </c>
      <c r="AT488">
        <v>0.96599999999999997</v>
      </c>
      <c r="AU488">
        <v>1.42</v>
      </c>
      <c r="AV488">
        <v>61</v>
      </c>
      <c r="AW488">
        <v>7.6999999999999999E-2</v>
      </c>
      <c r="AX488">
        <v>0.35</v>
      </c>
      <c r="AY488">
        <v>0.23599999999999999</v>
      </c>
      <c r="AZ488">
        <v>6.1459999999999999</v>
      </c>
      <c r="BA488">
        <v>1.32</v>
      </c>
      <c r="BB488">
        <v>0.39</v>
      </c>
      <c r="BC488">
        <v>9</v>
      </c>
      <c r="BD488">
        <v>0</v>
      </c>
      <c r="BH488">
        <v>62.24</v>
      </c>
      <c r="BI488">
        <v>3.22</v>
      </c>
    </row>
    <row r="489" spans="1:61" x14ac:dyDescent="0.25">
      <c r="A489" t="s">
        <v>665</v>
      </c>
      <c r="C489">
        <v>1.587</v>
      </c>
      <c r="E489">
        <v>2.1589999999999998</v>
      </c>
      <c r="F489">
        <v>1.77</v>
      </c>
      <c r="G489">
        <v>3.0209999999999999</v>
      </c>
      <c r="H489">
        <v>18</v>
      </c>
      <c r="I489">
        <v>277</v>
      </c>
      <c r="J489">
        <v>4.3499999999999996</v>
      </c>
      <c r="K489">
        <v>446</v>
      </c>
      <c r="M489">
        <v>0.42199999999999999</v>
      </c>
      <c r="N489">
        <v>0.437</v>
      </c>
      <c r="O489">
        <v>0.04</v>
      </c>
      <c r="P489">
        <v>0.01</v>
      </c>
      <c r="Q489">
        <v>0.01</v>
      </c>
      <c r="R489">
        <v>13.46</v>
      </c>
      <c r="S489">
        <v>3.8</v>
      </c>
      <c r="T489">
        <v>0</v>
      </c>
      <c r="V489">
        <v>5.0549999999999997</v>
      </c>
      <c r="W489">
        <v>1.7829999999999999</v>
      </c>
      <c r="X489">
        <v>0.75900000000000001</v>
      </c>
      <c r="Z489">
        <v>10.32</v>
      </c>
      <c r="AA489">
        <v>1.63</v>
      </c>
      <c r="AB489">
        <v>2.601</v>
      </c>
      <c r="AE489">
        <v>2.3479999999999999</v>
      </c>
      <c r="AF489">
        <v>25</v>
      </c>
      <c r="AG489">
        <v>0.222</v>
      </c>
      <c r="AH489">
        <v>0.81</v>
      </c>
      <c r="AI489">
        <v>1.48</v>
      </c>
      <c r="AJ489">
        <v>286</v>
      </c>
      <c r="AK489">
        <v>330</v>
      </c>
      <c r="AL489">
        <v>1.696</v>
      </c>
      <c r="AM489">
        <v>32.54</v>
      </c>
      <c r="AN489">
        <v>104.2</v>
      </c>
      <c r="AO489">
        <v>1.43</v>
      </c>
      <c r="AP489">
        <v>113</v>
      </c>
      <c r="AR489">
        <v>1.4670000000000001</v>
      </c>
      <c r="AS489">
        <v>0.373</v>
      </c>
      <c r="AT489">
        <v>1.0669999999999999</v>
      </c>
      <c r="AU489">
        <v>1.7370000000000001</v>
      </c>
      <c r="AV489">
        <v>11929</v>
      </c>
      <c r="AW489">
        <v>9.7000000000000003E-2</v>
      </c>
      <c r="AX489">
        <v>13.31</v>
      </c>
      <c r="AY489">
        <v>1.524</v>
      </c>
      <c r="AZ489">
        <v>10.987</v>
      </c>
      <c r="BA489">
        <v>4.4530000000000003</v>
      </c>
      <c r="BB489">
        <v>0.61</v>
      </c>
      <c r="BC489">
        <v>379</v>
      </c>
      <c r="BD489">
        <v>8.6999999999999993</v>
      </c>
      <c r="BH489">
        <v>47.89</v>
      </c>
      <c r="BI489">
        <v>6.27</v>
      </c>
    </row>
    <row r="490" spans="1:61" x14ac:dyDescent="0.25">
      <c r="A490" t="s">
        <v>666</v>
      </c>
      <c r="B490">
        <v>8.9999999999999993E-3</v>
      </c>
      <c r="C490">
        <v>0.61499999999999999</v>
      </c>
      <c r="D490">
        <v>0</v>
      </c>
      <c r="E490">
        <v>0.67700000000000005</v>
      </c>
      <c r="F490">
        <v>1.1200000000000001</v>
      </c>
      <c r="G490">
        <v>0.98699999999999999</v>
      </c>
      <c r="H490">
        <v>14</v>
      </c>
      <c r="I490">
        <v>157</v>
      </c>
      <c r="J490">
        <v>0</v>
      </c>
      <c r="K490">
        <v>442</v>
      </c>
      <c r="L490">
        <v>178.1</v>
      </c>
      <c r="M490">
        <v>0.33100000000000002</v>
      </c>
      <c r="N490">
        <v>0.16800000000000001</v>
      </c>
      <c r="O490">
        <v>0</v>
      </c>
      <c r="P490">
        <v>0</v>
      </c>
      <c r="Q490">
        <v>0</v>
      </c>
      <c r="R490">
        <v>4.5</v>
      </c>
      <c r="S490">
        <v>1.3220000000000001</v>
      </c>
      <c r="T490">
        <v>0</v>
      </c>
      <c r="V490">
        <v>1.296</v>
      </c>
      <c r="W490">
        <v>0.52600000000000002</v>
      </c>
      <c r="X490">
        <v>0.314</v>
      </c>
      <c r="Y490">
        <v>1.9E-2</v>
      </c>
      <c r="Z490">
        <v>7.04</v>
      </c>
      <c r="AA490">
        <v>0.504</v>
      </c>
      <c r="AB490">
        <v>0.93700000000000006</v>
      </c>
      <c r="AC490">
        <v>37</v>
      </c>
      <c r="AD490">
        <v>12</v>
      </c>
      <c r="AE490">
        <v>0.82499999999999996</v>
      </c>
      <c r="AF490">
        <v>14</v>
      </c>
      <c r="AG490">
        <v>0.19900000000000001</v>
      </c>
      <c r="AH490">
        <v>0.26800000000000002</v>
      </c>
      <c r="AI490">
        <v>0.51</v>
      </c>
      <c r="AJ490">
        <v>289</v>
      </c>
      <c r="AK490">
        <v>224</v>
      </c>
      <c r="AL490">
        <v>0.45</v>
      </c>
      <c r="AM490">
        <v>27.15</v>
      </c>
      <c r="AN490">
        <v>59.6</v>
      </c>
      <c r="AO490">
        <v>0.45500000000000002</v>
      </c>
      <c r="AP490">
        <v>67</v>
      </c>
      <c r="AQ490">
        <v>0</v>
      </c>
      <c r="AR490">
        <v>0.44900000000000001</v>
      </c>
      <c r="AS490">
        <v>0.109</v>
      </c>
      <c r="AT490">
        <v>0.40400000000000003</v>
      </c>
      <c r="AU490">
        <v>0.61799999999999999</v>
      </c>
      <c r="AV490">
        <v>5869</v>
      </c>
      <c r="AW490">
        <v>0.14299999999999999</v>
      </c>
      <c r="AX490">
        <v>9.44</v>
      </c>
      <c r="AY490">
        <v>1.052</v>
      </c>
      <c r="AZ490">
        <v>6.625</v>
      </c>
      <c r="BA490">
        <v>3.274</v>
      </c>
      <c r="BB490">
        <v>0.39700000000000002</v>
      </c>
      <c r="BC490">
        <v>257</v>
      </c>
      <c r="BD490">
        <v>12.5</v>
      </c>
      <c r="BE490">
        <v>0</v>
      </c>
      <c r="BF490">
        <v>0.68</v>
      </c>
      <c r="BG490">
        <v>0</v>
      </c>
      <c r="BH490">
        <v>67.72</v>
      </c>
      <c r="BI490">
        <v>4.2300000000000004</v>
      </c>
    </row>
    <row r="491" spans="1:61" x14ac:dyDescent="0.25">
      <c r="A491" t="s">
        <v>667</v>
      </c>
      <c r="C491">
        <v>1.679</v>
      </c>
      <c r="E491">
        <v>1.8109999999999999</v>
      </c>
      <c r="F491">
        <v>0.93</v>
      </c>
      <c r="G491">
        <v>2.5870000000000002</v>
      </c>
      <c r="H491">
        <v>15</v>
      </c>
      <c r="I491">
        <v>222</v>
      </c>
      <c r="J491">
        <v>0</v>
      </c>
      <c r="K491">
        <v>84</v>
      </c>
      <c r="M491">
        <v>5.2999999999999999E-2</v>
      </c>
      <c r="N491">
        <v>0.38500000000000001</v>
      </c>
      <c r="O491">
        <v>0.03</v>
      </c>
      <c r="P491">
        <v>0.02</v>
      </c>
      <c r="Q491">
        <v>0.01</v>
      </c>
      <c r="R491">
        <v>10.85</v>
      </c>
      <c r="S491">
        <v>3.05</v>
      </c>
      <c r="T491">
        <v>0</v>
      </c>
      <c r="V491">
        <v>4.2539999999999996</v>
      </c>
      <c r="W491">
        <v>1.823</v>
      </c>
      <c r="X491">
        <v>0.85799999999999998</v>
      </c>
      <c r="Z491">
        <v>1.1399999999999999</v>
      </c>
      <c r="AA491">
        <v>1.458</v>
      </c>
      <c r="AB491">
        <v>2.1190000000000002</v>
      </c>
      <c r="AE491">
        <v>2.3740000000000001</v>
      </c>
      <c r="AF491">
        <v>25</v>
      </c>
      <c r="AG491">
        <v>1.7999999999999999E-2</v>
      </c>
      <c r="AH491">
        <v>0.77600000000000002</v>
      </c>
      <c r="AI491">
        <v>1.1299999999999999</v>
      </c>
      <c r="AJ491">
        <v>200</v>
      </c>
      <c r="AK491">
        <v>227</v>
      </c>
      <c r="AL491">
        <v>1.381</v>
      </c>
      <c r="AM491">
        <v>29.02</v>
      </c>
      <c r="AN491">
        <v>24.1</v>
      </c>
      <c r="AO491">
        <v>1.0209999999999999</v>
      </c>
      <c r="AP491">
        <v>75</v>
      </c>
      <c r="AR491">
        <v>1.202</v>
      </c>
      <c r="AS491">
        <v>0.32600000000000001</v>
      </c>
      <c r="AT491">
        <v>0.94</v>
      </c>
      <c r="AU491">
        <v>1.4119999999999999</v>
      </c>
      <c r="AV491">
        <v>110</v>
      </c>
      <c r="AW491">
        <v>0.06</v>
      </c>
      <c r="AX491">
        <v>0.32</v>
      </c>
      <c r="AY491">
        <v>0.11799999999999999</v>
      </c>
      <c r="AZ491">
        <v>11.134</v>
      </c>
      <c r="BA491">
        <v>0.92600000000000005</v>
      </c>
      <c r="BB491">
        <v>0.52</v>
      </c>
      <c r="BC491">
        <v>3</v>
      </c>
      <c r="BD491">
        <v>0</v>
      </c>
      <c r="BH491">
        <v>60.51</v>
      </c>
      <c r="BI491">
        <v>1.23</v>
      </c>
    </row>
    <row r="492" spans="1:61" x14ac:dyDescent="0.25">
      <c r="A492" t="s">
        <v>668</v>
      </c>
      <c r="C492">
        <v>1.5089999999999999</v>
      </c>
      <c r="D492">
        <v>0</v>
      </c>
      <c r="E492">
        <v>1.629</v>
      </c>
      <c r="F492">
        <v>0.78</v>
      </c>
      <c r="G492">
        <v>2.33</v>
      </c>
      <c r="H492">
        <v>13</v>
      </c>
      <c r="I492">
        <v>201</v>
      </c>
      <c r="J492">
        <v>0</v>
      </c>
      <c r="K492">
        <v>74</v>
      </c>
      <c r="M492">
        <v>4.3999999999999997E-2</v>
      </c>
      <c r="N492">
        <v>0.34699999999999998</v>
      </c>
      <c r="O492">
        <v>0.03</v>
      </c>
      <c r="P492">
        <v>0.02</v>
      </c>
      <c r="Q492">
        <v>0.01</v>
      </c>
      <c r="R492">
        <v>9.9700000000000006</v>
      </c>
      <c r="S492">
        <v>2.8</v>
      </c>
      <c r="T492">
        <v>0</v>
      </c>
      <c r="V492">
        <v>3.835</v>
      </c>
      <c r="W492">
        <v>1.629</v>
      </c>
      <c r="X492">
        <v>0.77400000000000002</v>
      </c>
      <c r="Z492">
        <v>0.98</v>
      </c>
      <c r="AA492">
        <v>1.3160000000000001</v>
      </c>
      <c r="AB492">
        <v>1.91</v>
      </c>
      <c r="AE492">
        <v>2.1419999999999999</v>
      </c>
      <c r="AF492">
        <v>20</v>
      </c>
      <c r="AG492">
        <v>1.7999999999999999E-2</v>
      </c>
      <c r="AH492">
        <v>0.69899999999999995</v>
      </c>
      <c r="AI492">
        <v>1.0189999999999999</v>
      </c>
      <c r="AJ492">
        <v>146</v>
      </c>
      <c r="AK492">
        <v>167</v>
      </c>
      <c r="AL492">
        <v>1.238</v>
      </c>
      <c r="AM492">
        <v>26.14</v>
      </c>
      <c r="AN492">
        <v>21.2</v>
      </c>
      <c r="AO492">
        <v>0.91900000000000004</v>
      </c>
      <c r="AP492">
        <v>63</v>
      </c>
      <c r="AR492">
        <v>1.0840000000000001</v>
      </c>
      <c r="AS492">
        <v>0.29399999999999998</v>
      </c>
      <c r="AT492">
        <v>0.84799999999999998</v>
      </c>
      <c r="AU492">
        <v>1.2729999999999999</v>
      </c>
      <c r="AV492">
        <v>96</v>
      </c>
      <c r="AW492">
        <v>4.1000000000000002E-2</v>
      </c>
      <c r="AX492">
        <v>0.2</v>
      </c>
      <c r="AY492">
        <v>0.112</v>
      </c>
      <c r="AZ492">
        <v>6.9349999999999996</v>
      </c>
      <c r="BA492">
        <v>0.53500000000000003</v>
      </c>
      <c r="BB492">
        <v>0.27</v>
      </c>
      <c r="BC492">
        <v>3</v>
      </c>
      <c r="BD492">
        <v>0</v>
      </c>
      <c r="BH492">
        <v>65.13</v>
      </c>
      <c r="BI492">
        <v>1.1399999999999999</v>
      </c>
    </row>
    <row r="493" spans="1:61" x14ac:dyDescent="0.25">
      <c r="A493" t="s">
        <v>669</v>
      </c>
      <c r="C493">
        <v>1.5780000000000001</v>
      </c>
      <c r="D493">
        <v>0</v>
      </c>
      <c r="E493">
        <v>1.7450000000000001</v>
      </c>
      <c r="F493">
        <v>1.02</v>
      </c>
      <c r="G493">
        <v>2.5779999999999998</v>
      </c>
      <c r="H493">
        <v>15</v>
      </c>
      <c r="I493">
        <v>190</v>
      </c>
      <c r="J493">
        <v>0</v>
      </c>
      <c r="K493">
        <v>89</v>
      </c>
      <c r="L493">
        <v>78.8</v>
      </c>
      <c r="M493">
        <v>6.7000000000000004E-2</v>
      </c>
      <c r="N493">
        <v>0.37</v>
      </c>
      <c r="O493">
        <v>0.04</v>
      </c>
      <c r="P493">
        <v>0.02</v>
      </c>
      <c r="Q493">
        <v>0.01</v>
      </c>
      <c r="R493">
        <v>7.41</v>
      </c>
      <c r="S493">
        <v>2.04</v>
      </c>
      <c r="T493">
        <v>0</v>
      </c>
      <c r="V493">
        <v>4.3330000000000002</v>
      </c>
      <c r="W493">
        <v>1.421</v>
      </c>
      <c r="X493">
        <v>0.89800000000000002</v>
      </c>
      <c r="Z493">
        <v>1.21</v>
      </c>
      <c r="AA493">
        <v>1.528</v>
      </c>
      <c r="AB493">
        <v>2.1709999999999998</v>
      </c>
      <c r="AC493">
        <v>0</v>
      </c>
      <c r="AD493">
        <v>0</v>
      </c>
      <c r="AE493">
        <v>2.4580000000000002</v>
      </c>
      <c r="AF493">
        <v>25</v>
      </c>
      <c r="AG493">
        <v>1.9E-2</v>
      </c>
      <c r="AH493">
        <v>0.80100000000000005</v>
      </c>
      <c r="AI493">
        <v>1.1479999999999999</v>
      </c>
      <c r="AJ493">
        <v>195</v>
      </c>
      <c r="AK493">
        <v>243</v>
      </c>
      <c r="AL493">
        <v>1.19</v>
      </c>
      <c r="AM493">
        <v>28.93</v>
      </c>
      <c r="AN493">
        <v>22</v>
      </c>
      <c r="AO493">
        <v>0.995</v>
      </c>
      <c r="AP493">
        <v>86</v>
      </c>
      <c r="AQ493">
        <v>0</v>
      </c>
      <c r="AR493">
        <v>1.222</v>
      </c>
      <c r="AS493">
        <v>0.33800000000000002</v>
      </c>
      <c r="AT493">
        <v>0.97699999999999998</v>
      </c>
      <c r="AU493">
        <v>1.4350000000000001</v>
      </c>
      <c r="AV493">
        <v>53</v>
      </c>
      <c r="AW493">
        <v>6.9000000000000006E-2</v>
      </c>
      <c r="AX493">
        <v>0.33</v>
      </c>
      <c r="AY493">
        <v>0.17799999999999999</v>
      </c>
      <c r="AZ493">
        <v>9.173</v>
      </c>
      <c r="BA493">
        <v>1.1040000000000001</v>
      </c>
      <c r="BB493">
        <v>0.47</v>
      </c>
      <c r="BC493">
        <v>6</v>
      </c>
      <c r="BD493">
        <v>0</v>
      </c>
      <c r="BE493">
        <v>5</v>
      </c>
      <c r="BF493">
        <v>0.27</v>
      </c>
      <c r="BG493">
        <v>2.4</v>
      </c>
      <c r="BH493">
        <v>63.79</v>
      </c>
      <c r="BI493">
        <v>2.1</v>
      </c>
    </row>
    <row r="494" spans="1:61" x14ac:dyDescent="0.25">
      <c r="A494" t="s">
        <v>670</v>
      </c>
      <c r="C494">
        <v>1.4890000000000001</v>
      </c>
      <c r="D494">
        <v>0</v>
      </c>
      <c r="E494">
        <v>1.6459999999999999</v>
      </c>
      <c r="F494">
        <v>0.85</v>
      </c>
      <c r="G494">
        <v>2.4319999999999999</v>
      </c>
      <c r="H494">
        <v>14</v>
      </c>
      <c r="I494">
        <v>177</v>
      </c>
      <c r="J494">
        <v>0</v>
      </c>
      <c r="K494">
        <v>83</v>
      </c>
      <c r="L494">
        <v>72.400000000000006</v>
      </c>
      <c r="M494">
        <v>6.0999999999999999E-2</v>
      </c>
      <c r="N494">
        <v>0.34899999999999998</v>
      </c>
      <c r="O494">
        <v>0.04</v>
      </c>
      <c r="P494">
        <v>0.02</v>
      </c>
      <c r="Q494">
        <v>0.01</v>
      </c>
      <c r="R494">
        <v>6.71</v>
      </c>
      <c r="S494">
        <v>1.84</v>
      </c>
      <c r="T494">
        <v>0</v>
      </c>
      <c r="V494">
        <v>4.0869999999999997</v>
      </c>
      <c r="W494">
        <v>1.34</v>
      </c>
      <c r="X494">
        <v>0.84699999999999998</v>
      </c>
      <c r="Z494">
        <v>1.17</v>
      </c>
      <c r="AA494">
        <v>1.4410000000000001</v>
      </c>
      <c r="AB494">
        <v>2.048</v>
      </c>
      <c r="AC494">
        <v>0</v>
      </c>
      <c r="AD494">
        <v>0</v>
      </c>
      <c r="AE494">
        <v>2.3180000000000001</v>
      </c>
      <c r="AF494">
        <v>21</v>
      </c>
      <c r="AG494">
        <v>1.9E-2</v>
      </c>
      <c r="AH494">
        <v>0.755</v>
      </c>
      <c r="AI494">
        <v>1.083</v>
      </c>
      <c r="AJ494">
        <v>150</v>
      </c>
      <c r="AK494">
        <v>180</v>
      </c>
      <c r="AL494">
        <v>1.1220000000000001</v>
      </c>
      <c r="AM494">
        <v>27.29</v>
      </c>
      <c r="AN494">
        <v>20.9</v>
      </c>
      <c r="AO494">
        <v>0.93899999999999995</v>
      </c>
      <c r="AP494">
        <v>70</v>
      </c>
      <c r="AQ494">
        <v>0</v>
      </c>
      <c r="AR494">
        <v>1.153</v>
      </c>
      <c r="AS494">
        <v>0.31900000000000001</v>
      </c>
      <c r="AT494">
        <v>0.92100000000000004</v>
      </c>
      <c r="AU494">
        <v>1.353</v>
      </c>
      <c r="AV494">
        <v>50</v>
      </c>
      <c r="AW494">
        <v>4.9000000000000002E-2</v>
      </c>
      <c r="AX494">
        <v>0.22</v>
      </c>
      <c r="AY494">
        <v>0.16300000000000001</v>
      </c>
      <c r="AZ494">
        <v>6.117</v>
      </c>
      <c r="BA494">
        <v>0.746</v>
      </c>
      <c r="BB494">
        <v>0.26</v>
      </c>
      <c r="BC494">
        <v>6</v>
      </c>
      <c r="BD494">
        <v>0</v>
      </c>
      <c r="BE494">
        <v>5</v>
      </c>
      <c r="BF494">
        <v>0.27</v>
      </c>
      <c r="BG494">
        <v>2.4</v>
      </c>
      <c r="BH494">
        <v>66.81</v>
      </c>
      <c r="BI494">
        <v>1.99</v>
      </c>
    </row>
    <row r="495" spans="1:61" x14ac:dyDescent="0.25">
      <c r="A495" t="s">
        <v>671</v>
      </c>
      <c r="C495">
        <v>1.4610000000000001</v>
      </c>
      <c r="E495">
        <v>1.6160000000000001</v>
      </c>
      <c r="F495">
        <v>0.78</v>
      </c>
      <c r="G495">
        <v>2.383</v>
      </c>
      <c r="H495">
        <v>41</v>
      </c>
      <c r="I495">
        <v>229</v>
      </c>
      <c r="J495">
        <v>1.77</v>
      </c>
      <c r="K495">
        <v>105</v>
      </c>
      <c r="M495">
        <v>0.161</v>
      </c>
      <c r="N495">
        <v>0.34599999999999997</v>
      </c>
      <c r="O495">
        <v>0.05</v>
      </c>
      <c r="P495">
        <v>0.03</v>
      </c>
      <c r="Q495">
        <v>0.01</v>
      </c>
      <c r="R495">
        <v>11.88</v>
      </c>
      <c r="S495">
        <v>3</v>
      </c>
      <c r="T495">
        <v>0</v>
      </c>
      <c r="V495">
        <v>4.0810000000000004</v>
      </c>
      <c r="W495">
        <v>1.3169999999999999</v>
      </c>
      <c r="X495">
        <v>0.83199999999999996</v>
      </c>
      <c r="Z495">
        <v>2.98</v>
      </c>
      <c r="AA495">
        <v>1.417</v>
      </c>
      <c r="AB495">
        <v>2.016</v>
      </c>
      <c r="AE495">
        <v>2.2669999999999999</v>
      </c>
      <c r="AF495">
        <v>20</v>
      </c>
      <c r="AG495">
        <v>0.05</v>
      </c>
      <c r="AH495">
        <v>0.74199999999999999</v>
      </c>
      <c r="AI495">
        <v>1.069</v>
      </c>
      <c r="AJ495">
        <v>135</v>
      </c>
      <c r="AK495">
        <v>213</v>
      </c>
      <c r="AL495">
        <v>1.125</v>
      </c>
      <c r="AM495">
        <v>26.87</v>
      </c>
      <c r="AN495">
        <v>20.5</v>
      </c>
      <c r="AO495">
        <v>0.93</v>
      </c>
      <c r="AP495">
        <v>99</v>
      </c>
      <c r="AR495">
        <v>1.1319999999999999</v>
      </c>
      <c r="AS495">
        <v>0.314</v>
      </c>
      <c r="AT495">
        <v>0.90700000000000003</v>
      </c>
      <c r="AU495">
        <v>1.333</v>
      </c>
      <c r="AV495">
        <v>162</v>
      </c>
      <c r="AW495">
        <v>7.0000000000000007E-2</v>
      </c>
      <c r="AX495">
        <v>0.3</v>
      </c>
      <c r="AY495">
        <v>0.318</v>
      </c>
      <c r="AZ495">
        <v>5.0270000000000001</v>
      </c>
      <c r="BA495">
        <v>1.165</v>
      </c>
      <c r="BB495">
        <v>0.35</v>
      </c>
      <c r="BC495">
        <v>8</v>
      </c>
      <c r="BD495">
        <v>0</v>
      </c>
      <c r="BH495">
        <v>58.71</v>
      </c>
      <c r="BI495">
        <v>4.24</v>
      </c>
    </row>
    <row r="496" spans="1:61" x14ac:dyDescent="0.25">
      <c r="A496" t="s">
        <v>672</v>
      </c>
      <c r="C496">
        <v>1.34</v>
      </c>
      <c r="D496">
        <v>0</v>
      </c>
      <c r="E496">
        <v>1.4810000000000001</v>
      </c>
      <c r="F496">
        <v>0.77</v>
      </c>
      <c r="G496">
        <v>2.1880000000000002</v>
      </c>
      <c r="H496">
        <v>44</v>
      </c>
      <c r="I496">
        <v>179</v>
      </c>
      <c r="J496">
        <v>0</v>
      </c>
      <c r="K496">
        <v>79</v>
      </c>
      <c r="M496">
        <v>0.129</v>
      </c>
      <c r="N496">
        <v>0.314</v>
      </c>
      <c r="O496">
        <v>0.08</v>
      </c>
      <c r="P496">
        <v>0.04</v>
      </c>
      <c r="Q496">
        <v>0.02</v>
      </c>
      <c r="R496">
        <v>8.18</v>
      </c>
      <c r="S496">
        <v>2.1</v>
      </c>
      <c r="T496">
        <v>0</v>
      </c>
      <c r="V496">
        <v>3.6779999999999999</v>
      </c>
      <c r="W496">
        <v>1.206</v>
      </c>
      <c r="X496">
        <v>0.76200000000000001</v>
      </c>
      <c r="Z496">
        <v>2.63</v>
      </c>
      <c r="AA496">
        <v>1.2969999999999999</v>
      </c>
      <c r="AB496">
        <v>1.843</v>
      </c>
      <c r="AE496">
        <v>2.0859999999999999</v>
      </c>
      <c r="AF496">
        <v>16</v>
      </c>
      <c r="AG496">
        <v>4.8000000000000001E-2</v>
      </c>
      <c r="AH496">
        <v>0.68</v>
      </c>
      <c r="AI496">
        <v>0.97399999999999998</v>
      </c>
      <c r="AJ496">
        <v>128</v>
      </c>
      <c r="AK496">
        <v>140</v>
      </c>
      <c r="AL496">
        <v>1.01</v>
      </c>
      <c r="AM496">
        <v>24.56</v>
      </c>
      <c r="AN496">
        <v>20.5</v>
      </c>
      <c r="AO496">
        <v>0.84499999999999997</v>
      </c>
      <c r="AP496">
        <v>64</v>
      </c>
      <c r="AR496">
        <v>1.0369999999999999</v>
      </c>
      <c r="AS496">
        <v>0.28699999999999998</v>
      </c>
      <c r="AT496">
        <v>0.82899999999999996</v>
      </c>
      <c r="AU496">
        <v>1.218</v>
      </c>
      <c r="AV496">
        <v>121</v>
      </c>
      <c r="AW496">
        <v>4.5999999999999999E-2</v>
      </c>
      <c r="AX496">
        <v>0.17</v>
      </c>
      <c r="AY496">
        <v>0.28299999999999997</v>
      </c>
      <c r="AZ496">
        <v>3.956</v>
      </c>
      <c r="BA496">
        <v>0.67100000000000004</v>
      </c>
      <c r="BB496">
        <v>0.16</v>
      </c>
      <c r="BC496">
        <v>6</v>
      </c>
      <c r="BD496">
        <v>0</v>
      </c>
      <c r="BE496">
        <v>5</v>
      </c>
      <c r="BH496">
        <v>67.05</v>
      </c>
      <c r="BI496">
        <v>3.77</v>
      </c>
    </row>
    <row r="497" spans="1:61" x14ac:dyDescent="0.25">
      <c r="A497" t="s">
        <v>673</v>
      </c>
      <c r="B497">
        <v>0.11799999999999999</v>
      </c>
      <c r="C497">
        <v>1.3819999999999999</v>
      </c>
      <c r="D497">
        <v>0</v>
      </c>
      <c r="E497">
        <v>1.5840000000000001</v>
      </c>
      <c r="F497">
        <v>0.98</v>
      </c>
      <c r="G497">
        <v>2.153</v>
      </c>
      <c r="H497">
        <v>10</v>
      </c>
      <c r="I497">
        <v>229</v>
      </c>
      <c r="J497">
        <v>0</v>
      </c>
      <c r="K497">
        <v>135</v>
      </c>
      <c r="L497">
        <v>67.599999999999994</v>
      </c>
      <c r="M497">
        <v>5.1999999999999998E-2</v>
      </c>
      <c r="N497">
        <v>0.254</v>
      </c>
      <c r="O497">
        <v>5.0000000000000001E-3</v>
      </c>
      <c r="P497">
        <v>8.9999999999999993E-3</v>
      </c>
      <c r="Q497">
        <v>6.0000000000000001E-3</v>
      </c>
      <c r="R497">
        <v>14.81</v>
      </c>
      <c r="S497">
        <v>4.0860000000000003</v>
      </c>
      <c r="T497">
        <v>0</v>
      </c>
      <c r="V497">
        <v>3.569</v>
      </c>
      <c r="W497">
        <v>1.2889999999999999</v>
      </c>
      <c r="X497">
        <v>0.64700000000000002</v>
      </c>
      <c r="Z497">
        <v>1.05</v>
      </c>
      <c r="AA497">
        <v>1.022</v>
      </c>
      <c r="AB497">
        <v>1.837</v>
      </c>
      <c r="AC497">
        <v>17</v>
      </c>
      <c r="AD497">
        <v>0</v>
      </c>
      <c r="AE497">
        <v>2.0219999999999998</v>
      </c>
      <c r="AF497">
        <v>22</v>
      </c>
      <c r="AG497">
        <v>0.02</v>
      </c>
      <c r="AH497">
        <v>0.61199999999999999</v>
      </c>
      <c r="AI497">
        <v>0.875</v>
      </c>
      <c r="AJ497">
        <v>205</v>
      </c>
      <c r="AK497">
        <v>260</v>
      </c>
      <c r="AL497">
        <v>1.0209999999999999</v>
      </c>
      <c r="AM497">
        <v>22.63</v>
      </c>
      <c r="AN497">
        <v>24.5</v>
      </c>
      <c r="AO497">
        <v>0.93</v>
      </c>
      <c r="AP497">
        <v>86</v>
      </c>
      <c r="AQ497">
        <v>0</v>
      </c>
      <c r="AR497">
        <v>1.0229999999999999</v>
      </c>
      <c r="AS497">
        <v>0.23599999999999999</v>
      </c>
      <c r="AT497">
        <v>0.80800000000000005</v>
      </c>
      <c r="AU497">
        <v>1.06</v>
      </c>
      <c r="AV497">
        <v>55</v>
      </c>
      <c r="AW497">
        <v>8.6999999999999994E-2</v>
      </c>
      <c r="AX497">
        <v>0.42</v>
      </c>
      <c r="AY497">
        <v>0.16500000000000001</v>
      </c>
      <c r="AZ497">
        <v>5.77</v>
      </c>
      <c r="BA497">
        <v>1.2270000000000001</v>
      </c>
      <c r="BB497">
        <v>0.41</v>
      </c>
      <c r="BC497">
        <v>4</v>
      </c>
      <c r="BD497">
        <v>0</v>
      </c>
      <c r="BE497">
        <v>7</v>
      </c>
      <c r="BF497">
        <v>0.28000000000000003</v>
      </c>
      <c r="BG497">
        <v>3.3</v>
      </c>
      <c r="BH497">
        <v>62.26</v>
      </c>
      <c r="BI497">
        <v>1.62</v>
      </c>
    </row>
    <row r="498" spans="1:61" x14ac:dyDescent="0.25">
      <c r="A498" t="s">
        <v>674</v>
      </c>
      <c r="C498">
        <v>1.3520000000000001</v>
      </c>
      <c r="D498">
        <v>0</v>
      </c>
      <c r="E498">
        <v>1.456</v>
      </c>
      <c r="F498">
        <v>0.78</v>
      </c>
      <c r="G498">
        <v>2.0739999999999998</v>
      </c>
      <c r="H498">
        <v>11</v>
      </c>
      <c r="I498">
        <v>232</v>
      </c>
      <c r="J498">
        <v>0</v>
      </c>
      <c r="K498">
        <v>84</v>
      </c>
      <c r="L498">
        <v>54.1</v>
      </c>
      <c r="M498">
        <v>7.0000000000000007E-2</v>
      </c>
      <c r="N498">
        <v>0.31</v>
      </c>
      <c r="O498">
        <v>0.04</v>
      </c>
      <c r="P498">
        <v>0.02</v>
      </c>
      <c r="Q498">
        <v>0.01</v>
      </c>
      <c r="R498">
        <v>14.74</v>
      </c>
      <c r="S498">
        <v>4.1100000000000003</v>
      </c>
      <c r="T498">
        <v>0</v>
      </c>
      <c r="V498">
        <v>3.4049999999999998</v>
      </c>
      <c r="W498">
        <v>1.4870000000000001</v>
      </c>
      <c r="X498">
        <v>0.68500000000000005</v>
      </c>
      <c r="Z498">
        <v>1.37</v>
      </c>
      <c r="AA498">
        <v>1.1639999999999999</v>
      </c>
      <c r="AB498">
        <v>1.6950000000000001</v>
      </c>
      <c r="AC498">
        <v>0</v>
      </c>
      <c r="AD498">
        <v>0</v>
      </c>
      <c r="AE498">
        <v>1.8979999999999999</v>
      </c>
      <c r="AF498">
        <v>19</v>
      </c>
      <c r="AG498">
        <v>1.9E-2</v>
      </c>
      <c r="AH498">
        <v>0.62</v>
      </c>
      <c r="AI498">
        <v>0.90500000000000003</v>
      </c>
      <c r="AJ498">
        <v>139</v>
      </c>
      <c r="AK498">
        <v>170</v>
      </c>
      <c r="AL498">
        <v>1.119</v>
      </c>
      <c r="AM498">
        <v>23.26</v>
      </c>
      <c r="AN498">
        <v>17.899999999999999</v>
      </c>
      <c r="AO498">
        <v>0.82</v>
      </c>
      <c r="AP498">
        <v>71</v>
      </c>
      <c r="AQ498">
        <v>0</v>
      </c>
      <c r="AR498">
        <v>0.96199999999999997</v>
      </c>
      <c r="AS498">
        <v>0.26</v>
      </c>
      <c r="AT498">
        <v>0.751</v>
      </c>
      <c r="AU498">
        <v>1.1299999999999999</v>
      </c>
      <c r="AV498">
        <v>151</v>
      </c>
      <c r="AW498">
        <v>5.7000000000000002E-2</v>
      </c>
      <c r="AX498">
        <v>0.19</v>
      </c>
      <c r="AY498">
        <v>0.191</v>
      </c>
      <c r="AZ498">
        <v>4.8940000000000001</v>
      </c>
      <c r="BA498">
        <v>0.77600000000000002</v>
      </c>
      <c r="BB498">
        <v>0.17</v>
      </c>
      <c r="BC498">
        <v>6</v>
      </c>
      <c r="BD498">
        <v>0</v>
      </c>
      <c r="BE498">
        <v>5</v>
      </c>
      <c r="BF498">
        <v>0.27</v>
      </c>
      <c r="BG498">
        <v>3.9</v>
      </c>
      <c r="BH498">
        <v>63.11</v>
      </c>
      <c r="BI498">
        <v>2.25</v>
      </c>
    </row>
    <row r="499" spans="1:61" x14ac:dyDescent="0.25">
      <c r="A499" t="s">
        <v>675</v>
      </c>
      <c r="C499">
        <v>1.534</v>
      </c>
      <c r="E499">
        <v>1.6970000000000001</v>
      </c>
      <c r="F499">
        <v>1.04</v>
      </c>
      <c r="G499">
        <v>2.504</v>
      </c>
      <c r="H499">
        <v>13</v>
      </c>
      <c r="I499">
        <v>218</v>
      </c>
      <c r="J499">
        <v>1.18</v>
      </c>
      <c r="K499">
        <v>102</v>
      </c>
      <c r="M499">
        <v>0.09</v>
      </c>
      <c r="N499">
        <v>0.36199999999999999</v>
      </c>
      <c r="O499">
        <v>0.05</v>
      </c>
      <c r="P499">
        <v>0.03</v>
      </c>
      <c r="Q499">
        <v>0.01</v>
      </c>
      <c r="R499">
        <v>10.3</v>
      </c>
      <c r="S499">
        <v>2.78</v>
      </c>
      <c r="T499">
        <v>0</v>
      </c>
      <c r="V499">
        <v>4.2569999999999997</v>
      </c>
      <c r="W499">
        <v>1.3819999999999999</v>
      </c>
      <c r="X499">
        <v>0.874</v>
      </c>
      <c r="Z499">
        <v>1.46</v>
      </c>
      <c r="AA499">
        <v>1.486</v>
      </c>
      <c r="AB499">
        <v>2.1150000000000002</v>
      </c>
      <c r="AE499">
        <v>2.3839999999999999</v>
      </c>
      <c r="AF499">
        <v>26</v>
      </c>
      <c r="AG499">
        <v>2.7E-2</v>
      </c>
      <c r="AH499">
        <v>0.77800000000000002</v>
      </c>
      <c r="AI499">
        <v>1.121</v>
      </c>
      <c r="AJ499">
        <v>199</v>
      </c>
      <c r="AK499">
        <v>259</v>
      </c>
      <c r="AL499">
        <v>1.1719999999999999</v>
      </c>
      <c r="AM499">
        <v>28.18</v>
      </c>
      <c r="AN499">
        <v>20.5</v>
      </c>
      <c r="AO499">
        <v>0.97299999999999998</v>
      </c>
      <c r="AP499">
        <v>95</v>
      </c>
      <c r="AR499">
        <v>1.1879999999999999</v>
      </c>
      <c r="AS499">
        <v>0.32900000000000001</v>
      </c>
      <c r="AT499">
        <v>0.95099999999999996</v>
      </c>
      <c r="AU499">
        <v>1.397</v>
      </c>
      <c r="AV499">
        <v>70</v>
      </c>
      <c r="AW499">
        <v>8.7999999999999995E-2</v>
      </c>
      <c r="AX499">
        <v>0.33</v>
      </c>
      <c r="AY499">
        <v>0.255</v>
      </c>
      <c r="AZ499">
        <v>7.12</v>
      </c>
      <c r="BA499">
        <v>1.2849999999999999</v>
      </c>
      <c r="BB499">
        <v>0.38</v>
      </c>
      <c r="BC499">
        <v>9</v>
      </c>
      <c r="BD499">
        <v>0</v>
      </c>
      <c r="BE499">
        <v>8</v>
      </c>
      <c r="BH499">
        <v>59.31</v>
      </c>
      <c r="BI499">
        <v>2.79</v>
      </c>
    </row>
    <row r="500" spans="1:61" x14ac:dyDescent="0.25">
      <c r="A500" t="s">
        <v>676</v>
      </c>
      <c r="B500">
        <v>5.8000000000000003E-2</v>
      </c>
      <c r="C500">
        <v>1.4359999999999999</v>
      </c>
      <c r="D500">
        <v>0</v>
      </c>
      <c r="E500">
        <v>1.6739999999999999</v>
      </c>
      <c r="F500">
        <v>1.03</v>
      </c>
      <c r="G500">
        <v>2.3580000000000001</v>
      </c>
      <c r="H500">
        <v>10</v>
      </c>
      <c r="I500">
        <v>177</v>
      </c>
      <c r="J500">
        <v>0</v>
      </c>
      <c r="K500">
        <v>135</v>
      </c>
      <c r="L500">
        <v>71.8</v>
      </c>
      <c r="M500">
        <v>5.3999999999999999E-2</v>
      </c>
      <c r="N500">
        <v>0.28000000000000003</v>
      </c>
      <c r="O500">
        <v>4.0000000000000001E-3</v>
      </c>
      <c r="P500">
        <v>7.0000000000000001E-3</v>
      </c>
      <c r="Q500">
        <v>5.0000000000000001E-3</v>
      </c>
      <c r="R500">
        <v>8.27</v>
      </c>
      <c r="S500">
        <v>2.2810000000000001</v>
      </c>
      <c r="T500">
        <v>0</v>
      </c>
      <c r="V500">
        <v>3.9289999999999998</v>
      </c>
      <c r="W500">
        <v>1.1000000000000001</v>
      </c>
      <c r="X500">
        <v>0.71599999999999997</v>
      </c>
      <c r="Z500">
        <v>1.08</v>
      </c>
      <c r="AA500">
        <v>1.145</v>
      </c>
      <c r="AB500">
        <v>2.044</v>
      </c>
      <c r="AC500">
        <v>0</v>
      </c>
      <c r="AD500">
        <v>0</v>
      </c>
      <c r="AE500">
        <v>2.2629999999999999</v>
      </c>
      <c r="AF500">
        <v>24</v>
      </c>
      <c r="AG500">
        <v>2.1000000000000001E-2</v>
      </c>
      <c r="AH500">
        <v>0.68600000000000005</v>
      </c>
      <c r="AI500">
        <v>0.95799999999999996</v>
      </c>
      <c r="AJ500">
        <v>217</v>
      </c>
      <c r="AK500">
        <v>277</v>
      </c>
      <c r="AL500">
        <v>0.96799999999999997</v>
      </c>
      <c r="AM500">
        <v>23.99</v>
      </c>
      <c r="AN500">
        <v>26.1</v>
      </c>
      <c r="AO500">
        <v>1.004</v>
      </c>
      <c r="AP500">
        <v>87</v>
      </c>
      <c r="AQ500">
        <v>0</v>
      </c>
      <c r="AR500">
        <v>1.1339999999999999</v>
      </c>
      <c r="AS500">
        <v>0.27100000000000002</v>
      </c>
      <c r="AT500">
        <v>0.90200000000000002</v>
      </c>
      <c r="AU500">
        <v>1.1659999999999999</v>
      </c>
      <c r="AV500">
        <v>27</v>
      </c>
      <c r="AW500">
        <v>9.5000000000000001E-2</v>
      </c>
      <c r="AX500">
        <v>0.4</v>
      </c>
      <c r="AY500">
        <v>0.187</v>
      </c>
      <c r="AZ500">
        <v>6.1849999999999996</v>
      </c>
      <c r="BA500">
        <v>1.3</v>
      </c>
      <c r="BB500">
        <v>0.45800000000000002</v>
      </c>
      <c r="BC500">
        <v>5</v>
      </c>
      <c r="BD500">
        <v>0</v>
      </c>
      <c r="BE500">
        <v>7</v>
      </c>
      <c r="BF500">
        <v>0.26</v>
      </c>
      <c r="BG500">
        <v>3.9</v>
      </c>
      <c r="BH500">
        <v>67.37</v>
      </c>
      <c r="BI500">
        <v>1.79</v>
      </c>
    </row>
    <row r="501" spans="1:61" x14ac:dyDescent="0.25">
      <c r="A501" t="s">
        <v>677</v>
      </c>
      <c r="C501">
        <v>1.3640000000000001</v>
      </c>
      <c r="D501">
        <v>0</v>
      </c>
      <c r="E501">
        <v>1.508</v>
      </c>
      <c r="F501">
        <v>0.86</v>
      </c>
      <c r="G501">
        <v>2.2269999999999999</v>
      </c>
      <c r="H501">
        <v>11</v>
      </c>
      <c r="I501">
        <v>195</v>
      </c>
      <c r="J501">
        <v>0</v>
      </c>
      <c r="K501">
        <v>90</v>
      </c>
      <c r="L501">
        <v>67.3</v>
      </c>
      <c r="M501">
        <v>7.6999999999999999E-2</v>
      </c>
      <c r="N501">
        <v>0.32</v>
      </c>
      <c r="O501">
        <v>0.05</v>
      </c>
      <c r="P501">
        <v>0.03</v>
      </c>
      <c r="Q501">
        <v>0.01</v>
      </c>
      <c r="R501">
        <v>9.7899999999999991</v>
      </c>
      <c r="S501">
        <v>2.71</v>
      </c>
      <c r="T501">
        <v>0</v>
      </c>
      <c r="V501">
        <v>3.7429999999999999</v>
      </c>
      <c r="W501">
        <v>1.228</v>
      </c>
      <c r="X501">
        <v>0.77600000000000002</v>
      </c>
      <c r="Z501">
        <v>1.42</v>
      </c>
      <c r="AA501">
        <v>1.32</v>
      </c>
      <c r="AB501">
        <v>1.8759999999999999</v>
      </c>
      <c r="AC501">
        <v>0</v>
      </c>
      <c r="AD501">
        <v>0</v>
      </c>
      <c r="AE501">
        <v>2.1230000000000002</v>
      </c>
      <c r="AF501">
        <v>21</v>
      </c>
      <c r="AG501">
        <v>0.02</v>
      </c>
      <c r="AH501">
        <v>0.69199999999999995</v>
      </c>
      <c r="AI501">
        <v>0.99199999999999999</v>
      </c>
      <c r="AJ501">
        <v>149</v>
      </c>
      <c r="AK501">
        <v>183</v>
      </c>
      <c r="AL501">
        <v>1.028</v>
      </c>
      <c r="AM501">
        <v>25</v>
      </c>
      <c r="AN501">
        <v>17.100000000000001</v>
      </c>
      <c r="AO501">
        <v>0.86</v>
      </c>
      <c r="AP501">
        <v>75</v>
      </c>
      <c r="AQ501">
        <v>0</v>
      </c>
      <c r="AR501">
        <v>1.056</v>
      </c>
      <c r="AS501">
        <v>0.29199999999999998</v>
      </c>
      <c r="AT501">
        <v>0.84399999999999997</v>
      </c>
      <c r="AU501">
        <v>1.24</v>
      </c>
      <c r="AV501">
        <v>62</v>
      </c>
      <c r="AW501">
        <v>6.3E-2</v>
      </c>
      <c r="AX501">
        <v>0.21</v>
      </c>
      <c r="AY501">
        <v>0.218</v>
      </c>
      <c r="AZ501">
        <v>5.2</v>
      </c>
      <c r="BA501">
        <v>0.874</v>
      </c>
      <c r="BB501">
        <v>0.21</v>
      </c>
      <c r="BC501">
        <v>7</v>
      </c>
      <c r="BD501">
        <v>0</v>
      </c>
      <c r="BE501">
        <v>5</v>
      </c>
      <c r="BF501">
        <v>0.27</v>
      </c>
      <c r="BG501">
        <v>3.6</v>
      </c>
      <c r="BH501">
        <v>65.59</v>
      </c>
      <c r="BI501">
        <v>2.58</v>
      </c>
    </row>
    <row r="502" spans="1:61" x14ac:dyDescent="0.25">
      <c r="A502" t="s">
        <v>678</v>
      </c>
      <c r="C502">
        <v>1.657</v>
      </c>
      <c r="D502">
        <v>0</v>
      </c>
      <c r="E502">
        <v>1.7410000000000001</v>
      </c>
      <c r="F502">
        <v>0.75</v>
      </c>
      <c r="G502">
        <v>2.3959999999999999</v>
      </c>
      <c r="H502">
        <v>15</v>
      </c>
      <c r="I502">
        <v>290</v>
      </c>
      <c r="J502">
        <v>0</v>
      </c>
      <c r="K502">
        <v>84</v>
      </c>
      <c r="L502">
        <v>62.3</v>
      </c>
      <c r="M502">
        <v>5.7000000000000002E-2</v>
      </c>
      <c r="N502">
        <v>0.371</v>
      </c>
      <c r="O502">
        <v>0.06</v>
      </c>
      <c r="P502">
        <v>0.03</v>
      </c>
      <c r="Q502">
        <v>0.02</v>
      </c>
      <c r="R502">
        <v>19.46</v>
      </c>
      <c r="S502">
        <v>5.45</v>
      </c>
      <c r="T502">
        <v>0</v>
      </c>
      <c r="V502">
        <v>3.84</v>
      </c>
      <c r="W502">
        <v>2.1150000000000002</v>
      </c>
      <c r="X502">
        <v>0.749</v>
      </c>
      <c r="Z502">
        <v>1.27</v>
      </c>
      <c r="AA502">
        <v>1.27</v>
      </c>
      <c r="AB502">
        <v>1.8979999999999999</v>
      </c>
      <c r="AC502">
        <v>0</v>
      </c>
      <c r="AD502">
        <v>0</v>
      </c>
      <c r="AE502">
        <v>2.1</v>
      </c>
      <c r="AF502">
        <v>19</v>
      </c>
      <c r="AG502">
        <v>1.7999999999999999E-2</v>
      </c>
      <c r="AH502">
        <v>0.68799999999999994</v>
      </c>
      <c r="AI502">
        <v>1.0229999999999999</v>
      </c>
      <c r="AJ502">
        <v>151</v>
      </c>
      <c r="AK502">
        <v>184</v>
      </c>
      <c r="AL502">
        <v>1.48</v>
      </c>
      <c r="AM502">
        <v>26.86</v>
      </c>
      <c r="AN502">
        <v>22.2</v>
      </c>
      <c r="AO502">
        <v>0.96899999999999997</v>
      </c>
      <c r="AP502">
        <v>82</v>
      </c>
      <c r="AQ502">
        <v>0</v>
      </c>
      <c r="AR502">
        <v>1.087</v>
      </c>
      <c r="AS502">
        <v>0.28699999999999998</v>
      </c>
      <c r="AT502">
        <v>0.82699999999999996</v>
      </c>
      <c r="AU502">
        <v>1.278</v>
      </c>
      <c r="AV502">
        <v>158</v>
      </c>
      <c r="AW502">
        <v>4.2000000000000003E-2</v>
      </c>
      <c r="AX502">
        <v>0.28999999999999998</v>
      </c>
      <c r="AY502">
        <v>0.128</v>
      </c>
      <c r="AZ502">
        <v>6.6479999999999997</v>
      </c>
      <c r="BA502">
        <v>0.89700000000000002</v>
      </c>
      <c r="BB502">
        <v>0.42</v>
      </c>
      <c r="BC502">
        <v>3</v>
      </c>
      <c r="BD502">
        <v>0</v>
      </c>
      <c r="BE502">
        <v>6</v>
      </c>
      <c r="BF502">
        <v>0.27</v>
      </c>
      <c r="BG502">
        <v>0.3</v>
      </c>
      <c r="BH502">
        <v>55.04</v>
      </c>
      <c r="BI502">
        <v>1.82</v>
      </c>
    </row>
    <row r="503" spans="1:61" x14ac:dyDescent="0.25">
      <c r="A503" t="s">
        <v>679</v>
      </c>
      <c r="C503">
        <v>1.3939999999999999</v>
      </c>
      <c r="D503">
        <v>0</v>
      </c>
      <c r="E503">
        <v>1.4690000000000001</v>
      </c>
      <c r="F503">
        <v>0.62</v>
      </c>
      <c r="G503">
        <v>2.032</v>
      </c>
      <c r="H503">
        <v>12</v>
      </c>
      <c r="I503">
        <v>249</v>
      </c>
      <c r="J503">
        <v>0</v>
      </c>
      <c r="K503">
        <v>70</v>
      </c>
      <c r="L503">
        <v>51.3</v>
      </c>
      <c r="M503">
        <v>4.5999999999999999E-2</v>
      </c>
      <c r="N503">
        <v>0.313</v>
      </c>
      <c r="O503">
        <v>0.05</v>
      </c>
      <c r="P503">
        <v>0.03</v>
      </c>
      <c r="Q503">
        <v>0.02</v>
      </c>
      <c r="R503">
        <v>16.82</v>
      </c>
      <c r="S503">
        <v>4.71</v>
      </c>
      <c r="T503">
        <v>0</v>
      </c>
      <c r="V503">
        <v>3.266</v>
      </c>
      <c r="W503">
        <v>1.746</v>
      </c>
      <c r="X503">
        <v>0.64</v>
      </c>
      <c r="Z503">
        <v>1.1299999999999999</v>
      </c>
      <c r="AA503">
        <v>1.085</v>
      </c>
      <c r="AB503">
        <v>1.6160000000000001</v>
      </c>
      <c r="AC503">
        <v>0</v>
      </c>
      <c r="AD503">
        <v>0</v>
      </c>
      <c r="AE503">
        <v>1.7909999999999999</v>
      </c>
      <c r="AF503">
        <v>16</v>
      </c>
      <c r="AG503">
        <v>1.7999999999999999E-2</v>
      </c>
      <c r="AH503">
        <v>0.58699999999999997</v>
      </c>
      <c r="AI503">
        <v>0.87</v>
      </c>
      <c r="AJ503">
        <v>121</v>
      </c>
      <c r="AK503">
        <v>139</v>
      </c>
      <c r="AL503">
        <v>1.2330000000000001</v>
      </c>
      <c r="AM503">
        <v>22.78</v>
      </c>
      <c r="AN503">
        <v>18.5</v>
      </c>
      <c r="AO503">
        <v>0.81899999999999995</v>
      </c>
      <c r="AP503">
        <v>67</v>
      </c>
      <c r="AQ503">
        <v>0</v>
      </c>
      <c r="AR503">
        <v>0.92500000000000004</v>
      </c>
      <c r="AS503">
        <v>0.245</v>
      </c>
      <c r="AT503">
        <v>0.70599999999999996</v>
      </c>
      <c r="AU503">
        <v>1.087</v>
      </c>
      <c r="AV503">
        <v>133</v>
      </c>
      <c r="AW503">
        <v>0.04</v>
      </c>
      <c r="AX503">
        <v>0.18</v>
      </c>
      <c r="AY503">
        <v>0.10299999999999999</v>
      </c>
      <c r="AZ503">
        <v>4.6210000000000004</v>
      </c>
      <c r="BA503">
        <v>0.504</v>
      </c>
      <c r="BB503">
        <v>0.22</v>
      </c>
      <c r="BC503">
        <v>3</v>
      </c>
      <c r="BD503">
        <v>0</v>
      </c>
      <c r="BE503">
        <v>5</v>
      </c>
      <c r="BF503">
        <v>0.27</v>
      </c>
      <c r="BG503">
        <v>0.2</v>
      </c>
      <c r="BH503">
        <v>62.18</v>
      </c>
      <c r="BI503">
        <v>1.63</v>
      </c>
    </row>
    <row r="504" spans="1:61" x14ac:dyDescent="0.25">
      <c r="A504" t="s">
        <v>680</v>
      </c>
      <c r="C504">
        <v>1.6619999999999999</v>
      </c>
      <c r="D504">
        <v>0</v>
      </c>
      <c r="E504">
        <v>1.837</v>
      </c>
      <c r="F504">
        <v>0.89</v>
      </c>
      <c r="G504">
        <v>2.714</v>
      </c>
      <c r="H504">
        <v>16</v>
      </c>
      <c r="I504">
        <v>203</v>
      </c>
      <c r="J504">
        <v>0</v>
      </c>
      <c r="K504">
        <v>85</v>
      </c>
      <c r="L504">
        <v>79.599999999999994</v>
      </c>
      <c r="M504">
        <v>5.3999999999999999E-2</v>
      </c>
      <c r="N504">
        <v>0.39</v>
      </c>
      <c r="O504">
        <v>7.0000000000000007E-2</v>
      </c>
      <c r="P504">
        <v>0.04</v>
      </c>
      <c r="Q504">
        <v>0.02</v>
      </c>
      <c r="R504">
        <v>8.1300000000000008</v>
      </c>
      <c r="S504">
        <v>2.2599999999999998</v>
      </c>
      <c r="T504">
        <v>0</v>
      </c>
      <c r="V504">
        <v>4.5609999999999999</v>
      </c>
      <c r="W504">
        <v>1.496</v>
      </c>
      <c r="X504">
        <v>0.94499999999999995</v>
      </c>
      <c r="Z504">
        <v>1.1599999999999999</v>
      </c>
      <c r="AA504">
        <v>1.6080000000000001</v>
      </c>
      <c r="AB504">
        <v>2.2850000000000001</v>
      </c>
      <c r="AC504">
        <v>0</v>
      </c>
      <c r="AD504">
        <v>0</v>
      </c>
      <c r="AE504">
        <v>2.5880000000000001</v>
      </c>
      <c r="AF504">
        <v>21</v>
      </c>
      <c r="AG504">
        <v>1.6E-2</v>
      </c>
      <c r="AH504">
        <v>0.84299999999999997</v>
      </c>
      <c r="AI504">
        <v>1.2090000000000001</v>
      </c>
      <c r="AJ504">
        <v>166</v>
      </c>
      <c r="AK504">
        <v>210</v>
      </c>
      <c r="AL504">
        <v>1.252</v>
      </c>
      <c r="AM504">
        <v>30.46</v>
      </c>
      <c r="AN504">
        <v>24.7</v>
      </c>
      <c r="AO504">
        <v>1.048</v>
      </c>
      <c r="AP504">
        <v>92</v>
      </c>
      <c r="AQ504">
        <v>0</v>
      </c>
      <c r="AR504">
        <v>1.286</v>
      </c>
      <c r="AS504">
        <v>0.35599999999999998</v>
      </c>
      <c r="AT504">
        <v>1.028</v>
      </c>
      <c r="AU504">
        <v>1.5109999999999999</v>
      </c>
      <c r="AV504">
        <v>61</v>
      </c>
      <c r="AW504">
        <v>4.7E-2</v>
      </c>
      <c r="AX504">
        <v>0.34</v>
      </c>
      <c r="AY504">
        <v>0.129</v>
      </c>
      <c r="AZ504">
        <v>7.3120000000000003</v>
      </c>
      <c r="BA504">
        <v>0.999</v>
      </c>
      <c r="BB504">
        <v>0.59</v>
      </c>
      <c r="BC504">
        <v>4</v>
      </c>
      <c r="BD504">
        <v>0</v>
      </c>
      <c r="BE504">
        <v>5</v>
      </c>
      <c r="BF504">
        <v>0.27</v>
      </c>
      <c r="BG504">
        <v>0.3</v>
      </c>
      <c r="BH504">
        <v>62.78</v>
      </c>
      <c r="BI504">
        <v>2.14</v>
      </c>
    </row>
    <row r="505" spans="1:61" x14ac:dyDescent="0.25">
      <c r="A505" t="s">
        <v>681</v>
      </c>
      <c r="C505">
        <v>1.4830000000000001</v>
      </c>
      <c r="D505">
        <v>0</v>
      </c>
      <c r="E505">
        <v>1.639</v>
      </c>
      <c r="F505">
        <v>0.73</v>
      </c>
      <c r="G505">
        <v>2.4220000000000002</v>
      </c>
      <c r="H505">
        <v>13</v>
      </c>
      <c r="I505">
        <v>181</v>
      </c>
      <c r="J505">
        <v>0</v>
      </c>
      <c r="K505">
        <v>74</v>
      </c>
      <c r="L505">
        <v>70.599999999999994</v>
      </c>
      <c r="M505">
        <v>4.7E-2</v>
      </c>
      <c r="N505">
        <v>0.34799999999999998</v>
      </c>
      <c r="O505">
        <v>0.06</v>
      </c>
      <c r="P505">
        <v>0.04</v>
      </c>
      <c r="Q505">
        <v>0.01</v>
      </c>
      <c r="R505">
        <v>7.18</v>
      </c>
      <c r="S505">
        <v>2</v>
      </c>
      <c r="T505">
        <v>0</v>
      </c>
      <c r="V505">
        <v>4.07</v>
      </c>
      <c r="W505">
        <v>1.335</v>
      </c>
      <c r="X505">
        <v>0.84399999999999997</v>
      </c>
      <c r="Z505">
        <v>1.1200000000000001</v>
      </c>
      <c r="AA505">
        <v>1.4350000000000001</v>
      </c>
      <c r="AB505">
        <v>2.0390000000000001</v>
      </c>
      <c r="AC505">
        <v>0</v>
      </c>
      <c r="AD505">
        <v>0</v>
      </c>
      <c r="AE505">
        <v>2.3090000000000002</v>
      </c>
      <c r="AF505">
        <v>18</v>
      </c>
      <c r="AG505">
        <v>1.7000000000000001E-2</v>
      </c>
      <c r="AH505">
        <v>0.752</v>
      </c>
      <c r="AI505">
        <v>1.0780000000000001</v>
      </c>
      <c r="AJ505">
        <v>134</v>
      </c>
      <c r="AK505">
        <v>153</v>
      </c>
      <c r="AL505">
        <v>1.117</v>
      </c>
      <c r="AM505">
        <v>27.18</v>
      </c>
      <c r="AN505">
        <v>21.7</v>
      </c>
      <c r="AO505">
        <v>0.93500000000000005</v>
      </c>
      <c r="AP505">
        <v>73</v>
      </c>
      <c r="AQ505">
        <v>0</v>
      </c>
      <c r="AR505">
        <v>1.1479999999999999</v>
      </c>
      <c r="AS505">
        <v>0.317</v>
      </c>
      <c r="AT505">
        <v>0.91700000000000004</v>
      </c>
      <c r="AU505">
        <v>1.3480000000000001</v>
      </c>
      <c r="AV505">
        <v>54</v>
      </c>
      <c r="AW505">
        <v>4.3999999999999997E-2</v>
      </c>
      <c r="AX505">
        <v>0.22</v>
      </c>
      <c r="AY505">
        <v>0.11</v>
      </c>
      <c r="AZ505">
        <v>5.2</v>
      </c>
      <c r="BA505">
        <v>0.57099999999999995</v>
      </c>
      <c r="BB505">
        <v>0.32</v>
      </c>
      <c r="BC505">
        <v>3</v>
      </c>
      <c r="BD505">
        <v>0</v>
      </c>
      <c r="BE505">
        <v>5</v>
      </c>
      <c r="BF505">
        <v>0.27</v>
      </c>
      <c r="BG505">
        <v>0.2</v>
      </c>
      <c r="BH505">
        <v>67.010000000000005</v>
      </c>
      <c r="BI505">
        <v>2.02</v>
      </c>
    </row>
    <row r="506" spans="1:61" x14ac:dyDescent="0.25">
      <c r="A506" t="s">
        <v>682</v>
      </c>
      <c r="D506">
        <v>0</v>
      </c>
      <c r="F506">
        <v>0</v>
      </c>
      <c r="H506">
        <v>88</v>
      </c>
      <c r="I506">
        <v>215</v>
      </c>
      <c r="J506">
        <v>0.2</v>
      </c>
      <c r="K506">
        <v>84</v>
      </c>
      <c r="L506">
        <v>13.3</v>
      </c>
      <c r="M506">
        <v>0.10199999999999999</v>
      </c>
      <c r="O506">
        <v>4.2999999999999997E-2</v>
      </c>
      <c r="P506">
        <v>2.1999999999999999E-2</v>
      </c>
      <c r="Q506">
        <v>1.4E-2</v>
      </c>
      <c r="R506">
        <v>14.6</v>
      </c>
      <c r="S506">
        <v>3.92</v>
      </c>
      <c r="T506">
        <v>0</v>
      </c>
      <c r="Z506">
        <v>0.91</v>
      </c>
      <c r="AC506">
        <v>0</v>
      </c>
      <c r="AD506">
        <v>0</v>
      </c>
      <c r="AF506">
        <v>5</v>
      </c>
      <c r="AJ506">
        <v>83</v>
      </c>
      <c r="AK506">
        <v>31</v>
      </c>
      <c r="AM506">
        <v>19.399999999999999</v>
      </c>
      <c r="AN506">
        <v>3.6</v>
      </c>
      <c r="AP506">
        <v>67</v>
      </c>
      <c r="AQ506">
        <v>0</v>
      </c>
      <c r="AV506">
        <v>100</v>
      </c>
      <c r="AW506">
        <v>0.06</v>
      </c>
      <c r="AX506">
        <v>0.47</v>
      </c>
      <c r="AY506">
        <v>0.2</v>
      </c>
      <c r="AZ506">
        <v>0.4</v>
      </c>
      <c r="BB506">
        <v>0.01</v>
      </c>
      <c r="BC506">
        <v>86</v>
      </c>
      <c r="BD506">
        <v>0</v>
      </c>
      <c r="BE506">
        <v>8</v>
      </c>
      <c r="BF506">
        <v>0.27</v>
      </c>
      <c r="BG506">
        <v>0.2</v>
      </c>
      <c r="BH506">
        <v>65.8</v>
      </c>
      <c r="BI506">
        <v>0.69</v>
      </c>
    </row>
    <row r="507" spans="1:61" x14ac:dyDescent="0.25">
      <c r="A507" t="s">
        <v>683</v>
      </c>
      <c r="C507">
        <v>1.665</v>
      </c>
      <c r="E507">
        <v>1.694</v>
      </c>
      <c r="F507">
        <v>0.72</v>
      </c>
      <c r="G507">
        <v>2.569</v>
      </c>
      <c r="H507">
        <v>19</v>
      </c>
      <c r="I507">
        <v>185</v>
      </c>
      <c r="J507">
        <v>0.1</v>
      </c>
      <c r="K507">
        <v>242</v>
      </c>
      <c r="M507">
        <v>0.502</v>
      </c>
      <c r="N507">
        <v>0.35899999999999999</v>
      </c>
      <c r="O507">
        <v>0</v>
      </c>
      <c r="P507">
        <v>0</v>
      </c>
      <c r="Q507">
        <v>0</v>
      </c>
      <c r="R507">
        <v>7.92</v>
      </c>
      <c r="S507">
        <v>2.2599999999999998</v>
      </c>
      <c r="T507">
        <v>0</v>
      </c>
      <c r="V507">
        <v>3.9209999999999998</v>
      </c>
      <c r="W507">
        <v>1.466</v>
      </c>
      <c r="X507">
        <v>0.69299999999999995</v>
      </c>
      <c r="Z507">
        <v>9.0299999999999994</v>
      </c>
      <c r="AA507">
        <v>1.415</v>
      </c>
      <c r="AB507">
        <v>2.3029999999999999</v>
      </c>
      <c r="AE507">
        <v>2.214</v>
      </c>
      <c r="AF507">
        <v>20</v>
      </c>
      <c r="AG507">
        <v>0.107</v>
      </c>
      <c r="AH507">
        <v>0.63800000000000001</v>
      </c>
      <c r="AI507">
        <v>1.1830000000000001</v>
      </c>
      <c r="AJ507">
        <v>199</v>
      </c>
      <c r="AK507">
        <v>132</v>
      </c>
      <c r="AL507">
        <v>1.3480000000000001</v>
      </c>
      <c r="AM507">
        <v>26.41</v>
      </c>
      <c r="AN507">
        <v>8</v>
      </c>
      <c r="AO507">
        <v>1.0649999999999999</v>
      </c>
      <c r="AP507">
        <v>48</v>
      </c>
      <c r="AR507">
        <v>1.196</v>
      </c>
      <c r="AS507">
        <v>0.33800000000000002</v>
      </c>
      <c r="AT507">
        <v>0.94599999999999995</v>
      </c>
      <c r="AU507">
        <v>1.496</v>
      </c>
      <c r="AV507">
        <v>28</v>
      </c>
      <c r="AW507">
        <v>7.0000000000000007E-2</v>
      </c>
      <c r="AX507">
        <v>7.29</v>
      </c>
      <c r="AY507">
        <v>0.74099999999999999</v>
      </c>
      <c r="AZ507">
        <v>2.8029999999999999</v>
      </c>
      <c r="BA507">
        <v>2.6539999999999999</v>
      </c>
      <c r="BB507">
        <v>0.32</v>
      </c>
      <c r="BC507">
        <v>80</v>
      </c>
      <c r="BD507">
        <v>1.8</v>
      </c>
      <c r="BH507">
        <v>64.849999999999994</v>
      </c>
      <c r="BI507">
        <v>7.3</v>
      </c>
    </row>
    <row r="508" spans="1:61" x14ac:dyDescent="0.25">
      <c r="A508" t="s">
        <v>684</v>
      </c>
      <c r="B508">
        <v>1.2E-2</v>
      </c>
      <c r="C508">
        <v>1.4730000000000001</v>
      </c>
      <c r="D508">
        <v>0</v>
      </c>
      <c r="E508">
        <v>1.6220000000000001</v>
      </c>
      <c r="F508">
        <v>1.47</v>
      </c>
      <c r="G508">
        <v>2.363</v>
      </c>
      <c r="H508">
        <v>10</v>
      </c>
      <c r="I508">
        <v>172</v>
      </c>
      <c r="J508">
        <v>1.1100000000000001</v>
      </c>
      <c r="K508">
        <v>564</v>
      </c>
      <c r="L508">
        <v>326.8</v>
      </c>
      <c r="M508">
        <v>0.53500000000000003</v>
      </c>
      <c r="N508">
        <v>0.40400000000000003</v>
      </c>
      <c r="O508">
        <v>0</v>
      </c>
      <c r="P508">
        <v>0</v>
      </c>
      <c r="Q508">
        <v>0</v>
      </c>
      <c r="R508">
        <v>6.43</v>
      </c>
      <c r="S508">
        <v>2.0329999999999999</v>
      </c>
      <c r="T508">
        <v>0</v>
      </c>
      <c r="V508">
        <v>3.105</v>
      </c>
      <c r="W508">
        <v>1.26</v>
      </c>
      <c r="X508">
        <v>0.752</v>
      </c>
      <c r="Y508">
        <v>4.2999999999999997E-2</v>
      </c>
      <c r="Z508">
        <v>12.88</v>
      </c>
      <c r="AA508">
        <v>1.206</v>
      </c>
      <c r="AB508">
        <v>2.2429999999999999</v>
      </c>
      <c r="AC508">
        <v>0</v>
      </c>
      <c r="AD508">
        <v>25</v>
      </c>
      <c r="AE508">
        <v>1.976</v>
      </c>
      <c r="AF508">
        <v>27</v>
      </c>
      <c r="AG508">
        <v>0.375</v>
      </c>
      <c r="AH508">
        <v>0.64100000000000001</v>
      </c>
      <c r="AI508">
        <v>1.2230000000000001</v>
      </c>
      <c r="AJ508">
        <v>442</v>
      </c>
      <c r="AK508">
        <v>315</v>
      </c>
      <c r="AL508">
        <v>1.077</v>
      </c>
      <c r="AM508">
        <v>25.78</v>
      </c>
      <c r="AN508">
        <v>88.2</v>
      </c>
      <c r="AO508">
        <v>1.0900000000000001</v>
      </c>
      <c r="AP508">
        <v>92</v>
      </c>
      <c r="AQ508">
        <v>0</v>
      </c>
      <c r="AR508">
        <v>1.0760000000000001</v>
      </c>
      <c r="AS508">
        <v>0.26100000000000001</v>
      </c>
      <c r="AT508">
        <v>0.96899999999999997</v>
      </c>
      <c r="AU508">
        <v>1.4810000000000001</v>
      </c>
      <c r="AV508">
        <v>14378</v>
      </c>
      <c r="AW508">
        <v>0.29199999999999998</v>
      </c>
      <c r="AX508">
        <v>21.13</v>
      </c>
      <c r="AY508">
        <v>2.3130000000000002</v>
      </c>
      <c r="AZ508">
        <v>13.925000000000001</v>
      </c>
      <c r="BA508">
        <v>8.3149999999999995</v>
      </c>
      <c r="BB508">
        <v>0.84</v>
      </c>
      <c r="BC508">
        <v>560</v>
      </c>
      <c r="BD508">
        <v>2.7</v>
      </c>
      <c r="BF508">
        <v>1.1000000000000001</v>
      </c>
      <c r="BG508">
        <v>0</v>
      </c>
      <c r="BH508">
        <v>65.22</v>
      </c>
      <c r="BI508">
        <v>4.01</v>
      </c>
    </row>
    <row r="509" spans="1:61" x14ac:dyDescent="0.25">
      <c r="A509" t="s">
        <v>685</v>
      </c>
      <c r="B509">
        <v>1.2E-2</v>
      </c>
      <c r="C509">
        <v>1.3979999999999999</v>
      </c>
      <c r="D509">
        <v>0</v>
      </c>
      <c r="E509">
        <v>1.5389999999999999</v>
      </c>
      <c r="F509">
        <v>1.36</v>
      </c>
      <c r="G509">
        <v>2.2429999999999999</v>
      </c>
      <c r="H509">
        <v>11</v>
      </c>
      <c r="I509">
        <v>167</v>
      </c>
      <c r="J509">
        <v>0.87</v>
      </c>
      <c r="K509">
        <v>563</v>
      </c>
      <c r="L509">
        <v>290</v>
      </c>
      <c r="M509">
        <v>0.496</v>
      </c>
      <c r="N509">
        <v>0.38300000000000001</v>
      </c>
      <c r="O509">
        <v>0</v>
      </c>
      <c r="P509">
        <v>0</v>
      </c>
      <c r="Q509">
        <v>0</v>
      </c>
      <c r="R509">
        <v>6.51</v>
      </c>
      <c r="S509">
        <v>2.06</v>
      </c>
      <c r="T509">
        <v>0</v>
      </c>
      <c r="V509">
        <v>2.9460000000000002</v>
      </c>
      <c r="W509">
        <v>1.1950000000000001</v>
      </c>
      <c r="X509">
        <v>0.71399999999999997</v>
      </c>
      <c r="Y509">
        <v>4.2999999999999997E-2</v>
      </c>
      <c r="Z509">
        <v>11.63</v>
      </c>
      <c r="AA509">
        <v>1.1439999999999999</v>
      </c>
      <c r="AB509">
        <v>2.1280000000000001</v>
      </c>
      <c r="AC509">
        <v>83</v>
      </c>
      <c r="AD509">
        <v>21</v>
      </c>
      <c r="AE509">
        <v>1.875</v>
      </c>
      <c r="AF509">
        <v>25</v>
      </c>
      <c r="AG509">
        <v>0.35899999999999999</v>
      </c>
      <c r="AH509">
        <v>0.60799999999999998</v>
      </c>
      <c r="AI509">
        <v>1.1599999999999999</v>
      </c>
      <c r="AJ509">
        <v>405</v>
      </c>
      <c r="AK509">
        <v>263</v>
      </c>
      <c r="AL509">
        <v>1.022</v>
      </c>
      <c r="AM509">
        <v>24.46</v>
      </c>
      <c r="AN509">
        <v>82.4</v>
      </c>
      <c r="AO509">
        <v>1.0349999999999999</v>
      </c>
      <c r="AP509">
        <v>76</v>
      </c>
      <c r="AQ509">
        <v>0</v>
      </c>
      <c r="AR509">
        <v>1.0209999999999999</v>
      </c>
      <c r="AS509">
        <v>0.248</v>
      </c>
      <c r="AT509">
        <v>0.91900000000000004</v>
      </c>
      <c r="AU509">
        <v>1.405</v>
      </c>
      <c r="AV509">
        <v>13328</v>
      </c>
      <c r="AW509">
        <v>0.29099999999999998</v>
      </c>
      <c r="AX509">
        <v>16.850000000000001</v>
      </c>
      <c r="AY509">
        <v>1.9930000000000001</v>
      </c>
      <c r="AZ509">
        <v>11.045</v>
      </c>
      <c r="BA509">
        <v>6.6680000000000001</v>
      </c>
      <c r="BB509">
        <v>0.755</v>
      </c>
      <c r="BC509">
        <v>578</v>
      </c>
      <c r="BD509">
        <v>27.9</v>
      </c>
      <c r="BE509">
        <v>0</v>
      </c>
      <c r="BF509">
        <v>1.17</v>
      </c>
      <c r="BG509">
        <v>0</v>
      </c>
      <c r="BH509">
        <v>66.81</v>
      </c>
      <c r="BI509">
        <v>3.98</v>
      </c>
    </row>
    <row r="510" spans="1:61" x14ac:dyDescent="0.25">
      <c r="A510" t="s">
        <v>686</v>
      </c>
      <c r="D510">
        <v>0</v>
      </c>
      <c r="F510">
        <v>2.82</v>
      </c>
      <c r="H510">
        <v>45</v>
      </c>
      <c r="I510">
        <v>387</v>
      </c>
      <c r="J510">
        <v>57.82</v>
      </c>
      <c r="K510">
        <v>0</v>
      </c>
      <c r="M510">
        <v>0.91200000000000003</v>
      </c>
      <c r="O510">
        <v>0</v>
      </c>
      <c r="P510">
        <v>0</v>
      </c>
      <c r="Q510">
        <v>0</v>
      </c>
      <c r="R510">
        <v>6.69</v>
      </c>
      <c r="S510">
        <v>0.69299999999999995</v>
      </c>
      <c r="T510">
        <v>10.8</v>
      </c>
      <c r="Z510">
        <v>4.8600000000000003</v>
      </c>
      <c r="AC510">
        <v>0</v>
      </c>
      <c r="AD510">
        <v>0</v>
      </c>
      <c r="AF510">
        <v>166</v>
      </c>
      <c r="AG510">
        <v>1.6</v>
      </c>
      <c r="AJ510">
        <v>318</v>
      </c>
      <c r="AK510">
        <v>846</v>
      </c>
      <c r="AM510">
        <v>22.39</v>
      </c>
      <c r="AN510">
        <v>8.3000000000000007</v>
      </c>
      <c r="AP510">
        <v>64</v>
      </c>
      <c r="AQ510">
        <v>10.85</v>
      </c>
      <c r="AV510">
        <v>41</v>
      </c>
      <c r="AW510">
        <v>0.48599999999999999</v>
      </c>
      <c r="AX510">
        <v>0</v>
      </c>
      <c r="AY510">
        <v>0.106</v>
      </c>
      <c r="AZ510">
        <v>1.762</v>
      </c>
      <c r="BA510">
        <v>0.60599999999999998</v>
      </c>
      <c r="BB510">
        <v>0.49199999999999999</v>
      </c>
      <c r="BC510">
        <v>437</v>
      </c>
      <c r="BD510">
        <v>0</v>
      </c>
      <c r="BE510">
        <v>0</v>
      </c>
      <c r="BF510">
        <v>0.83</v>
      </c>
      <c r="BG510">
        <v>9.1</v>
      </c>
      <c r="BH510">
        <v>10.28</v>
      </c>
      <c r="BI510">
        <v>2.81</v>
      </c>
    </row>
    <row r="511" spans="1:61" x14ac:dyDescent="0.25">
      <c r="A511" t="s">
        <v>687</v>
      </c>
      <c r="C511">
        <v>0.30399999999999999</v>
      </c>
      <c r="D511">
        <v>0</v>
      </c>
      <c r="E511">
        <v>0.66800000000000004</v>
      </c>
      <c r="F511">
        <v>0.91</v>
      </c>
      <c r="G511">
        <v>0.83499999999999996</v>
      </c>
      <c r="H511">
        <v>45</v>
      </c>
      <c r="I511">
        <v>139</v>
      </c>
      <c r="J511">
        <v>22.53</v>
      </c>
      <c r="K511">
        <v>0</v>
      </c>
      <c r="M511">
        <v>0.253</v>
      </c>
      <c r="N511">
        <v>9.6000000000000002E-2</v>
      </c>
      <c r="O511">
        <v>0</v>
      </c>
      <c r="P511">
        <v>0</v>
      </c>
      <c r="Q511">
        <v>0</v>
      </c>
      <c r="R511">
        <v>2.77</v>
      </c>
      <c r="S511">
        <v>0.214</v>
      </c>
      <c r="V511">
        <v>1.242</v>
      </c>
      <c r="W511">
        <v>0.29499999999999998</v>
      </c>
      <c r="X511">
        <v>0.19500000000000001</v>
      </c>
      <c r="Z511">
        <v>1.07</v>
      </c>
      <c r="AA511">
        <v>0.30399999999999999</v>
      </c>
      <c r="AB511">
        <v>0.505</v>
      </c>
      <c r="AC511">
        <v>0</v>
      </c>
      <c r="AD511">
        <v>0</v>
      </c>
      <c r="AE511">
        <v>0.47499999999999998</v>
      </c>
      <c r="AF511">
        <v>26</v>
      </c>
      <c r="AG511">
        <v>0.84599999999999997</v>
      </c>
      <c r="AH511">
        <v>9.2999999999999999E-2</v>
      </c>
      <c r="AI511">
        <v>0.38</v>
      </c>
      <c r="AJ511">
        <v>85</v>
      </c>
      <c r="AK511">
        <v>126</v>
      </c>
      <c r="AL511">
        <v>0.29299999999999998</v>
      </c>
      <c r="AM511">
        <v>7.05</v>
      </c>
      <c r="AO511">
        <v>0.35699999999999998</v>
      </c>
      <c r="AP511">
        <v>246</v>
      </c>
      <c r="AR511">
        <v>0.26400000000000001</v>
      </c>
      <c r="AS511">
        <v>6.9000000000000006E-2</v>
      </c>
      <c r="AT511">
        <v>0.17599999999999999</v>
      </c>
      <c r="AU511">
        <v>0.29799999999999999</v>
      </c>
      <c r="AV511">
        <v>23</v>
      </c>
      <c r="AW511">
        <v>2.7E-2</v>
      </c>
      <c r="AX511">
        <v>0</v>
      </c>
      <c r="AY511">
        <v>1.4999999999999999E-2</v>
      </c>
      <c r="AZ511">
        <v>0.14000000000000001</v>
      </c>
      <c r="BC511">
        <v>48</v>
      </c>
      <c r="BD511">
        <v>0.1</v>
      </c>
      <c r="BE511">
        <v>0</v>
      </c>
      <c r="BH511">
        <v>66.72</v>
      </c>
      <c r="BI511">
        <v>0.63</v>
      </c>
    </row>
    <row r="512" spans="1:61" x14ac:dyDescent="0.25">
      <c r="A512" t="s">
        <v>131</v>
      </c>
      <c r="C512">
        <v>0.38</v>
      </c>
      <c r="D512">
        <v>0</v>
      </c>
      <c r="E512">
        <v>0.83499999999999996</v>
      </c>
      <c r="F512">
        <v>0.92</v>
      </c>
      <c r="G512">
        <v>1.042</v>
      </c>
      <c r="H512">
        <v>49</v>
      </c>
      <c r="I512">
        <v>164</v>
      </c>
      <c r="J512">
        <v>27.42</v>
      </c>
      <c r="K512">
        <v>0</v>
      </c>
      <c r="L512">
        <v>42.8</v>
      </c>
      <c r="M512">
        <v>0.35199999999999998</v>
      </c>
      <c r="N512">
        <v>0.11899999999999999</v>
      </c>
      <c r="O512">
        <v>0</v>
      </c>
      <c r="P512">
        <v>0</v>
      </c>
      <c r="Q512">
        <v>0</v>
      </c>
      <c r="R512">
        <v>2.59</v>
      </c>
      <c r="S512">
        <v>0.26900000000000002</v>
      </c>
      <c r="T512">
        <v>7.6</v>
      </c>
      <c r="V512">
        <v>1.55</v>
      </c>
      <c r="W512">
        <v>0.36899999999999999</v>
      </c>
      <c r="X512">
        <v>0.24399999999999999</v>
      </c>
      <c r="Z512">
        <v>2.89</v>
      </c>
      <c r="AA512">
        <v>0.38</v>
      </c>
      <c r="AB512">
        <v>0.63100000000000001</v>
      </c>
      <c r="AC512">
        <v>0</v>
      </c>
      <c r="AD512">
        <v>0</v>
      </c>
      <c r="AE512">
        <v>0.59299999999999997</v>
      </c>
      <c r="AF512">
        <v>48</v>
      </c>
      <c r="AG512">
        <v>1.03</v>
      </c>
      <c r="AH512">
        <v>0.11600000000000001</v>
      </c>
      <c r="AI512">
        <v>0.47499999999999998</v>
      </c>
      <c r="AJ512">
        <v>168</v>
      </c>
      <c r="AK512">
        <v>291</v>
      </c>
      <c r="AL512">
        <v>0.36599999999999999</v>
      </c>
      <c r="AM512">
        <v>8.86</v>
      </c>
      <c r="AN512">
        <v>3.7</v>
      </c>
      <c r="AO512">
        <v>0.44700000000000001</v>
      </c>
      <c r="AP512">
        <v>7</v>
      </c>
      <c r="AQ512">
        <v>4.8</v>
      </c>
      <c r="AR512">
        <v>0.32900000000000001</v>
      </c>
      <c r="AS512">
        <v>8.5000000000000006E-2</v>
      </c>
      <c r="AT512">
        <v>0.22</v>
      </c>
      <c r="AU512">
        <v>0.372</v>
      </c>
      <c r="AV512">
        <v>27</v>
      </c>
      <c r="AW512">
        <v>0.11600000000000001</v>
      </c>
      <c r="AX512">
        <v>0</v>
      </c>
      <c r="AY512">
        <v>6.3E-2</v>
      </c>
      <c r="AZ512">
        <v>0.52600000000000002</v>
      </c>
      <c r="BA512">
        <v>0.28599999999999998</v>
      </c>
      <c r="BB512">
        <v>0.13900000000000001</v>
      </c>
      <c r="BC512">
        <v>172</v>
      </c>
      <c r="BD512">
        <v>1.3</v>
      </c>
      <c r="BE512">
        <v>0</v>
      </c>
      <c r="BF512">
        <v>0.35</v>
      </c>
      <c r="BG512">
        <v>4</v>
      </c>
      <c r="BH512">
        <v>60.21</v>
      </c>
      <c r="BI512">
        <v>1.53</v>
      </c>
    </row>
    <row r="513" spans="1:61" x14ac:dyDescent="0.25">
      <c r="A513" t="s">
        <v>688</v>
      </c>
      <c r="C513">
        <v>0.82799999999999996</v>
      </c>
      <c r="D513">
        <v>0</v>
      </c>
      <c r="E513">
        <v>1.819</v>
      </c>
      <c r="F513">
        <v>2.48</v>
      </c>
      <c r="G513">
        <v>2.27</v>
      </c>
      <c r="H513">
        <v>105</v>
      </c>
      <c r="I513">
        <v>364</v>
      </c>
      <c r="J513">
        <v>60.65</v>
      </c>
      <c r="K513">
        <v>0</v>
      </c>
      <c r="L513">
        <v>95.2</v>
      </c>
      <c r="M513">
        <v>0.84699999999999998</v>
      </c>
      <c r="N513">
        <v>0.25900000000000001</v>
      </c>
      <c r="O513">
        <v>0</v>
      </c>
      <c r="P513">
        <v>0</v>
      </c>
      <c r="Q513">
        <v>0</v>
      </c>
      <c r="R513">
        <v>6.04</v>
      </c>
      <c r="S513">
        <v>0.626</v>
      </c>
      <c r="T513">
        <v>17.399999999999999</v>
      </c>
      <c r="V513">
        <v>3.375</v>
      </c>
      <c r="W513">
        <v>0.80300000000000005</v>
      </c>
      <c r="X513">
        <v>0.53100000000000003</v>
      </c>
      <c r="Z513">
        <v>6.24</v>
      </c>
      <c r="AA513">
        <v>0.82799999999999996</v>
      </c>
      <c r="AB513">
        <v>1.3740000000000001</v>
      </c>
      <c r="AC513">
        <v>0</v>
      </c>
      <c r="AD513">
        <v>0</v>
      </c>
      <c r="AE513">
        <v>1.2909999999999999</v>
      </c>
      <c r="AF513">
        <v>115</v>
      </c>
      <c r="AG513">
        <v>2.2040000000000002</v>
      </c>
      <c r="AH513">
        <v>0.253</v>
      </c>
      <c r="AI513">
        <v>1.034</v>
      </c>
      <c r="AJ513">
        <v>366</v>
      </c>
      <c r="AK513">
        <v>875</v>
      </c>
      <c r="AL513">
        <v>0.79700000000000004</v>
      </c>
      <c r="AM513">
        <v>19.3</v>
      </c>
      <c r="AN513">
        <v>8.1999999999999993</v>
      </c>
      <c r="AO513">
        <v>0.97299999999999998</v>
      </c>
      <c r="AP513">
        <v>24</v>
      </c>
      <c r="AQ513">
        <v>10.7</v>
      </c>
      <c r="AR513">
        <v>0.71599999999999997</v>
      </c>
      <c r="AS513">
        <v>0.185</v>
      </c>
      <c r="AT513">
        <v>0.47899999999999998</v>
      </c>
      <c r="AU513">
        <v>0.80900000000000005</v>
      </c>
      <c r="AV513">
        <v>67</v>
      </c>
      <c r="AW513">
        <v>0.47699999999999998</v>
      </c>
      <c r="AX513">
        <v>0</v>
      </c>
      <c r="AY513">
        <v>0.21199999999999999</v>
      </c>
      <c r="AZ513">
        <v>1.5409999999999999</v>
      </c>
      <c r="BA513">
        <v>1.5880000000000001</v>
      </c>
      <c r="BB513">
        <v>0.53500000000000003</v>
      </c>
      <c r="BC513">
        <v>557</v>
      </c>
      <c r="BD513">
        <v>4</v>
      </c>
      <c r="BE513">
        <v>0</v>
      </c>
      <c r="BF513">
        <v>0.82</v>
      </c>
      <c r="BG513">
        <v>9</v>
      </c>
      <c r="BH513">
        <v>11.53</v>
      </c>
      <c r="BI513">
        <v>3.43</v>
      </c>
    </row>
    <row r="514" spans="1:61" x14ac:dyDescent="0.25">
      <c r="A514" t="s">
        <v>689</v>
      </c>
      <c r="D514">
        <v>0</v>
      </c>
      <c r="E514">
        <v>0.124</v>
      </c>
      <c r="F514">
        <v>1.3</v>
      </c>
      <c r="H514">
        <v>100</v>
      </c>
      <c r="I514">
        <v>23</v>
      </c>
      <c r="J514">
        <v>4.7</v>
      </c>
      <c r="K514">
        <v>0</v>
      </c>
      <c r="L514">
        <v>12.8</v>
      </c>
      <c r="M514">
        <v>0.29499999999999998</v>
      </c>
      <c r="O514">
        <v>0</v>
      </c>
      <c r="P514">
        <v>0</v>
      </c>
      <c r="Q514">
        <v>0</v>
      </c>
      <c r="R514">
        <v>0.3</v>
      </c>
      <c r="S514">
        <v>7.2999999999999995E-2</v>
      </c>
      <c r="T514">
        <v>4</v>
      </c>
      <c r="X514">
        <v>2.9000000000000001E-2</v>
      </c>
      <c r="Z514">
        <v>0.9</v>
      </c>
      <c r="AA514">
        <v>0.10100000000000001</v>
      </c>
      <c r="AB514">
        <v>7.3999999999999996E-2</v>
      </c>
      <c r="AC514">
        <v>10300</v>
      </c>
      <c r="AD514">
        <v>0</v>
      </c>
      <c r="AE514">
        <v>6.7000000000000004E-2</v>
      </c>
      <c r="AF514">
        <v>30</v>
      </c>
      <c r="AG514">
        <v>0.42899999999999999</v>
      </c>
      <c r="AH514">
        <v>0.01</v>
      </c>
      <c r="AI514">
        <v>4.1000000000000002E-2</v>
      </c>
      <c r="AJ514">
        <v>47</v>
      </c>
      <c r="AK514">
        <v>420</v>
      </c>
      <c r="AM514">
        <v>1.7</v>
      </c>
      <c r="AN514">
        <v>0.3</v>
      </c>
      <c r="AP514">
        <v>45</v>
      </c>
      <c r="AQ514">
        <v>0.7</v>
      </c>
      <c r="AR514">
        <v>4.7E-2</v>
      </c>
      <c r="AS514">
        <v>3.1E-2</v>
      </c>
      <c r="AU514">
        <v>7.6999999999999999E-2</v>
      </c>
      <c r="AV514">
        <v>5717</v>
      </c>
      <c r="AW514">
        <v>0.06</v>
      </c>
      <c r="AX514">
        <v>0</v>
      </c>
      <c r="AY514">
        <v>0.1</v>
      </c>
      <c r="AZ514">
        <v>0.5</v>
      </c>
      <c r="BA514">
        <v>1.159</v>
      </c>
      <c r="BB514">
        <v>0.105</v>
      </c>
      <c r="BC514">
        <v>110</v>
      </c>
      <c r="BD514">
        <v>24</v>
      </c>
      <c r="BE514">
        <v>0</v>
      </c>
      <c r="BF514">
        <v>2.2599999999999998</v>
      </c>
      <c r="BG514">
        <v>297.60000000000002</v>
      </c>
      <c r="BH514">
        <v>92</v>
      </c>
      <c r="BI514">
        <v>0.42</v>
      </c>
    </row>
    <row r="515" spans="1:61" x14ac:dyDescent="0.25">
      <c r="A515" t="s">
        <v>690</v>
      </c>
      <c r="F515">
        <v>0.89</v>
      </c>
      <c r="H515">
        <v>41</v>
      </c>
      <c r="I515">
        <v>72</v>
      </c>
      <c r="J515">
        <v>17.510000000000002</v>
      </c>
      <c r="K515">
        <v>0</v>
      </c>
      <c r="M515">
        <v>7.6999999999999999E-2</v>
      </c>
      <c r="R515">
        <v>0.2</v>
      </c>
      <c r="S515">
        <v>4.8000000000000001E-2</v>
      </c>
      <c r="T515">
        <v>1.5</v>
      </c>
      <c r="Z515">
        <v>0.8</v>
      </c>
      <c r="AF515">
        <v>22</v>
      </c>
      <c r="AG515">
        <v>0.23300000000000001</v>
      </c>
      <c r="AJ515">
        <v>61</v>
      </c>
      <c r="AK515">
        <v>290</v>
      </c>
      <c r="AM515">
        <v>1.4</v>
      </c>
      <c r="AN515">
        <v>0.7</v>
      </c>
      <c r="AP515">
        <v>50</v>
      </c>
      <c r="AQ515">
        <v>8.73</v>
      </c>
      <c r="AV515">
        <v>6</v>
      </c>
      <c r="AW515">
        <v>0.04</v>
      </c>
      <c r="AX515">
        <v>0</v>
      </c>
      <c r="AY515">
        <v>0.03</v>
      </c>
      <c r="AZ515">
        <v>0.4</v>
      </c>
      <c r="BA515">
        <v>0.32300000000000001</v>
      </c>
      <c r="BB515">
        <v>0.24099999999999999</v>
      </c>
      <c r="BC515">
        <v>23</v>
      </c>
      <c r="BD515">
        <v>5</v>
      </c>
      <c r="BE515">
        <v>0</v>
      </c>
      <c r="BH515">
        <v>80</v>
      </c>
      <c r="BI515">
        <v>0.33</v>
      </c>
    </row>
    <row r="516" spans="1:61" x14ac:dyDescent="0.25">
      <c r="A516" t="s">
        <v>691</v>
      </c>
      <c r="E516">
        <v>6.6000000000000003E-2</v>
      </c>
      <c r="F516">
        <v>0.47</v>
      </c>
      <c r="H516">
        <v>19</v>
      </c>
      <c r="I516">
        <v>17</v>
      </c>
      <c r="J516">
        <v>4</v>
      </c>
      <c r="K516">
        <v>0</v>
      </c>
      <c r="M516">
        <v>5.0999999999999997E-2</v>
      </c>
      <c r="R516">
        <v>0.1</v>
      </c>
      <c r="S516">
        <v>2.4E-2</v>
      </c>
      <c r="T516">
        <v>3.1</v>
      </c>
      <c r="X516">
        <v>1.4999999999999999E-2</v>
      </c>
      <c r="Z516">
        <v>0.24</v>
      </c>
      <c r="AA516">
        <v>5.3999999999999999E-2</v>
      </c>
      <c r="AB516">
        <v>3.9E-2</v>
      </c>
      <c r="AE516">
        <v>3.5000000000000003E-2</v>
      </c>
      <c r="AF516">
        <v>10</v>
      </c>
      <c r="AG516">
        <v>0.1</v>
      </c>
      <c r="AH516">
        <v>5.0000000000000001E-3</v>
      </c>
      <c r="AI516">
        <v>2.1999999999999999E-2</v>
      </c>
      <c r="AJ516">
        <v>26</v>
      </c>
      <c r="AK516">
        <v>211</v>
      </c>
      <c r="AM516">
        <v>0.9</v>
      </c>
      <c r="AN516">
        <v>0.2</v>
      </c>
      <c r="AP516">
        <v>2</v>
      </c>
      <c r="AR516">
        <v>2.5000000000000001E-2</v>
      </c>
      <c r="AS516">
        <v>1.6E-2</v>
      </c>
      <c r="AU516">
        <v>4.1000000000000002E-2</v>
      </c>
      <c r="AV516">
        <v>29</v>
      </c>
      <c r="AW516">
        <v>6.2E-2</v>
      </c>
      <c r="AX516">
        <v>0</v>
      </c>
      <c r="AY516">
        <v>2.7E-2</v>
      </c>
      <c r="AZ516">
        <v>0.16</v>
      </c>
      <c r="BA516">
        <v>0.14499999999999999</v>
      </c>
      <c r="BB516">
        <v>4.2000000000000003E-2</v>
      </c>
      <c r="BC516">
        <v>37</v>
      </c>
      <c r="BD516">
        <v>2.8</v>
      </c>
      <c r="BE516">
        <v>0</v>
      </c>
      <c r="BH516">
        <v>94.52</v>
      </c>
      <c r="BI516">
        <v>0.16</v>
      </c>
    </row>
    <row r="517" spans="1:61" x14ac:dyDescent="0.25">
      <c r="A517" t="s">
        <v>692</v>
      </c>
      <c r="C517">
        <v>0.26500000000000001</v>
      </c>
      <c r="D517">
        <v>0</v>
      </c>
      <c r="E517">
        <v>0.36</v>
      </c>
      <c r="F517">
        <v>1.38</v>
      </c>
      <c r="G517">
        <v>0.65900000000000003</v>
      </c>
      <c r="H517">
        <v>47</v>
      </c>
      <c r="I517">
        <v>112</v>
      </c>
      <c r="J517">
        <v>11.91</v>
      </c>
      <c r="K517">
        <v>17</v>
      </c>
      <c r="L517">
        <v>20.2</v>
      </c>
      <c r="M517">
        <v>0.11700000000000001</v>
      </c>
      <c r="N517">
        <v>6.0999999999999999E-2</v>
      </c>
      <c r="O517">
        <v>0</v>
      </c>
      <c r="P517">
        <v>0</v>
      </c>
      <c r="Q517">
        <v>0</v>
      </c>
      <c r="R517">
        <v>5.49</v>
      </c>
      <c r="S517">
        <v>2.3519999999999999</v>
      </c>
      <c r="T517">
        <v>4.4000000000000004</v>
      </c>
      <c r="V517">
        <v>0.877</v>
      </c>
      <c r="W517">
        <v>0.26100000000000001</v>
      </c>
      <c r="X517">
        <v>0.16400000000000001</v>
      </c>
      <c r="Z517">
        <v>3.43</v>
      </c>
      <c r="AA517">
        <v>0.25</v>
      </c>
      <c r="AB517">
        <v>0.45600000000000002</v>
      </c>
      <c r="AC517">
        <v>107</v>
      </c>
      <c r="AD517">
        <v>1069</v>
      </c>
      <c r="AE517">
        <v>0.40899999999999997</v>
      </c>
      <c r="AF517">
        <v>45</v>
      </c>
      <c r="AG517">
        <v>0.13400000000000001</v>
      </c>
      <c r="AH517">
        <v>9.5000000000000001E-2</v>
      </c>
      <c r="AI517">
        <v>0.29199999999999998</v>
      </c>
      <c r="AJ517">
        <v>154</v>
      </c>
      <c r="AK517">
        <v>365</v>
      </c>
      <c r="AL517">
        <v>0.251</v>
      </c>
      <c r="AM517">
        <v>5.71</v>
      </c>
      <c r="AN517">
        <v>1.3</v>
      </c>
      <c r="AO517">
        <v>0.29299999999999998</v>
      </c>
      <c r="AP517">
        <v>522</v>
      </c>
      <c r="AQ517">
        <v>1.19</v>
      </c>
      <c r="AR517">
        <v>0.24</v>
      </c>
      <c r="AS517">
        <v>6.9000000000000006E-2</v>
      </c>
      <c r="AT517">
        <v>0.16400000000000001</v>
      </c>
      <c r="AU517">
        <v>0.29399999999999998</v>
      </c>
      <c r="AV517">
        <v>337</v>
      </c>
      <c r="AW517">
        <v>4.8000000000000001E-2</v>
      </c>
      <c r="AX517">
        <v>0</v>
      </c>
      <c r="AY517">
        <v>0.105</v>
      </c>
      <c r="AZ517">
        <v>0.35799999999999998</v>
      </c>
      <c r="BA517">
        <v>1.42</v>
      </c>
      <c r="BB517">
        <v>0.13200000000000001</v>
      </c>
      <c r="BC517">
        <v>23</v>
      </c>
      <c r="BD517">
        <v>1.7</v>
      </c>
      <c r="BE517">
        <v>0</v>
      </c>
      <c r="BF517">
        <v>0.52</v>
      </c>
      <c r="BG517">
        <v>1.9</v>
      </c>
      <c r="BH517">
        <v>75.510000000000005</v>
      </c>
      <c r="BI517">
        <v>2</v>
      </c>
    </row>
    <row r="518" spans="1:61" x14ac:dyDescent="0.25">
      <c r="A518" t="s">
        <v>693</v>
      </c>
      <c r="C518">
        <v>0.95699999999999996</v>
      </c>
      <c r="D518">
        <v>0</v>
      </c>
      <c r="E518">
        <v>1.5329999999999999</v>
      </c>
      <c r="F518">
        <v>9.01</v>
      </c>
      <c r="G518">
        <v>1.9610000000000001</v>
      </c>
      <c r="H518">
        <v>813</v>
      </c>
      <c r="I518">
        <v>311</v>
      </c>
      <c r="J518">
        <v>64.290000000000006</v>
      </c>
      <c r="K518">
        <v>0</v>
      </c>
      <c r="M518">
        <v>0.68600000000000005</v>
      </c>
      <c r="O518">
        <v>0</v>
      </c>
      <c r="P518">
        <v>0</v>
      </c>
      <c r="Q518">
        <v>0</v>
      </c>
      <c r="R518">
        <v>3.5</v>
      </c>
      <c r="S518">
        <v>0.59099999999999997</v>
      </c>
      <c r="T518">
        <v>26.2</v>
      </c>
      <c r="V518">
        <v>4.3860000000000001</v>
      </c>
      <c r="W518">
        <v>1.052</v>
      </c>
      <c r="X518">
        <v>0.36599999999999999</v>
      </c>
      <c r="Z518">
        <v>20</v>
      </c>
      <c r="AA518">
        <v>0.89900000000000002</v>
      </c>
      <c r="AB518">
        <v>1.2649999999999999</v>
      </c>
      <c r="AE518">
        <v>1.0580000000000001</v>
      </c>
      <c r="AF518">
        <v>640</v>
      </c>
      <c r="AG518">
        <v>1.35</v>
      </c>
      <c r="AH518">
        <v>0.23100000000000001</v>
      </c>
      <c r="AI518">
        <v>0.68200000000000005</v>
      </c>
      <c r="AJ518">
        <v>518</v>
      </c>
      <c r="AK518">
        <v>2960</v>
      </c>
      <c r="AL518">
        <v>1.401</v>
      </c>
      <c r="AM518">
        <v>21.2</v>
      </c>
      <c r="AN518">
        <v>9.4</v>
      </c>
      <c r="AO518">
        <v>0.95699999999999996</v>
      </c>
      <c r="AP518">
        <v>70</v>
      </c>
      <c r="AR518">
        <v>0.83099999999999996</v>
      </c>
      <c r="AS518">
        <v>0.23699999999999999</v>
      </c>
      <c r="AT518">
        <v>0.61399999999999999</v>
      </c>
      <c r="AU518">
        <v>0.93600000000000005</v>
      </c>
      <c r="AV518">
        <v>68300</v>
      </c>
      <c r="AW518">
        <v>0.9</v>
      </c>
      <c r="AX518">
        <v>0</v>
      </c>
      <c r="AY518">
        <v>1.5</v>
      </c>
      <c r="AZ518">
        <v>5.9</v>
      </c>
      <c r="BA518">
        <v>2.1059999999999999</v>
      </c>
      <c r="BB518">
        <v>1.996</v>
      </c>
      <c r="BC518">
        <v>108</v>
      </c>
      <c r="BD518">
        <v>660</v>
      </c>
      <c r="BE518">
        <v>0</v>
      </c>
      <c r="BH518">
        <v>2</v>
      </c>
      <c r="BI518">
        <v>5.12</v>
      </c>
    </row>
    <row r="519" spans="1:61" x14ac:dyDescent="0.25">
      <c r="A519" t="s">
        <v>694</v>
      </c>
      <c r="C519">
        <v>0.14799999999999999</v>
      </c>
      <c r="D519">
        <v>0</v>
      </c>
      <c r="E519">
        <v>0.23699999999999999</v>
      </c>
      <c r="F519">
        <v>1</v>
      </c>
      <c r="G519">
        <v>0.30299999999999999</v>
      </c>
      <c r="H519">
        <v>92</v>
      </c>
      <c r="I519">
        <v>30</v>
      </c>
      <c r="J519">
        <v>4.3499999999999996</v>
      </c>
      <c r="K519">
        <v>0</v>
      </c>
      <c r="L519">
        <v>5.2</v>
      </c>
      <c r="M519">
        <v>0.157</v>
      </c>
      <c r="O519">
        <v>0</v>
      </c>
      <c r="P519">
        <v>0</v>
      </c>
      <c r="Q519">
        <v>0</v>
      </c>
      <c r="R519">
        <v>0.73</v>
      </c>
      <c r="S519">
        <v>0.14599999999999999</v>
      </c>
      <c r="T519">
        <v>2.5</v>
      </c>
      <c r="V519">
        <v>0.67700000000000005</v>
      </c>
      <c r="W519">
        <v>0.16200000000000001</v>
      </c>
      <c r="X519">
        <v>5.7000000000000002E-2</v>
      </c>
      <c r="Z519">
        <v>1.6</v>
      </c>
      <c r="AA519">
        <v>0.13900000000000001</v>
      </c>
      <c r="AB519">
        <v>0.19500000000000001</v>
      </c>
      <c r="AC519">
        <v>323</v>
      </c>
      <c r="AD519">
        <v>0</v>
      </c>
      <c r="AE519">
        <v>0.16300000000000001</v>
      </c>
      <c r="AF519">
        <v>42</v>
      </c>
      <c r="AG519">
        <v>0.373</v>
      </c>
      <c r="AH519">
        <v>3.5999999999999997E-2</v>
      </c>
      <c r="AI519">
        <v>0.105</v>
      </c>
      <c r="AJ519">
        <v>58</v>
      </c>
      <c r="AK519">
        <v>296</v>
      </c>
      <c r="AL519">
        <v>0.216</v>
      </c>
      <c r="AM519">
        <v>3.27</v>
      </c>
      <c r="AN519">
        <v>0.9</v>
      </c>
      <c r="AO519">
        <v>0.14799999999999999</v>
      </c>
      <c r="AP519">
        <v>3</v>
      </c>
      <c r="AQ519">
        <v>1.85</v>
      </c>
      <c r="AR519">
        <v>0.128</v>
      </c>
      <c r="AS519">
        <v>3.6999999999999998E-2</v>
      </c>
      <c r="AT519">
        <v>9.5000000000000001E-2</v>
      </c>
      <c r="AU519">
        <v>0.14499999999999999</v>
      </c>
      <c r="AV519">
        <v>4353</v>
      </c>
      <c r="AW519">
        <v>7.8E-2</v>
      </c>
      <c r="AX519">
        <v>0</v>
      </c>
      <c r="AY519">
        <v>0.115</v>
      </c>
      <c r="AZ519">
        <v>0.64700000000000002</v>
      </c>
      <c r="BA519">
        <v>0.32400000000000001</v>
      </c>
      <c r="BB519">
        <v>0.13800000000000001</v>
      </c>
      <c r="BC519">
        <v>105</v>
      </c>
      <c r="BD519">
        <v>58.1</v>
      </c>
      <c r="BE519">
        <v>0</v>
      </c>
      <c r="BF519">
        <v>0.21</v>
      </c>
      <c r="BG519">
        <v>212.7</v>
      </c>
      <c r="BH519">
        <v>90.65</v>
      </c>
      <c r="BI519">
        <v>0.56000000000000005</v>
      </c>
    </row>
    <row r="520" spans="1:61" x14ac:dyDescent="0.25">
      <c r="A520" t="s">
        <v>695</v>
      </c>
      <c r="D520">
        <v>0</v>
      </c>
      <c r="F520">
        <v>0.67</v>
      </c>
      <c r="H520">
        <v>14</v>
      </c>
      <c r="I520">
        <v>279</v>
      </c>
      <c r="J520">
        <v>65.099999999999994</v>
      </c>
      <c r="K520">
        <v>0</v>
      </c>
      <c r="L520">
        <v>1.3</v>
      </c>
      <c r="M520">
        <v>0.51200000000000001</v>
      </c>
      <c r="O520">
        <v>0</v>
      </c>
      <c r="P520">
        <v>0</v>
      </c>
      <c r="Q520">
        <v>0</v>
      </c>
      <c r="R520">
        <v>1.1299999999999999</v>
      </c>
      <c r="S520">
        <v>0.51900000000000002</v>
      </c>
      <c r="T520">
        <v>2.6</v>
      </c>
      <c r="Z520">
        <v>2.11</v>
      </c>
      <c r="AC520">
        <v>3</v>
      </c>
      <c r="AD520">
        <v>0</v>
      </c>
      <c r="AF520">
        <v>65</v>
      </c>
      <c r="AG520">
        <v>0.38200000000000001</v>
      </c>
      <c r="AJ520">
        <v>129</v>
      </c>
      <c r="AK520">
        <v>224</v>
      </c>
      <c r="AM520">
        <v>2.1</v>
      </c>
      <c r="AN520">
        <v>1.4</v>
      </c>
      <c r="AP520">
        <v>72</v>
      </c>
      <c r="AQ520">
        <v>49.65</v>
      </c>
      <c r="AV520">
        <v>0</v>
      </c>
      <c r="AW520">
        <v>8.9999999999999993E-3</v>
      </c>
      <c r="AX520">
        <v>0</v>
      </c>
      <c r="AY520">
        <v>0.05</v>
      </c>
      <c r="AZ520">
        <v>0.32200000000000001</v>
      </c>
      <c r="BA520">
        <v>1.2999999999999999E-2</v>
      </c>
      <c r="BB520">
        <v>6.0000000000000001E-3</v>
      </c>
      <c r="BC520">
        <v>2</v>
      </c>
      <c r="BD520">
        <v>0.2</v>
      </c>
      <c r="BE520">
        <v>0</v>
      </c>
      <c r="BF520">
        <v>0.02</v>
      </c>
      <c r="BG520">
        <v>0.5</v>
      </c>
      <c r="BH520">
        <v>31</v>
      </c>
      <c r="BI520">
        <v>0.73</v>
      </c>
    </row>
    <row r="521" spans="1:61" x14ac:dyDescent="0.25">
      <c r="A521" t="s">
        <v>696</v>
      </c>
      <c r="C521">
        <v>9.9000000000000005E-2</v>
      </c>
      <c r="D521">
        <v>0</v>
      </c>
      <c r="E521">
        <v>7.6999999999999999E-2</v>
      </c>
      <c r="F521">
        <v>0.69</v>
      </c>
      <c r="G521">
        <v>0.22700000000000001</v>
      </c>
      <c r="H521">
        <v>89</v>
      </c>
      <c r="I521">
        <v>90</v>
      </c>
      <c r="J521">
        <v>12.78</v>
      </c>
      <c r="K521">
        <v>9</v>
      </c>
      <c r="M521">
        <v>0.09</v>
      </c>
      <c r="N521">
        <v>1.7000000000000001E-2</v>
      </c>
      <c r="O521">
        <v>0</v>
      </c>
      <c r="P521">
        <v>0</v>
      </c>
      <c r="Q521">
        <v>0</v>
      </c>
      <c r="R521">
        <v>2.96</v>
      </c>
      <c r="S521">
        <v>1.681</v>
      </c>
      <c r="T521">
        <v>0.3</v>
      </c>
      <c r="V521">
        <v>0.59199999999999997</v>
      </c>
      <c r="W521">
        <v>7.4999999999999997E-2</v>
      </c>
      <c r="X521">
        <v>6.8000000000000005E-2</v>
      </c>
      <c r="Z521">
        <v>0.32</v>
      </c>
      <c r="AA521">
        <v>0.151</v>
      </c>
      <c r="AB521">
        <v>0.24299999999999999</v>
      </c>
      <c r="AC521">
        <v>0</v>
      </c>
      <c r="AD521">
        <v>0</v>
      </c>
      <c r="AE521">
        <v>0.13200000000000001</v>
      </c>
      <c r="AF521">
        <v>18</v>
      </c>
      <c r="AG521">
        <v>5.5E-2</v>
      </c>
      <c r="AH521">
        <v>6.7000000000000004E-2</v>
      </c>
      <c r="AI521">
        <v>0.13800000000000001</v>
      </c>
      <c r="AJ521">
        <v>90</v>
      </c>
      <c r="AK521">
        <v>145</v>
      </c>
      <c r="AL521">
        <v>0.30399999999999999</v>
      </c>
      <c r="AM521">
        <v>3.07</v>
      </c>
      <c r="AN521">
        <v>3.4</v>
      </c>
      <c r="AO521">
        <v>0.10100000000000001</v>
      </c>
      <c r="AP521">
        <v>47</v>
      </c>
      <c r="AQ521">
        <v>11.31</v>
      </c>
      <c r="AR521">
        <v>0.13200000000000001</v>
      </c>
      <c r="AS521">
        <v>6.8000000000000005E-2</v>
      </c>
      <c r="AT521">
        <v>0.14000000000000001</v>
      </c>
      <c r="AU521">
        <v>0.17899999999999999</v>
      </c>
      <c r="AV521">
        <v>88</v>
      </c>
      <c r="AW521">
        <v>3.9E-2</v>
      </c>
      <c r="AX521">
        <v>0.38</v>
      </c>
      <c r="AY521">
        <v>0.16500000000000001</v>
      </c>
      <c r="AZ521">
        <v>0.13700000000000001</v>
      </c>
      <c r="BA521">
        <v>0.315</v>
      </c>
      <c r="BB521">
        <v>3.2000000000000001E-2</v>
      </c>
      <c r="BC521">
        <v>5</v>
      </c>
      <c r="BD521">
        <v>0</v>
      </c>
      <c r="BF521">
        <v>0.05</v>
      </c>
      <c r="BG521">
        <v>0.2</v>
      </c>
      <c r="BH521">
        <v>80.510000000000005</v>
      </c>
      <c r="BI521">
        <v>0.43</v>
      </c>
    </row>
    <row r="522" spans="1:61" x14ac:dyDescent="0.25">
      <c r="A522" t="s">
        <v>697</v>
      </c>
      <c r="B522">
        <v>8.5000000000000006E-2</v>
      </c>
      <c r="F522">
        <v>1.7</v>
      </c>
      <c r="H522">
        <v>56</v>
      </c>
      <c r="I522">
        <v>546</v>
      </c>
      <c r="J522">
        <v>61.17</v>
      </c>
      <c r="K522">
        <v>8</v>
      </c>
      <c r="M522">
        <v>1.028</v>
      </c>
      <c r="O522">
        <v>0</v>
      </c>
      <c r="P522">
        <v>0</v>
      </c>
      <c r="Q522">
        <v>1E-3</v>
      </c>
      <c r="R522">
        <v>31.28</v>
      </c>
      <c r="S522">
        <v>18.518999999999998</v>
      </c>
      <c r="T522">
        <v>7</v>
      </c>
      <c r="Z522">
        <v>8.02</v>
      </c>
      <c r="AC522">
        <v>31</v>
      </c>
      <c r="AD522">
        <v>0</v>
      </c>
      <c r="AF522">
        <v>146</v>
      </c>
      <c r="AG522">
        <v>1.419</v>
      </c>
      <c r="AJ522">
        <v>206</v>
      </c>
      <c r="AK522">
        <v>559</v>
      </c>
      <c r="AM522">
        <v>4.88</v>
      </c>
      <c r="AN522">
        <v>3</v>
      </c>
      <c r="AP522">
        <v>24</v>
      </c>
      <c r="AQ522">
        <v>47.9</v>
      </c>
      <c r="AV522">
        <v>50</v>
      </c>
      <c r="AW522">
        <v>2.5000000000000001E-2</v>
      </c>
      <c r="AX522">
        <v>0.23</v>
      </c>
      <c r="AY522">
        <v>0.05</v>
      </c>
      <c r="AZ522">
        <v>0.72499999999999998</v>
      </c>
      <c r="BA522">
        <v>0.29699999999999999</v>
      </c>
      <c r="BB522">
        <v>4.2000000000000003E-2</v>
      </c>
      <c r="BF522">
        <v>7.25</v>
      </c>
      <c r="BG522">
        <v>8.1</v>
      </c>
      <c r="BH522">
        <v>0.97</v>
      </c>
      <c r="BI522">
        <v>2.0099999999999998</v>
      </c>
    </row>
    <row r="523" spans="1:61" x14ac:dyDescent="0.25">
      <c r="A523" t="s">
        <v>698</v>
      </c>
      <c r="B523">
        <v>8.7999999999999995E-2</v>
      </c>
      <c r="F523">
        <v>1.9</v>
      </c>
      <c r="H523">
        <v>62</v>
      </c>
      <c r="I523">
        <v>579</v>
      </c>
      <c r="J523">
        <v>52.42</v>
      </c>
      <c r="K523">
        <v>6</v>
      </c>
      <c r="M523">
        <v>1.248</v>
      </c>
      <c r="O523">
        <v>0</v>
      </c>
      <c r="P523">
        <v>0</v>
      </c>
      <c r="Q523">
        <v>0</v>
      </c>
      <c r="R523">
        <v>38.31</v>
      </c>
      <c r="S523">
        <v>22.030999999999999</v>
      </c>
      <c r="T523">
        <v>8</v>
      </c>
      <c r="Z523">
        <v>6.32</v>
      </c>
      <c r="AC523">
        <v>32</v>
      </c>
      <c r="AD523">
        <v>0</v>
      </c>
      <c r="AF523">
        <v>176</v>
      </c>
      <c r="AG523">
        <v>1.325</v>
      </c>
      <c r="AJ523">
        <v>260</v>
      </c>
      <c r="AK523">
        <v>567</v>
      </c>
      <c r="AM523">
        <v>6.12</v>
      </c>
      <c r="AN523">
        <v>8.4</v>
      </c>
      <c r="AP523">
        <v>10</v>
      </c>
      <c r="AQ523">
        <v>36.71</v>
      </c>
      <c r="AV523">
        <v>50</v>
      </c>
      <c r="AW523">
        <v>3.2000000000000001E-2</v>
      </c>
      <c r="AX523">
        <v>0.18</v>
      </c>
      <c r="AY523">
        <v>4.9000000000000002E-2</v>
      </c>
      <c r="AZ523">
        <v>0.83799999999999997</v>
      </c>
      <c r="BA523">
        <v>0.3</v>
      </c>
      <c r="BB523">
        <v>3.4000000000000002E-2</v>
      </c>
      <c r="BF523">
        <v>9.4</v>
      </c>
      <c r="BG523">
        <v>7.2</v>
      </c>
      <c r="BH523">
        <v>1.25</v>
      </c>
      <c r="BI523">
        <v>2.65</v>
      </c>
    </row>
    <row r="524" spans="1:61" x14ac:dyDescent="0.25">
      <c r="A524" t="s">
        <v>699</v>
      </c>
      <c r="B524">
        <v>3.4000000000000002E-2</v>
      </c>
      <c r="F524">
        <v>2.3199999999999998</v>
      </c>
      <c r="H524">
        <v>73</v>
      </c>
      <c r="I524">
        <v>598</v>
      </c>
      <c r="J524">
        <v>45.9</v>
      </c>
      <c r="K524">
        <v>3</v>
      </c>
      <c r="M524">
        <v>1.766</v>
      </c>
      <c r="O524">
        <v>0</v>
      </c>
      <c r="P524">
        <v>0</v>
      </c>
      <c r="Q524">
        <v>0</v>
      </c>
      <c r="R524">
        <v>42.63</v>
      </c>
      <c r="S524">
        <v>24.489000000000001</v>
      </c>
      <c r="T524">
        <v>10.9</v>
      </c>
      <c r="Z524">
        <v>11.9</v>
      </c>
      <c r="AC524">
        <v>27</v>
      </c>
      <c r="AD524">
        <v>0</v>
      </c>
      <c r="AF524">
        <v>228</v>
      </c>
      <c r="AG524">
        <v>1.948</v>
      </c>
      <c r="AJ524">
        <v>308</v>
      </c>
      <c r="AK524">
        <v>715</v>
      </c>
      <c r="AM524">
        <v>7.79</v>
      </c>
      <c r="AN524">
        <v>6.8</v>
      </c>
      <c r="AP524">
        <v>20</v>
      </c>
      <c r="AQ524">
        <v>23.99</v>
      </c>
      <c r="AV524">
        <v>39</v>
      </c>
      <c r="AW524">
        <v>3.4000000000000002E-2</v>
      </c>
      <c r="AX524">
        <v>0.28000000000000003</v>
      </c>
      <c r="AY524">
        <v>7.8E-2</v>
      </c>
      <c r="AZ524">
        <v>1.054</v>
      </c>
      <c r="BA524">
        <v>0.41799999999999998</v>
      </c>
      <c r="BB524">
        <v>3.7999999999999999E-2</v>
      </c>
      <c r="BF524">
        <v>10.08</v>
      </c>
      <c r="BG524">
        <v>7.3</v>
      </c>
      <c r="BH524">
        <v>1.37</v>
      </c>
      <c r="BI524">
        <v>3.31</v>
      </c>
    </row>
    <row r="525" spans="1:61" x14ac:dyDescent="0.25">
      <c r="A525" t="s">
        <v>700</v>
      </c>
      <c r="D525">
        <v>0</v>
      </c>
      <c r="F525">
        <v>1.44</v>
      </c>
      <c r="H525">
        <v>108</v>
      </c>
      <c r="I525">
        <v>541</v>
      </c>
      <c r="J525">
        <v>62.16</v>
      </c>
      <c r="K525">
        <v>0</v>
      </c>
      <c r="L525">
        <v>17.600000000000001</v>
      </c>
      <c r="M525">
        <v>0.46899999999999997</v>
      </c>
      <c r="O525">
        <v>0</v>
      </c>
      <c r="P525">
        <v>0</v>
      </c>
      <c r="Q525">
        <v>0</v>
      </c>
      <c r="R525">
        <v>29.73</v>
      </c>
      <c r="S525">
        <v>28.422999999999998</v>
      </c>
      <c r="T525">
        <v>5.4</v>
      </c>
      <c r="Z525">
        <v>4.38</v>
      </c>
      <c r="AC525">
        <v>10</v>
      </c>
      <c r="AD525">
        <v>0</v>
      </c>
      <c r="AF525">
        <v>64</v>
      </c>
      <c r="AG525">
        <v>0.86799999999999999</v>
      </c>
      <c r="AJ525">
        <v>152</v>
      </c>
      <c r="AK525">
        <v>407</v>
      </c>
      <c r="AM525">
        <v>5.41</v>
      </c>
      <c r="AN525">
        <v>3.6</v>
      </c>
      <c r="AP525">
        <v>41</v>
      </c>
      <c r="AQ525">
        <v>54.05</v>
      </c>
      <c r="AV525">
        <v>3</v>
      </c>
      <c r="AW525">
        <v>8.5000000000000006E-2</v>
      </c>
      <c r="AX525">
        <v>0.27</v>
      </c>
      <c r="AY525">
        <v>0.17</v>
      </c>
      <c r="AZ525">
        <v>0.42699999999999999</v>
      </c>
      <c r="BA525">
        <v>0.35699999999999998</v>
      </c>
      <c r="BB525">
        <v>8.2000000000000003E-2</v>
      </c>
      <c r="BC525">
        <v>14</v>
      </c>
      <c r="BD525">
        <v>0</v>
      </c>
      <c r="BE525">
        <v>0</v>
      </c>
      <c r="BF525">
        <v>4.96</v>
      </c>
      <c r="BG525">
        <v>1.9</v>
      </c>
      <c r="BH525">
        <v>1.07</v>
      </c>
      <c r="BI525">
        <v>1.06</v>
      </c>
    </row>
    <row r="526" spans="1:61" x14ac:dyDescent="0.25">
      <c r="A526" t="s">
        <v>701</v>
      </c>
      <c r="F526">
        <v>0.93</v>
      </c>
      <c r="H526">
        <v>60</v>
      </c>
      <c r="I526">
        <v>162</v>
      </c>
      <c r="J526">
        <v>33.619999999999997</v>
      </c>
      <c r="L526">
        <v>10.7</v>
      </c>
      <c r="M526">
        <v>0.186</v>
      </c>
      <c r="R526">
        <v>1.69</v>
      </c>
      <c r="T526">
        <v>20</v>
      </c>
      <c r="Z526">
        <v>0.69</v>
      </c>
      <c r="AC526">
        <v>347</v>
      </c>
      <c r="AD526">
        <v>0</v>
      </c>
      <c r="AF526">
        <v>27</v>
      </c>
      <c r="AG526">
        <v>0.41699999999999998</v>
      </c>
      <c r="AJ526">
        <v>67</v>
      </c>
      <c r="AK526">
        <v>379</v>
      </c>
      <c r="AM526">
        <v>3.04</v>
      </c>
      <c r="AP526">
        <v>5</v>
      </c>
      <c r="AQ526">
        <v>9.3699999999999992</v>
      </c>
      <c r="AV526">
        <v>168</v>
      </c>
      <c r="AW526">
        <v>3.4000000000000002E-2</v>
      </c>
      <c r="AY526">
        <v>0.17299999999999999</v>
      </c>
      <c r="AZ526">
        <v>0.628</v>
      </c>
      <c r="BA526">
        <v>0.39800000000000002</v>
      </c>
      <c r="BB526">
        <v>0.19800000000000001</v>
      </c>
      <c r="BC526">
        <v>2</v>
      </c>
      <c r="BD526">
        <v>5.5</v>
      </c>
      <c r="BF526">
        <v>1.53</v>
      </c>
      <c r="BG526">
        <v>21.1</v>
      </c>
      <c r="BH526">
        <v>60.72</v>
      </c>
      <c r="BI526">
        <v>0.33</v>
      </c>
    </row>
    <row r="527" spans="1:61" x14ac:dyDescent="0.25">
      <c r="A527" t="s">
        <v>702</v>
      </c>
      <c r="F527">
        <v>1.67</v>
      </c>
      <c r="H527">
        <v>117</v>
      </c>
      <c r="I527">
        <v>24</v>
      </c>
      <c r="J527">
        <v>3.01</v>
      </c>
      <c r="K527">
        <v>0</v>
      </c>
      <c r="M527">
        <v>0.13700000000000001</v>
      </c>
      <c r="R527">
        <v>0.56000000000000005</v>
      </c>
      <c r="T527">
        <v>3</v>
      </c>
      <c r="Z527">
        <v>2.2999999999999998</v>
      </c>
      <c r="AF527">
        <v>32</v>
      </c>
      <c r="AG527">
        <v>0.94299999999999995</v>
      </c>
      <c r="AJ527">
        <v>54</v>
      </c>
      <c r="AK527">
        <v>567</v>
      </c>
      <c r="AM527">
        <v>3.36</v>
      </c>
      <c r="AN527">
        <v>0.3</v>
      </c>
      <c r="AP527">
        <v>118</v>
      </c>
      <c r="AV527">
        <v>1870</v>
      </c>
      <c r="AW527">
        <v>0.13</v>
      </c>
      <c r="AX527">
        <v>0</v>
      </c>
      <c r="AY527">
        <v>0.14399999999999999</v>
      </c>
      <c r="AZ527">
        <v>0.53100000000000003</v>
      </c>
      <c r="BA527">
        <v>0.221</v>
      </c>
      <c r="BB527">
        <v>0.17599999999999999</v>
      </c>
      <c r="BC527">
        <v>177</v>
      </c>
      <c r="BD527">
        <v>1.4</v>
      </c>
      <c r="BE527">
        <v>0</v>
      </c>
      <c r="BH527">
        <v>91.4</v>
      </c>
      <c r="BI527">
        <v>0.71</v>
      </c>
    </row>
    <row r="528" spans="1:61" x14ac:dyDescent="0.25">
      <c r="A528" t="s">
        <v>703</v>
      </c>
      <c r="D528">
        <v>0</v>
      </c>
      <c r="F528">
        <v>1.47</v>
      </c>
      <c r="H528">
        <v>69</v>
      </c>
      <c r="I528">
        <v>20</v>
      </c>
      <c r="J528">
        <v>4.3099999999999996</v>
      </c>
      <c r="K528">
        <v>0</v>
      </c>
      <c r="L528">
        <v>12.8</v>
      </c>
      <c r="M528">
        <v>0.13300000000000001</v>
      </c>
      <c r="O528">
        <v>0</v>
      </c>
      <c r="P528">
        <v>0</v>
      </c>
      <c r="Q528">
        <v>0</v>
      </c>
      <c r="R528">
        <v>0.09</v>
      </c>
      <c r="S528">
        <v>2.1999999999999999E-2</v>
      </c>
      <c r="T528">
        <v>2.2999999999999998</v>
      </c>
      <c r="Z528">
        <v>3.74</v>
      </c>
      <c r="AC528">
        <v>3467</v>
      </c>
      <c r="AD528">
        <v>0</v>
      </c>
      <c r="AF528">
        <v>18</v>
      </c>
      <c r="AG528">
        <v>0.35499999999999998</v>
      </c>
      <c r="AJ528">
        <v>43</v>
      </c>
      <c r="AK528">
        <v>569</v>
      </c>
      <c r="AM528">
        <v>1.64</v>
      </c>
      <c r="AN528">
        <v>0.3</v>
      </c>
      <c r="AP528">
        <v>53</v>
      </c>
      <c r="AQ528">
        <v>2.0099999999999998</v>
      </c>
      <c r="AV528">
        <v>2572</v>
      </c>
      <c r="AW528">
        <v>2.1000000000000001E-2</v>
      </c>
      <c r="AX528">
        <v>0</v>
      </c>
      <c r="AY528">
        <v>0.16</v>
      </c>
      <c r="AZ528">
        <v>0.72</v>
      </c>
      <c r="BA528">
        <v>4.2000000000000003E-2</v>
      </c>
      <c r="BB528">
        <v>0.11799999999999999</v>
      </c>
      <c r="BC528">
        <v>50</v>
      </c>
      <c r="BD528">
        <v>23.9</v>
      </c>
      <c r="BE528">
        <v>0</v>
      </c>
      <c r="BF528">
        <v>2.5</v>
      </c>
      <c r="BG528">
        <v>142.69999999999999</v>
      </c>
      <c r="BH528">
        <v>92.49</v>
      </c>
      <c r="BI528">
        <v>0.2</v>
      </c>
    </row>
    <row r="529" spans="1:61" x14ac:dyDescent="0.25">
      <c r="A529" t="s">
        <v>704</v>
      </c>
      <c r="F529">
        <v>1.67</v>
      </c>
      <c r="H529">
        <v>117</v>
      </c>
      <c r="I529">
        <v>24</v>
      </c>
      <c r="J529">
        <v>3.02</v>
      </c>
      <c r="K529">
        <v>0</v>
      </c>
      <c r="M529">
        <v>0.13700000000000001</v>
      </c>
      <c r="R529">
        <v>0.56000000000000005</v>
      </c>
      <c r="T529">
        <v>3</v>
      </c>
      <c r="Z529">
        <v>2.29</v>
      </c>
      <c r="AC529">
        <v>3834</v>
      </c>
      <c r="AF529">
        <v>32</v>
      </c>
      <c r="AG529">
        <v>0.94299999999999995</v>
      </c>
      <c r="AJ529">
        <v>54</v>
      </c>
      <c r="AK529">
        <v>567</v>
      </c>
      <c r="AM529">
        <v>3.36</v>
      </c>
      <c r="AP529">
        <v>118</v>
      </c>
      <c r="AV529">
        <v>2320</v>
      </c>
      <c r="AW529">
        <v>0.13</v>
      </c>
      <c r="AX529">
        <v>0</v>
      </c>
      <c r="AY529">
        <v>0.14399999999999999</v>
      </c>
      <c r="AZ529">
        <v>0.53100000000000003</v>
      </c>
      <c r="BA529">
        <v>0.221</v>
      </c>
      <c r="BB529">
        <v>0.17599999999999999</v>
      </c>
      <c r="BC529">
        <v>177</v>
      </c>
      <c r="BD529">
        <v>1.4</v>
      </c>
      <c r="BE529">
        <v>0</v>
      </c>
      <c r="BG529">
        <v>350</v>
      </c>
      <c r="BH529">
        <v>91.4</v>
      </c>
      <c r="BI529">
        <v>0.71</v>
      </c>
    </row>
    <row r="530" spans="1:61" x14ac:dyDescent="0.25">
      <c r="A530" t="s">
        <v>705</v>
      </c>
      <c r="F530">
        <v>0.4</v>
      </c>
      <c r="H530">
        <v>30</v>
      </c>
      <c r="I530">
        <v>47</v>
      </c>
      <c r="J530">
        <v>12.02</v>
      </c>
      <c r="L530">
        <v>14</v>
      </c>
      <c r="M530">
        <v>4.2999999999999997E-2</v>
      </c>
      <c r="R530">
        <v>0.15</v>
      </c>
      <c r="T530">
        <v>1.7</v>
      </c>
      <c r="Z530">
        <v>0.14000000000000001</v>
      </c>
      <c r="AF530">
        <v>10</v>
      </c>
      <c r="AG530">
        <v>2.3E-2</v>
      </c>
      <c r="AJ530">
        <v>21</v>
      </c>
      <c r="AK530">
        <v>177</v>
      </c>
      <c r="AM530">
        <v>0.85</v>
      </c>
      <c r="AN530">
        <v>0.1</v>
      </c>
      <c r="AP530">
        <v>1</v>
      </c>
      <c r="AQ530">
        <v>9.18</v>
      </c>
      <c r="AW530">
        <v>8.5999999999999993E-2</v>
      </c>
      <c r="AY530">
        <v>0.03</v>
      </c>
      <c r="AZ530">
        <v>0.63600000000000001</v>
      </c>
      <c r="BA530">
        <v>0.151</v>
      </c>
      <c r="BB530">
        <v>7.4999999999999997E-2</v>
      </c>
      <c r="BC530">
        <v>24</v>
      </c>
      <c r="BD530">
        <v>48.8</v>
      </c>
      <c r="BE530">
        <v>0</v>
      </c>
      <c r="BF530">
        <v>0.2</v>
      </c>
      <c r="BG530">
        <v>0</v>
      </c>
      <c r="BH530">
        <v>86.58</v>
      </c>
      <c r="BI530">
        <v>0.06</v>
      </c>
    </row>
    <row r="531" spans="1:61" x14ac:dyDescent="0.25">
      <c r="A531" t="s">
        <v>706</v>
      </c>
      <c r="F531">
        <v>1.2</v>
      </c>
      <c r="H531">
        <v>18</v>
      </c>
      <c r="I531">
        <v>51</v>
      </c>
      <c r="J531">
        <v>8.6</v>
      </c>
      <c r="R531">
        <v>0.8</v>
      </c>
      <c r="Z531">
        <v>0.7</v>
      </c>
      <c r="AJ531">
        <v>35</v>
      </c>
      <c r="AM531">
        <v>2.4</v>
      </c>
      <c r="AV531">
        <v>210</v>
      </c>
      <c r="AW531">
        <v>0.05</v>
      </c>
      <c r="AY531">
        <v>7.0000000000000007E-2</v>
      </c>
      <c r="AZ531">
        <v>0.9</v>
      </c>
      <c r="BD531">
        <v>158</v>
      </c>
      <c r="BH531">
        <v>87</v>
      </c>
    </row>
    <row r="532" spans="1:61" x14ac:dyDescent="0.25">
      <c r="A532" t="s">
        <v>707</v>
      </c>
      <c r="C532">
        <v>0.90400000000000003</v>
      </c>
      <c r="D532">
        <v>0</v>
      </c>
      <c r="E532">
        <v>1.111</v>
      </c>
      <c r="F532">
        <v>5.8</v>
      </c>
      <c r="G532">
        <v>1.9530000000000001</v>
      </c>
      <c r="H532">
        <v>128</v>
      </c>
      <c r="I532">
        <v>228</v>
      </c>
      <c r="J532">
        <v>57.9</v>
      </c>
      <c r="K532">
        <v>0</v>
      </c>
      <c r="L532">
        <v>12</v>
      </c>
      <c r="M532">
        <v>3.7879999999999998</v>
      </c>
      <c r="N532">
        <v>0.23899999999999999</v>
      </c>
      <c r="O532">
        <v>0</v>
      </c>
      <c r="P532">
        <v>0</v>
      </c>
      <c r="Q532">
        <v>0</v>
      </c>
      <c r="R532">
        <v>13.7</v>
      </c>
      <c r="S532">
        <v>8.07</v>
      </c>
      <c r="T532">
        <v>33.200000000000003</v>
      </c>
      <c r="V532">
        <v>2.948</v>
      </c>
      <c r="W532">
        <v>0.879</v>
      </c>
      <c r="X532">
        <v>0.33900000000000002</v>
      </c>
      <c r="Z532">
        <v>13.86</v>
      </c>
      <c r="AA532">
        <v>0.76</v>
      </c>
      <c r="AB532">
        <v>1.1890000000000001</v>
      </c>
      <c r="AC532">
        <v>38</v>
      </c>
      <c r="AD532">
        <v>0</v>
      </c>
      <c r="AE532">
        <v>0.98299999999999998</v>
      </c>
      <c r="AF532">
        <v>499</v>
      </c>
      <c r="AG532">
        <v>3.8370000000000002</v>
      </c>
      <c r="AH532">
        <v>0.20200000000000001</v>
      </c>
      <c r="AI532">
        <v>0.94099999999999995</v>
      </c>
      <c r="AJ532">
        <v>734</v>
      </c>
      <c r="AK532">
        <v>1524</v>
      </c>
      <c r="AL532">
        <v>0.83799999999999997</v>
      </c>
      <c r="AM532">
        <v>19.600000000000001</v>
      </c>
      <c r="AN532">
        <v>14.3</v>
      </c>
      <c r="AO532">
        <v>0.84599999999999997</v>
      </c>
      <c r="AP532">
        <v>21</v>
      </c>
      <c r="AQ532">
        <v>1.75</v>
      </c>
      <c r="AR532">
        <v>0.77600000000000002</v>
      </c>
      <c r="AS532">
        <v>0.29299999999999998</v>
      </c>
      <c r="AT532">
        <v>0.73499999999999999</v>
      </c>
      <c r="AU532">
        <v>1.177</v>
      </c>
      <c r="AV532">
        <v>0</v>
      </c>
      <c r="AW532">
        <v>7.8E-2</v>
      </c>
      <c r="AX532">
        <v>0</v>
      </c>
      <c r="AY532">
        <v>0.24099999999999999</v>
      </c>
      <c r="AZ532">
        <v>2.1850000000000001</v>
      </c>
      <c r="BA532">
        <v>0.254</v>
      </c>
      <c r="BB532">
        <v>0.11799999999999999</v>
      </c>
      <c r="BC532">
        <v>32</v>
      </c>
      <c r="BD532">
        <v>0</v>
      </c>
      <c r="BE532">
        <v>0</v>
      </c>
      <c r="BF532">
        <v>0.1</v>
      </c>
      <c r="BG532">
        <v>2.5</v>
      </c>
      <c r="BH532">
        <v>3</v>
      </c>
      <c r="BI532">
        <v>6.81</v>
      </c>
    </row>
    <row r="533" spans="1:61" x14ac:dyDescent="0.25">
      <c r="A533" t="s">
        <v>132</v>
      </c>
      <c r="B533">
        <v>0</v>
      </c>
      <c r="C533">
        <v>3.0000000000000001E-3</v>
      </c>
      <c r="D533">
        <v>0</v>
      </c>
      <c r="E533">
        <v>1E-3</v>
      </c>
      <c r="F533">
        <v>0.35</v>
      </c>
      <c r="G533">
        <v>5.0000000000000001E-3</v>
      </c>
      <c r="H533">
        <v>2</v>
      </c>
      <c r="I533">
        <v>1</v>
      </c>
      <c r="J533">
        <v>0</v>
      </c>
      <c r="K533">
        <v>0</v>
      </c>
      <c r="L533">
        <v>2.6</v>
      </c>
      <c r="M533">
        <v>2E-3</v>
      </c>
      <c r="N533">
        <v>2E-3</v>
      </c>
      <c r="O533">
        <v>0</v>
      </c>
      <c r="P533">
        <v>0</v>
      </c>
      <c r="Q533">
        <v>0</v>
      </c>
      <c r="R533">
        <v>0.02</v>
      </c>
      <c r="S533">
        <v>2E-3</v>
      </c>
      <c r="T533">
        <v>0</v>
      </c>
      <c r="U533">
        <v>90.7</v>
      </c>
      <c r="V533">
        <v>0.02</v>
      </c>
      <c r="W533">
        <v>4.0000000000000001E-3</v>
      </c>
      <c r="X533">
        <v>2E-3</v>
      </c>
      <c r="Z533">
        <v>0.01</v>
      </c>
      <c r="AA533">
        <v>2E-3</v>
      </c>
      <c r="AB533">
        <v>5.0000000000000001E-3</v>
      </c>
      <c r="AC533">
        <v>0</v>
      </c>
      <c r="AD533">
        <v>0</v>
      </c>
      <c r="AE533">
        <v>1E-3</v>
      </c>
      <c r="AF533">
        <v>3</v>
      </c>
      <c r="AG533">
        <v>2.3E-2</v>
      </c>
      <c r="AH533">
        <v>0</v>
      </c>
      <c r="AI533">
        <v>3.0000000000000001E-3</v>
      </c>
      <c r="AJ533">
        <v>3</v>
      </c>
      <c r="AK533">
        <v>49</v>
      </c>
      <c r="AL533">
        <v>4.0000000000000001E-3</v>
      </c>
      <c r="AM533">
        <v>0.12</v>
      </c>
      <c r="AN533">
        <v>0</v>
      </c>
      <c r="AO533">
        <v>1E-3</v>
      </c>
      <c r="AP533">
        <v>2</v>
      </c>
      <c r="AQ533">
        <v>0</v>
      </c>
      <c r="AR533">
        <v>1E-3</v>
      </c>
      <c r="AS533">
        <v>0</v>
      </c>
      <c r="AT533">
        <v>2E-3</v>
      </c>
      <c r="AU533">
        <v>3.0000000000000001E-3</v>
      </c>
      <c r="AV533">
        <v>0</v>
      </c>
      <c r="AW533">
        <v>1.4E-2</v>
      </c>
      <c r="AX533">
        <v>0</v>
      </c>
      <c r="AY533">
        <v>7.5999999999999998E-2</v>
      </c>
      <c r="AZ533">
        <v>0.191</v>
      </c>
      <c r="BA533">
        <v>0.254</v>
      </c>
      <c r="BB533">
        <v>1E-3</v>
      </c>
      <c r="BC533">
        <v>2</v>
      </c>
      <c r="BD533">
        <v>0</v>
      </c>
      <c r="BE533">
        <v>0</v>
      </c>
      <c r="BF533">
        <v>0.02</v>
      </c>
      <c r="BG533">
        <v>0.1</v>
      </c>
      <c r="BH533">
        <v>99.39</v>
      </c>
      <c r="BI533">
        <v>0.02</v>
      </c>
    </row>
    <row r="534" spans="1:61" x14ac:dyDescent="0.25">
      <c r="A534" t="s">
        <v>708</v>
      </c>
      <c r="B534">
        <v>0</v>
      </c>
      <c r="C534">
        <v>3.0000000000000001E-3</v>
      </c>
      <c r="D534">
        <v>0</v>
      </c>
      <c r="E534">
        <v>1E-3</v>
      </c>
      <c r="F534">
        <v>0.1</v>
      </c>
      <c r="G534">
        <v>5.0000000000000001E-3</v>
      </c>
      <c r="H534">
        <v>2</v>
      </c>
      <c r="I534">
        <v>0</v>
      </c>
      <c r="J534">
        <v>0</v>
      </c>
      <c r="K534">
        <v>0</v>
      </c>
      <c r="L534">
        <v>1</v>
      </c>
      <c r="M534">
        <v>7.0000000000000001E-3</v>
      </c>
      <c r="N534">
        <v>2E-3</v>
      </c>
      <c r="O534">
        <v>0</v>
      </c>
      <c r="P534">
        <v>0</v>
      </c>
      <c r="Q534">
        <v>0</v>
      </c>
      <c r="R534">
        <v>0</v>
      </c>
      <c r="S534">
        <v>2E-3</v>
      </c>
      <c r="T534">
        <v>0</v>
      </c>
      <c r="U534">
        <v>52.4</v>
      </c>
      <c r="V534">
        <v>0.02</v>
      </c>
      <c r="W534">
        <v>4.0000000000000001E-3</v>
      </c>
      <c r="X534">
        <v>2E-3</v>
      </c>
      <c r="Z534">
        <v>0.05</v>
      </c>
      <c r="AA534">
        <v>2E-3</v>
      </c>
      <c r="AB534">
        <v>5.0000000000000001E-3</v>
      </c>
      <c r="AC534">
        <v>0</v>
      </c>
      <c r="AD534">
        <v>0</v>
      </c>
      <c r="AE534">
        <v>1E-3</v>
      </c>
      <c r="AF534">
        <v>5</v>
      </c>
      <c r="AG534">
        <v>2.7E-2</v>
      </c>
      <c r="AH534">
        <v>0</v>
      </c>
      <c r="AI534">
        <v>3.0000000000000001E-3</v>
      </c>
      <c r="AJ534">
        <v>1</v>
      </c>
      <c r="AK534">
        <v>54</v>
      </c>
      <c r="AL534">
        <v>4.0000000000000001E-3</v>
      </c>
      <c r="AM534">
        <v>0.1</v>
      </c>
      <c r="AN534">
        <v>0.1</v>
      </c>
      <c r="AO534">
        <v>1E-3</v>
      </c>
      <c r="AP534">
        <v>2</v>
      </c>
      <c r="AQ534">
        <v>0</v>
      </c>
      <c r="AR534">
        <v>1E-3</v>
      </c>
      <c r="AS534">
        <v>0</v>
      </c>
      <c r="AT534">
        <v>2E-3</v>
      </c>
      <c r="AU534">
        <v>3.0000000000000001E-3</v>
      </c>
      <c r="AV534">
        <v>0</v>
      </c>
      <c r="AW534">
        <v>0</v>
      </c>
      <c r="AX534">
        <v>0</v>
      </c>
      <c r="AY534">
        <v>0</v>
      </c>
      <c r="AZ534">
        <v>0.222</v>
      </c>
      <c r="BA534">
        <v>1E-3</v>
      </c>
      <c r="BB534">
        <v>0</v>
      </c>
      <c r="BC534">
        <v>0</v>
      </c>
      <c r="BD534">
        <v>0</v>
      </c>
      <c r="BE534">
        <v>0</v>
      </c>
      <c r="BF534">
        <v>0.01</v>
      </c>
      <c r="BG534">
        <v>0.1</v>
      </c>
      <c r="BH534">
        <v>99.3</v>
      </c>
      <c r="BI534">
        <v>0.02</v>
      </c>
    </row>
    <row r="535" spans="1:61" x14ac:dyDescent="0.25">
      <c r="A535" t="s">
        <v>709</v>
      </c>
      <c r="B535">
        <v>0</v>
      </c>
      <c r="D535">
        <v>0</v>
      </c>
      <c r="F535">
        <v>0.23</v>
      </c>
      <c r="H535">
        <v>2</v>
      </c>
      <c r="I535">
        <v>9</v>
      </c>
      <c r="J535">
        <v>1.67</v>
      </c>
      <c r="K535">
        <v>0</v>
      </c>
      <c r="L535">
        <v>2.6</v>
      </c>
      <c r="M535">
        <v>0.05</v>
      </c>
      <c r="O535">
        <v>0</v>
      </c>
      <c r="P535">
        <v>0</v>
      </c>
      <c r="Q535">
        <v>0</v>
      </c>
      <c r="R535">
        <v>0.18</v>
      </c>
      <c r="S535">
        <v>9.1999999999999998E-2</v>
      </c>
      <c r="T535">
        <v>0</v>
      </c>
      <c r="Z535">
        <v>0.13</v>
      </c>
      <c r="AC535">
        <v>0</v>
      </c>
      <c r="AD535">
        <v>0</v>
      </c>
      <c r="AF535">
        <v>80</v>
      </c>
      <c r="AG535">
        <v>0.05</v>
      </c>
      <c r="AJ535">
        <v>7</v>
      </c>
      <c r="AK535">
        <v>115</v>
      </c>
      <c r="AM535">
        <v>0.12</v>
      </c>
      <c r="AN535">
        <v>0</v>
      </c>
      <c r="AP535">
        <v>14</v>
      </c>
      <c r="AQ535">
        <v>0</v>
      </c>
      <c r="AV535">
        <v>0</v>
      </c>
      <c r="AW535">
        <v>1E-3</v>
      </c>
      <c r="AX535">
        <v>0</v>
      </c>
      <c r="AY535">
        <v>0.17699999999999999</v>
      </c>
      <c r="AZ535">
        <v>5.2069999999999999</v>
      </c>
      <c r="BA535">
        <v>2.8000000000000001E-2</v>
      </c>
      <c r="BB535">
        <v>2E-3</v>
      </c>
      <c r="BC535">
        <v>1</v>
      </c>
      <c r="BD535">
        <v>0.2</v>
      </c>
      <c r="BE535">
        <v>0</v>
      </c>
      <c r="BF535">
        <v>0.02</v>
      </c>
      <c r="BG535">
        <v>0.1</v>
      </c>
      <c r="BH535">
        <v>97.8</v>
      </c>
      <c r="BI535">
        <v>0.05</v>
      </c>
    </row>
    <row r="536" spans="1:61" x14ac:dyDescent="0.25">
      <c r="A536" t="s">
        <v>710</v>
      </c>
      <c r="B536">
        <v>0</v>
      </c>
      <c r="D536">
        <v>0</v>
      </c>
      <c r="F536">
        <v>0.23</v>
      </c>
      <c r="H536">
        <v>2</v>
      </c>
      <c r="I536">
        <v>9</v>
      </c>
      <c r="J536">
        <v>1.69</v>
      </c>
      <c r="K536">
        <v>0</v>
      </c>
      <c r="L536">
        <v>1</v>
      </c>
      <c r="M536">
        <v>0.05</v>
      </c>
      <c r="O536">
        <v>0</v>
      </c>
      <c r="P536">
        <v>0</v>
      </c>
      <c r="Q536">
        <v>0</v>
      </c>
      <c r="R536">
        <v>0.18</v>
      </c>
      <c r="S536">
        <v>9.1999999999999998E-2</v>
      </c>
      <c r="T536">
        <v>0</v>
      </c>
      <c r="Z536">
        <v>0.13</v>
      </c>
      <c r="AC536">
        <v>0</v>
      </c>
      <c r="AD536">
        <v>0</v>
      </c>
      <c r="AF536">
        <v>80</v>
      </c>
      <c r="AG536">
        <v>0.05</v>
      </c>
      <c r="AJ536">
        <v>7</v>
      </c>
      <c r="AK536">
        <v>115</v>
      </c>
      <c r="AM536">
        <v>0.1</v>
      </c>
      <c r="AN536">
        <v>0</v>
      </c>
      <c r="AP536">
        <v>14</v>
      </c>
      <c r="AQ536">
        <v>0</v>
      </c>
      <c r="AV536">
        <v>0</v>
      </c>
      <c r="AW536">
        <v>1E-3</v>
      </c>
      <c r="AX536">
        <v>0</v>
      </c>
      <c r="AY536">
        <v>0.17699999999999999</v>
      </c>
      <c r="AZ536">
        <v>5.2069999999999999</v>
      </c>
      <c r="BA536">
        <v>2.8000000000000001E-2</v>
      </c>
      <c r="BB536">
        <v>2E-3</v>
      </c>
      <c r="BC536">
        <v>1</v>
      </c>
      <c r="BD536">
        <v>0.2</v>
      </c>
      <c r="BE536">
        <v>0</v>
      </c>
      <c r="BF536">
        <v>0</v>
      </c>
      <c r="BG536">
        <v>0.1</v>
      </c>
      <c r="BH536">
        <v>97.8</v>
      </c>
      <c r="BI536">
        <v>0.05</v>
      </c>
    </row>
    <row r="537" spans="1:61" x14ac:dyDescent="0.25">
      <c r="A537" t="s">
        <v>711</v>
      </c>
      <c r="D537">
        <v>0</v>
      </c>
      <c r="F537">
        <v>0.19</v>
      </c>
      <c r="H537">
        <v>4</v>
      </c>
      <c r="I537">
        <v>2</v>
      </c>
      <c r="J537">
        <v>0.43</v>
      </c>
      <c r="K537">
        <v>0</v>
      </c>
      <c r="M537">
        <v>0.01</v>
      </c>
      <c r="O537">
        <v>0</v>
      </c>
      <c r="P537">
        <v>0</v>
      </c>
      <c r="Q537">
        <v>0</v>
      </c>
      <c r="R537">
        <v>0</v>
      </c>
      <c r="S537">
        <v>1E-3</v>
      </c>
      <c r="T537">
        <v>0</v>
      </c>
      <c r="U537">
        <v>70.5</v>
      </c>
      <c r="Z537">
        <v>0.04</v>
      </c>
      <c r="AC537">
        <v>0</v>
      </c>
      <c r="AD537">
        <v>0</v>
      </c>
      <c r="AF537">
        <v>4</v>
      </c>
      <c r="AG537">
        <v>1.2E-2</v>
      </c>
      <c r="AJ537">
        <v>3</v>
      </c>
      <c r="AK537">
        <v>36</v>
      </c>
      <c r="AM537">
        <v>0.12</v>
      </c>
      <c r="AN537">
        <v>0.2</v>
      </c>
      <c r="AP537">
        <v>4</v>
      </c>
      <c r="AQ537">
        <v>0</v>
      </c>
      <c r="AV537">
        <v>0</v>
      </c>
      <c r="AW537">
        <v>0</v>
      </c>
      <c r="AX537">
        <v>0</v>
      </c>
      <c r="AY537">
        <v>1.4E-2</v>
      </c>
      <c r="AZ537">
        <v>0.28199999999999997</v>
      </c>
      <c r="BA537">
        <v>1E-3</v>
      </c>
      <c r="BB537">
        <v>0</v>
      </c>
      <c r="BC537">
        <v>0</v>
      </c>
      <c r="BD537">
        <v>0</v>
      </c>
      <c r="BF537">
        <v>0</v>
      </c>
      <c r="BG537">
        <v>0</v>
      </c>
      <c r="BH537">
        <v>98.93</v>
      </c>
      <c r="BI537">
        <v>0.01</v>
      </c>
    </row>
    <row r="538" spans="1:61" x14ac:dyDescent="0.25">
      <c r="A538" t="s">
        <v>712</v>
      </c>
      <c r="D538">
        <v>0</v>
      </c>
      <c r="F538">
        <v>0.17</v>
      </c>
      <c r="H538">
        <v>4</v>
      </c>
      <c r="I538">
        <v>2</v>
      </c>
      <c r="J538">
        <v>0.34</v>
      </c>
      <c r="K538">
        <v>0</v>
      </c>
      <c r="M538">
        <v>1.0999999999999999E-2</v>
      </c>
      <c r="O538">
        <v>0</v>
      </c>
      <c r="P538">
        <v>0</v>
      </c>
      <c r="Q538">
        <v>0</v>
      </c>
      <c r="R538">
        <v>0</v>
      </c>
      <c r="S538">
        <v>2E-3</v>
      </c>
      <c r="T538">
        <v>0</v>
      </c>
      <c r="Z538">
        <v>0.04</v>
      </c>
      <c r="AC538">
        <v>0</v>
      </c>
      <c r="AD538">
        <v>0</v>
      </c>
      <c r="AF538">
        <v>4</v>
      </c>
      <c r="AG538">
        <v>1.4999999999999999E-2</v>
      </c>
      <c r="AJ538">
        <v>3</v>
      </c>
      <c r="AK538">
        <v>30</v>
      </c>
      <c r="AM538">
        <v>0.1</v>
      </c>
      <c r="AN538">
        <v>0.1</v>
      </c>
      <c r="AP538">
        <v>4</v>
      </c>
      <c r="AQ538">
        <v>0</v>
      </c>
      <c r="AV538">
        <v>0</v>
      </c>
      <c r="AW538">
        <v>0</v>
      </c>
      <c r="AX538">
        <v>0</v>
      </c>
      <c r="AY538">
        <v>1E-3</v>
      </c>
      <c r="AZ538">
        <v>0.23599999999999999</v>
      </c>
      <c r="BA538">
        <v>1E-3</v>
      </c>
      <c r="BB538">
        <v>0</v>
      </c>
      <c r="BC538">
        <v>0</v>
      </c>
      <c r="BD538">
        <v>0</v>
      </c>
      <c r="BF538">
        <v>0</v>
      </c>
      <c r="BG538">
        <v>0</v>
      </c>
      <c r="BH538">
        <v>99.09</v>
      </c>
      <c r="BI538">
        <v>0.01</v>
      </c>
    </row>
    <row r="539" spans="1:61" x14ac:dyDescent="0.25">
      <c r="A539" t="s">
        <v>713</v>
      </c>
      <c r="C539">
        <v>4.5999999999999999E-2</v>
      </c>
      <c r="E539">
        <v>7.0000000000000007E-2</v>
      </c>
      <c r="F539">
        <v>2.19</v>
      </c>
      <c r="G539">
        <v>0.121</v>
      </c>
      <c r="H539">
        <v>45</v>
      </c>
      <c r="I539">
        <v>78</v>
      </c>
      <c r="J539">
        <v>12.41</v>
      </c>
      <c r="K539">
        <v>8</v>
      </c>
      <c r="M539">
        <v>2.3E-2</v>
      </c>
      <c r="N539">
        <v>1.4999999999999999E-2</v>
      </c>
      <c r="R539">
        <v>2.61</v>
      </c>
      <c r="S539">
        <v>0.38500000000000001</v>
      </c>
      <c r="T539">
        <v>1.5</v>
      </c>
      <c r="U539">
        <v>10.6</v>
      </c>
      <c r="V539">
        <v>0.253</v>
      </c>
      <c r="W539">
        <v>3.6999999999999998E-2</v>
      </c>
      <c r="X539">
        <v>2.9000000000000001E-2</v>
      </c>
      <c r="Z539">
        <v>0.59</v>
      </c>
      <c r="AA539">
        <v>6.0999999999999999E-2</v>
      </c>
      <c r="AB539">
        <v>8.2000000000000003E-2</v>
      </c>
      <c r="AE539">
        <v>7.1999999999999995E-2</v>
      </c>
      <c r="AF539">
        <v>10</v>
      </c>
      <c r="AG539">
        <v>9.7000000000000003E-2</v>
      </c>
      <c r="AH539">
        <v>1.9E-2</v>
      </c>
      <c r="AI539">
        <v>4.7E-2</v>
      </c>
      <c r="AJ539">
        <v>32</v>
      </c>
      <c r="AK539">
        <v>181</v>
      </c>
      <c r="AL539">
        <v>0.155</v>
      </c>
      <c r="AM539">
        <v>1.29</v>
      </c>
      <c r="AN539">
        <v>0.7</v>
      </c>
      <c r="AO539">
        <v>6.4000000000000001E-2</v>
      </c>
      <c r="AP539">
        <v>23</v>
      </c>
      <c r="AR539">
        <v>4.8000000000000001E-2</v>
      </c>
      <c r="AS539">
        <v>1.7000000000000001E-2</v>
      </c>
      <c r="AT539">
        <v>3.4000000000000002E-2</v>
      </c>
      <c r="AU539">
        <v>6.2E-2</v>
      </c>
      <c r="AV539">
        <v>367</v>
      </c>
      <c r="AW539">
        <v>6.6000000000000003E-2</v>
      </c>
      <c r="AX539">
        <v>0</v>
      </c>
      <c r="AY539">
        <v>6.2E-2</v>
      </c>
      <c r="AZ539">
        <v>0.27200000000000002</v>
      </c>
      <c r="BA539">
        <v>0.128</v>
      </c>
      <c r="BB539">
        <v>0.126</v>
      </c>
      <c r="BC539">
        <v>27</v>
      </c>
      <c r="BD539">
        <v>32.700000000000003</v>
      </c>
      <c r="BE539">
        <v>0</v>
      </c>
      <c r="BH539">
        <v>81.5</v>
      </c>
      <c r="BI539">
        <v>0.2</v>
      </c>
    </row>
    <row r="540" spans="1:61" x14ac:dyDescent="0.25">
      <c r="A540" t="s">
        <v>714</v>
      </c>
      <c r="C540">
        <v>0.09</v>
      </c>
      <c r="D540">
        <v>0</v>
      </c>
      <c r="E540">
        <v>0.108</v>
      </c>
      <c r="F540">
        <v>0.73</v>
      </c>
      <c r="G540">
        <v>0.161</v>
      </c>
      <c r="H540">
        <v>141</v>
      </c>
      <c r="I540">
        <v>33</v>
      </c>
      <c r="J540">
        <v>5.65</v>
      </c>
      <c r="K540">
        <v>0</v>
      </c>
      <c r="L540">
        <v>38.4</v>
      </c>
      <c r="M540">
        <v>5.0999999999999997E-2</v>
      </c>
      <c r="N540">
        <v>2.1999999999999999E-2</v>
      </c>
      <c r="O540">
        <v>0</v>
      </c>
      <c r="P540">
        <v>0</v>
      </c>
      <c r="Q540">
        <v>0</v>
      </c>
      <c r="R540">
        <v>0.72</v>
      </c>
      <c r="S540">
        <v>4.7E-2</v>
      </c>
      <c r="T540">
        <v>4</v>
      </c>
      <c r="V540">
        <v>0.17599999999999999</v>
      </c>
      <c r="W540">
        <v>8.1000000000000003E-2</v>
      </c>
      <c r="X540">
        <v>0.04</v>
      </c>
      <c r="Z540">
        <v>1.1299999999999999</v>
      </c>
      <c r="AA540">
        <v>8.5999999999999993E-2</v>
      </c>
      <c r="AB540">
        <v>0.13</v>
      </c>
      <c r="AC540">
        <v>6197</v>
      </c>
      <c r="AD540">
        <v>0</v>
      </c>
      <c r="AE540">
        <v>0.10100000000000001</v>
      </c>
      <c r="AF540">
        <v>21</v>
      </c>
      <c r="AG540">
        <v>0.51</v>
      </c>
      <c r="AH540">
        <v>2.8000000000000001E-2</v>
      </c>
      <c r="AI540">
        <v>7.4999999999999997E-2</v>
      </c>
      <c r="AJ540">
        <v>32</v>
      </c>
      <c r="AK540">
        <v>117</v>
      </c>
      <c r="AL540">
        <v>0.09</v>
      </c>
      <c r="AM540">
        <v>2.71</v>
      </c>
      <c r="AN540">
        <v>0.5</v>
      </c>
      <c r="AO540">
        <v>6.7000000000000004E-2</v>
      </c>
      <c r="AP540">
        <v>15</v>
      </c>
      <c r="AQ540">
        <v>0.4</v>
      </c>
      <c r="AR540">
        <v>7.3999999999999996E-2</v>
      </c>
      <c r="AS540">
        <v>2.7E-2</v>
      </c>
      <c r="AT540">
        <v>5.6000000000000001E-2</v>
      </c>
      <c r="AU540">
        <v>0.104</v>
      </c>
      <c r="AV540">
        <v>7600</v>
      </c>
      <c r="AW540">
        <v>0.04</v>
      </c>
      <c r="AX540">
        <v>0</v>
      </c>
      <c r="AY540">
        <v>0.106</v>
      </c>
      <c r="AZ540">
        <v>0.57499999999999996</v>
      </c>
      <c r="BA540">
        <v>0.218</v>
      </c>
      <c r="BB540">
        <v>0.128</v>
      </c>
      <c r="BC540">
        <v>16</v>
      </c>
      <c r="BD540">
        <v>18.2</v>
      </c>
      <c r="BE540">
        <v>0</v>
      </c>
      <c r="BF540">
        <v>0.88</v>
      </c>
      <c r="BG540">
        <v>406.6</v>
      </c>
      <c r="BH540">
        <v>90.18</v>
      </c>
      <c r="BI540">
        <v>0.23</v>
      </c>
    </row>
    <row r="541" spans="1:61" x14ac:dyDescent="0.25">
      <c r="A541" t="s">
        <v>715</v>
      </c>
      <c r="C541">
        <v>0.105</v>
      </c>
      <c r="D541">
        <v>0</v>
      </c>
      <c r="E541">
        <v>0.125</v>
      </c>
      <c r="F541">
        <v>1.32</v>
      </c>
      <c r="G541">
        <v>0.187</v>
      </c>
      <c r="H541">
        <v>232</v>
      </c>
      <c r="I541">
        <v>32</v>
      </c>
      <c r="J541">
        <v>5.42</v>
      </c>
      <c r="K541">
        <v>0</v>
      </c>
      <c r="L541">
        <v>23.2</v>
      </c>
      <c r="M541">
        <v>4.5999999999999999E-2</v>
      </c>
      <c r="N541">
        <v>2.5000000000000001E-2</v>
      </c>
      <c r="O541">
        <v>0</v>
      </c>
      <c r="P541">
        <v>0</v>
      </c>
      <c r="Q541">
        <v>0</v>
      </c>
      <c r="R541">
        <v>0.61</v>
      </c>
      <c r="S541">
        <v>5.5E-2</v>
      </c>
      <c r="T541">
        <v>4</v>
      </c>
      <c r="V541">
        <v>0.20399999999999999</v>
      </c>
      <c r="W541">
        <v>9.4E-2</v>
      </c>
      <c r="X541">
        <v>4.7E-2</v>
      </c>
      <c r="Z541">
        <v>0.47</v>
      </c>
      <c r="AA541">
        <v>0.1</v>
      </c>
      <c r="AB541">
        <v>0.151</v>
      </c>
      <c r="AC541">
        <v>4323</v>
      </c>
      <c r="AD541">
        <v>0</v>
      </c>
      <c r="AE541">
        <v>0.11700000000000001</v>
      </c>
      <c r="AF541">
        <v>27</v>
      </c>
      <c r="AG541">
        <v>0.65800000000000003</v>
      </c>
      <c r="AH541">
        <v>3.3000000000000002E-2</v>
      </c>
      <c r="AI541">
        <v>8.6999999999999994E-2</v>
      </c>
      <c r="AJ541">
        <v>25</v>
      </c>
      <c r="AK541">
        <v>213</v>
      </c>
      <c r="AL541">
        <v>0.105</v>
      </c>
      <c r="AM541">
        <v>3.02</v>
      </c>
      <c r="AN541">
        <v>1.3</v>
      </c>
      <c r="AO541">
        <v>7.8E-2</v>
      </c>
      <c r="AP541">
        <v>17</v>
      </c>
      <c r="AQ541">
        <v>0.46</v>
      </c>
      <c r="AR541">
        <v>8.5999999999999993E-2</v>
      </c>
      <c r="AS541">
        <v>3.1E-2</v>
      </c>
      <c r="AT541">
        <v>6.6000000000000003E-2</v>
      </c>
      <c r="AU541">
        <v>0.12</v>
      </c>
      <c r="AV541">
        <v>5019</v>
      </c>
      <c r="AW541">
        <v>5.3999999999999999E-2</v>
      </c>
      <c r="AX541">
        <v>0</v>
      </c>
      <c r="AY541">
        <v>0.13</v>
      </c>
      <c r="AZ541">
        <v>0.74199999999999999</v>
      </c>
      <c r="BA541">
        <v>0.26700000000000002</v>
      </c>
      <c r="BB541">
        <v>0.16500000000000001</v>
      </c>
      <c r="BC541">
        <v>129</v>
      </c>
      <c r="BD541">
        <v>35.299999999999997</v>
      </c>
      <c r="BE541">
        <v>0</v>
      </c>
      <c r="BF541">
        <v>2.2599999999999998</v>
      </c>
      <c r="BG541">
        <v>437.1</v>
      </c>
      <c r="BH541">
        <v>89.62</v>
      </c>
      <c r="BI541">
        <v>0.21</v>
      </c>
    </row>
    <row r="542" spans="1:61" x14ac:dyDescent="0.25">
      <c r="A542" t="s">
        <v>716</v>
      </c>
      <c r="C542">
        <v>0.219</v>
      </c>
      <c r="D542">
        <v>0</v>
      </c>
      <c r="E542">
        <v>0.25600000000000001</v>
      </c>
      <c r="F542">
        <v>1.3</v>
      </c>
      <c r="G542">
        <v>0.39200000000000002</v>
      </c>
      <c r="H542">
        <v>29</v>
      </c>
      <c r="I542">
        <v>405</v>
      </c>
      <c r="J542">
        <v>63.9</v>
      </c>
      <c r="K542">
        <v>17</v>
      </c>
      <c r="L542">
        <v>10</v>
      </c>
      <c r="M542">
        <v>0.224</v>
      </c>
      <c r="N542">
        <v>0.105</v>
      </c>
      <c r="O542">
        <v>1E-3</v>
      </c>
      <c r="P542">
        <v>0</v>
      </c>
      <c r="Q542">
        <v>0</v>
      </c>
      <c r="R542">
        <v>16.3</v>
      </c>
      <c r="S542">
        <v>4.2350000000000003</v>
      </c>
      <c r="T542">
        <v>2.1</v>
      </c>
      <c r="V542">
        <v>0.95199999999999996</v>
      </c>
      <c r="W542">
        <v>0.17100000000000001</v>
      </c>
      <c r="X542">
        <v>0.10199999999999999</v>
      </c>
      <c r="Z542">
        <v>2.25</v>
      </c>
      <c r="AA542">
        <v>0.224</v>
      </c>
      <c r="AB542">
        <v>0.36099999999999999</v>
      </c>
      <c r="AC542">
        <v>6</v>
      </c>
      <c r="AD542">
        <v>0</v>
      </c>
      <c r="AE542">
        <v>0.26</v>
      </c>
      <c r="AF542">
        <v>31</v>
      </c>
      <c r="AG542">
        <v>0.128</v>
      </c>
      <c r="AH542">
        <v>0.112</v>
      </c>
      <c r="AI542">
        <v>0.24099999999999999</v>
      </c>
      <c r="AJ542">
        <v>101</v>
      </c>
      <c r="AK542">
        <v>149</v>
      </c>
      <c r="AL542">
        <v>0.29799999999999999</v>
      </c>
      <c r="AM542">
        <v>4.8</v>
      </c>
      <c r="AN542">
        <v>6.3</v>
      </c>
      <c r="AO542">
        <v>0.28499999999999998</v>
      </c>
      <c r="AP542">
        <v>286</v>
      </c>
      <c r="AQ542">
        <v>36.61</v>
      </c>
      <c r="AR542">
        <v>0.189</v>
      </c>
      <c r="AS542">
        <v>6.4000000000000001E-2</v>
      </c>
      <c r="AT542">
        <v>0.16600000000000001</v>
      </c>
      <c r="AU542">
        <v>0.26400000000000001</v>
      </c>
      <c r="AV542">
        <v>69</v>
      </c>
      <c r="AW542">
        <v>0.255</v>
      </c>
      <c r="AX542">
        <v>7.0000000000000007E-2</v>
      </c>
      <c r="AY542">
        <v>0.21</v>
      </c>
      <c r="AZ542">
        <v>1.7210000000000001</v>
      </c>
      <c r="BA542">
        <v>0.54700000000000004</v>
      </c>
      <c r="BB542">
        <v>3.5000000000000003E-2</v>
      </c>
      <c r="BC542">
        <v>47</v>
      </c>
      <c r="BD542">
        <v>0</v>
      </c>
      <c r="BE542">
        <v>0</v>
      </c>
      <c r="BF542">
        <v>0.15</v>
      </c>
      <c r="BG542">
        <v>6.5</v>
      </c>
      <c r="BH542">
        <v>13.6</v>
      </c>
      <c r="BI542">
        <v>0.72</v>
      </c>
    </row>
    <row r="543" spans="1:61" x14ac:dyDescent="0.25">
      <c r="A543" t="s">
        <v>717</v>
      </c>
      <c r="C543">
        <v>0.22700000000000001</v>
      </c>
      <c r="E543">
        <v>0.377</v>
      </c>
      <c r="F543">
        <v>1.5</v>
      </c>
      <c r="G543">
        <v>0.42399999999999999</v>
      </c>
      <c r="H543">
        <v>38</v>
      </c>
      <c r="I543">
        <v>488</v>
      </c>
      <c r="J543">
        <v>58.2</v>
      </c>
      <c r="K543">
        <v>70</v>
      </c>
      <c r="M543">
        <v>0.38600000000000001</v>
      </c>
      <c r="N543">
        <v>0.111</v>
      </c>
      <c r="O543">
        <v>3.0000000000000001E-3</v>
      </c>
      <c r="Q543">
        <v>0</v>
      </c>
      <c r="R543">
        <v>28.4</v>
      </c>
      <c r="S543">
        <v>14.071</v>
      </c>
      <c r="V543">
        <v>1.2829999999999999</v>
      </c>
      <c r="W543">
        <v>0.223</v>
      </c>
      <c r="X543">
        <v>0.123</v>
      </c>
      <c r="Z543">
        <v>2.48</v>
      </c>
      <c r="AA543">
        <v>0.224</v>
      </c>
      <c r="AB543">
        <v>0.39100000000000001</v>
      </c>
      <c r="AE543">
        <v>0.214</v>
      </c>
      <c r="AF543">
        <v>55</v>
      </c>
      <c r="AG543">
        <v>0.66300000000000003</v>
      </c>
      <c r="AH543">
        <v>0.106</v>
      </c>
      <c r="AI543">
        <v>0.27</v>
      </c>
      <c r="AJ543">
        <v>100</v>
      </c>
      <c r="AK543">
        <v>221</v>
      </c>
      <c r="AL543">
        <v>0.39800000000000002</v>
      </c>
      <c r="AM543">
        <v>5.7</v>
      </c>
      <c r="AN543">
        <v>11.2</v>
      </c>
      <c r="AO543">
        <v>0.29699999999999999</v>
      </c>
      <c r="AP543">
        <v>341</v>
      </c>
      <c r="AR543">
        <v>0.191</v>
      </c>
      <c r="AS543">
        <v>7.1999999999999995E-2</v>
      </c>
      <c r="AT543">
        <v>0.188</v>
      </c>
      <c r="AU543">
        <v>0.27900000000000003</v>
      </c>
      <c r="AV543">
        <v>594</v>
      </c>
      <c r="AW543">
        <v>0.184</v>
      </c>
      <c r="AX543">
        <v>0.08</v>
      </c>
      <c r="AY543">
        <v>0.17699999999999999</v>
      </c>
      <c r="AZ543">
        <v>1.365</v>
      </c>
      <c r="BA543">
        <v>0.25900000000000001</v>
      </c>
      <c r="BB543">
        <v>8.4000000000000005E-2</v>
      </c>
      <c r="BC543">
        <v>33</v>
      </c>
      <c r="BD543">
        <v>0.2</v>
      </c>
      <c r="BH543">
        <v>5.7</v>
      </c>
      <c r="BI543">
        <v>0.94</v>
      </c>
    </row>
    <row r="544" spans="1:61" x14ac:dyDescent="0.25">
      <c r="A544" t="s">
        <v>718</v>
      </c>
      <c r="C544">
        <v>0.22700000000000001</v>
      </c>
      <c r="D544">
        <v>0</v>
      </c>
      <c r="E544">
        <v>0.377</v>
      </c>
      <c r="F544">
        <v>1.5</v>
      </c>
      <c r="G544">
        <v>0.42399999999999999</v>
      </c>
      <c r="H544">
        <v>39</v>
      </c>
      <c r="I544">
        <v>488</v>
      </c>
      <c r="J544">
        <v>58.4</v>
      </c>
      <c r="K544">
        <v>32</v>
      </c>
      <c r="M544">
        <v>0.38300000000000001</v>
      </c>
      <c r="N544">
        <v>0.111</v>
      </c>
      <c r="O544">
        <v>3.0000000000000001E-3</v>
      </c>
      <c r="P544">
        <v>0</v>
      </c>
      <c r="Q544">
        <v>0</v>
      </c>
      <c r="R544">
        <v>28.3</v>
      </c>
      <c r="S544">
        <v>8.0739999999999998</v>
      </c>
      <c r="T544">
        <v>2.8</v>
      </c>
      <c r="V544">
        <v>1.2849999999999999</v>
      </c>
      <c r="W544">
        <v>0.223</v>
      </c>
      <c r="X544">
        <v>0.123</v>
      </c>
      <c r="Z544">
        <v>2.46</v>
      </c>
      <c r="AA544">
        <v>0.224</v>
      </c>
      <c r="AB544">
        <v>0.39200000000000002</v>
      </c>
      <c r="AE544">
        <v>0.214</v>
      </c>
      <c r="AF544">
        <v>55</v>
      </c>
      <c r="AG544">
        <v>0.66300000000000003</v>
      </c>
      <c r="AH544">
        <v>0.106</v>
      </c>
      <c r="AI544">
        <v>0.27100000000000002</v>
      </c>
      <c r="AJ544">
        <v>100</v>
      </c>
      <c r="AK544">
        <v>224</v>
      </c>
      <c r="AL544">
        <v>0.39900000000000002</v>
      </c>
      <c r="AM544">
        <v>5.7</v>
      </c>
      <c r="AN544">
        <v>11.1</v>
      </c>
      <c r="AO544">
        <v>0.29799999999999999</v>
      </c>
      <c r="AP544">
        <v>361</v>
      </c>
      <c r="AR544">
        <v>0.191</v>
      </c>
      <c r="AS544">
        <v>7.1999999999999995E-2</v>
      </c>
      <c r="AT544">
        <v>0.188</v>
      </c>
      <c r="AU544">
        <v>0.27900000000000003</v>
      </c>
      <c r="AV544">
        <v>683</v>
      </c>
      <c r="AW544">
        <v>0.185</v>
      </c>
      <c r="AX544">
        <v>0.08</v>
      </c>
      <c r="AY544">
        <v>0.17799999999999999</v>
      </c>
      <c r="AZ544">
        <v>1.3620000000000001</v>
      </c>
      <c r="BA544">
        <v>0.255</v>
      </c>
      <c r="BB544">
        <v>8.5000000000000006E-2</v>
      </c>
      <c r="BC544">
        <v>33</v>
      </c>
      <c r="BD544">
        <v>0.3</v>
      </c>
      <c r="BH544">
        <v>5.7</v>
      </c>
      <c r="BI544">
        <v>0.93</v>
      </c>
    </row>
    <row r="545" spans="1:61" x14ac:dyDescent="0.25">
      <c r="A545" t="s">
        <v>719</v>
      </c>
      <c r="C545">
        <v>0.23799999999999999</v>
      </c>
      <c r="D545">
        <v>0</v>
      </c>
      <c r="E545">
        <v>0.28599999999999998</v>
      </c>
      <c r="F545">
        <v>2</v>
      </c>
      <c r="G545">
        <v>0.40699999999999997</v>
      </c>
      <c r="H545">
        <v>31</v>
      </c>
      <c r="I545">
        <v>433</v>
      </c>
      <c r="J545">
        <v>72.400000000000006</v>
      </c>
      <c r="K545">
        <v>2</v>
      </c>
      <c r="L545">
        <v>14.6</v>
      </c>
      <c r="M545">
        <v>0.46300000000000002</v>
      </c>
      <c r="N545">
        <v>0.127</v>
      </c>
      <c r="O545">
        <v>2E-3</v>
      </c>
      <c r="P545">
        <v>0</v>
      </c>
      <c r="Q545">
        <v>3.0000000000000001E-3</v>
      </c>
      <c r="R545">
        <v>14.2</v>
      </c>
      <c r="S545">
        <v>4.2409999999999997</v>
      </c>
      <c r="T545">
        <v>3.4</v>
      </c>
      <c r="V545">
        <v>1.7529999999999999</v>
      </c>
      <c r="W545">
        <v>0.23599999999999999</v>
      </c>
      <c r="X545">
        <v>0.128</v>
      </c>
      <c r="Z545">
        <v>4.01</v>
      </c>
      <c r="AA545">
        <v>0.26100000000000001</v>
      </c>
      <c r="AB545">
        <v>0.44700000000000001</v>
      </c>
      <c r="AC545">
        <v>11</v>
      </c>
      <c r="AD545">
        <v>0</v>
      </c>
      <c r="AE545">
        <v>0.28100000000000003</v>
      </c>
      <c r="AF545">
        <v>53</v>
      </c>
      <c r="AG545">
        <v>0.69599999999999995</v>
      </c>
      <c r="AH545">
        <v>0.105</v>
      </c>
      <c r="AI545">
        <v>0.308</v>
      </c>
      <c r="AJ545">
        <v>132</v>
      </c>
      <c r="AK545">
        <v>210</v>
      </c>
      <c r="AL545">
        <v>0.57699999999999996</v>
      </c>
      <c r="AM545">
        <v>6.6</v>
      </c>
      <c r="AN545">
        <v>5.7</v>
      </c>
      <c r="AO545">
        <v>0.33500000000000002</v>
      </c>
      <c r="AP545">
        <v>690</v>
      </c>
      <c r="AQ545">
        <v>29.66</v>
      </c>
      <c r="AR545">
        <v>0.22</v>
      </c>
      <c r="AS545">
        <v>9.6000000000000002E-2</v>
      </c>
      <c r="AT545">
        <v>0.20499999999999999</v>
      </c>
      <c r="AU545">
        <v>0.32300000000000001</v>
      </c>
      <c r="AV545">
        <v>12</v>
      </c>
      <c r="AW545">
        <v>0.20300000000000001</v>
      </c>
      <c r="AX545">
        <v>0.09</v>
      </c>
      <c r="AY545">
        <v>0.26600000000000001</v>
      </c>
      <c r="AZ545">
        <v>2.8580000000000001</v>
      </c>
      <c r="BA545">
        <v>0.38100000000000001</v>
      </c>
      <c r="BB545">
        <v>5.0999999999999997E-2</v>
      </c>
      <c r="BC545">
        <v>61</v>
      </c>
      <c r="BD545">
        <v>0</v>
      </c>
      <c r="BE545">
        <v>0</v>
      </c>
      <c r="BF545">
        <v>0.72</v>
      </c>
      <c r="BG545">
        <v>2.4</v>
      </c>
      <c r="BH545">
        <v>4.5</v>
      </c>
      <c r="BI545">
        <v>1.0900000000000001</v>
      </c>
    </row>
    <row r="546" spans="1:61" x14ac:dyDescent="0.25">
      <c r="A546" t="s">
        <v>720</v>
      </c>
      <c r="C546">
        <v>0.14799999999999999</v>
      </c>
      <c r="D546">
        <v>0</v>
      </c>
      <c r="E546">
        <v>0.121</v>
      </c>
      <c r="F546">
        <v>1.6</v>
      </c>
      <c r="G546">
        <v>0.38700000000000001</v>
      </c>
      <c r="H546">
        <v>64</v>
      </c>
      <c r="I546">
        <v>348</v>
      </c>
      <c r="J546">
        <v>70.900000000000006</v>
      </c>
      <c r="K546">
        <v>0</v>
      </c>
      <c r="L546">
        <v>14.6</v>
      </c>
      <c r="M546">
        <v>0.14699999999999999</v>
      </c>
      <c r="N546">
        <v>7.2999999999999995E-2</v>
      </c>
      <c r="O546">
        <v>0</v>
      </c>
      <c r="P546">
        <v>0</v>
      </c>
      <c r="Q546">
        <v>0</v>
      </c>
      <c r="R546">
        <v>7.3</v>
      </c>
      <c r="S546">
        <v>1.123</v>
      </c>
      <c r="T546">
        <v>4.5999999999999996</v>
      </c>
      <c r="V546">
        <v>0.91400000000000003</v>
      </c>
      <c r="W546">
        <v>0.122</v>
      </c>
      <c r="X546">
        <v>6.7000000000000004E-2</v>
      </c>
      <c r="Z546">
        <v>2.9</v>
      </c>
      <c r="AA546">
        <v>0.13200000000000001</v>
      </c>
      <c r="AB546">
        <v>0.224</v>
      </c>
      <c r="AC546">
        <v>8</v>
      </c>
      <c r="AD546">
        <v>0</v>
      </c>
      <c r="AE546">
        <v>0.14000000000000001</v>
      </c>
      <c r="AF546">
        <v>27</v>
      </c>
      <c r="AG546">
        <v>0.34300000000000003</v>
      </c>
      <c r="AH546">
        <v>5.2999999999999999E-2</v>
      </c>
      <c r="AI546">
        <v>0.14499999999999999</v>
      </c>
      <c r="AJ546">
        <v>62</v>
      </c>
      <c r="AK546">
        <v>207</v>
      </c>
      <c r="AL546">
        <v>0.34699999999999998</v>
      </c>
      <c r="AM546">
        <v>3.7</v>
      </c>
      <c r="AN546">
        <v>3.3</v>
      </c>
      <c r="AO546">
        <v>0.189</v>
      </c>
      <c r="AP546">
        <v>350</v>
      </c>
      <c r="AQ546">
        <v>46.36</v>
      </c>
      <c r="AR546">
        <v>0.113</v>
      </c>
      <c r="AS546">
        <v>4.5999999999999999E-2</v>
      </c>
      <c r="AT546">
        <v>0.122</v>
      </c>
      <c r="AU546">
        <v>0.155</v>
      </c>
      <c r="AV546">
        <v>33</v>
      </c>
      <c r="AW546">
        <v>0.158</v>
      </c>
      <c r="AX546">
        <v>0.09</v>
      </c>
      <c r="AY546">
        <v>0.217</v>
      </c>
      <c r="AZ546">
        <v>1.8740000000000001</v>
      </c>
      <c r="BA546">
        <v>0.36399999999999999</v>
      </c>
      <c r="BB546">
        <v>7.4999999999999997E-2</v>
      </c>
      <c r="BC546">
        <v>35</v>
      </c>
      <c r="BD546">
        <v>0.3</v>
      </c>
      <c r="BE546">
        <v>0</v>
      </c>
      <c r="BF546">
        <v>0.65</v>
      </c>
      <c r="BG546">
        <v>5.8</v>
      </c>
      <c r="BH546">
        <v>16.5</v>
      </c>
      <c r="BI546">
        <v>0.39</v>
      </c>
    </row>
    <row r="547" spans="1:61" x14ac:dyDescent="0.25">
      <c r="A547" t="s">
        <v>721</v>
      </c>
      <c r="C547">
        <v>0.16700000000000001</v>
      </c>
      <c r="D547">
        <v>0</v>
      </c>
      <c r="E547">
        <v>0.21199999999999999</v>
      </c>
      <c r="F547">
        <v>2</v>
      </c>
      <c r="G547">
        <v>0.23799999999999999</v>
      </c>
      <c r="H547">
        <v>74</v>
      </c>
      <c r="I547">
        <v>430</v>
      </c>
      <c r="J547">
        <v>73.8</v>
      </c>
      <c r="K547">
        <v>0</v>
      </c>
      <c r="L547">
        <v>8.4</v>
      </c>
      <c r="M547">
        <v>0.373</v>
      </c>
      <c r="N547">
        <v>0.12</v>
      </c>
      <c r="O547">
        <v>0</v>
      </c>
      <c r="P547">
        <v>0</v>
      </c>
      <c r="Q547">
        <v>0</v>
      </c>
      <c r="R547">
        <v>12.8</v>
      </c>
      <c r="S547">
        <v>3.2120000000000002</v>
      </c>
      <c r="T547">
        <v>1</v>
      </c>
      <c r="V547">
        <v>1.8240000000000001</v>
      </c>
      <c r="W547">
        <v>0.188</v>
      </c>
      <c r="X547">
        <v>0.113</v>
      </c>
      <c r="Z547">
        <v>6.43</v>
      </c>
      <c r="AA547">
        <v>0.21</v>
      </c>
      <c r="AB547">
        <v>0.377</v>
      </c>
      <c r="AC547">
        <v>2</v>
      </c>
      <c r="AD547">
        <v>0</v>
      </c>
      <c r="AE547">
        <v>0.193</v>
      </c>
      <c r="AF547">
        <v>52</v>
      </c>
      <c r="AG547">
        <v>1.2569999999999999</v>
      </c>
      <c r="AH547">
        <v>9.4E-2</v>
      </c>
      <c r="AI547">
        <v>0.26300000000000001</v>
      </c>
      <c r="AJ547">
        <v>95</v>
      </c>
      <c r="AK547">
        <v>346</v>
      </c>
      <c r="AL547">
        <v>0.61399999999999999</v>
      </c>
      <c r="AM547">
        <v>5.6</v>
      </c>
      <c r="AN547">
        <v>5.6</v>
      </c>
      <c r="AO547">
        <v>0.29099999999999998</v>
      </c>
      <c r="AP547">
        <v>459</v>
      </c>
      <c r="AQ547">
        <v>17.600000000000001</v>
      </c>
      <c r="AR547">
        <v>0.154</v>
      </c>
      <c r="AS547">
        <v>0.08</v>
      </c>
      <c r="AT547">
        <v>0.158</v>
      </c>
      <c r="AU547">
        <v>0.24399999999999999</v>
      </c>
      <c r="AV547">
        <v>0</v>
      </c>
      <c r="AW547">
        <v>0.35499999999999998</v>
      </c>
      <c r="AX547">
        <v>0</v>
      </c>
      <c r="AY547">
        <v>0.26400000000000001</v>
      </c>
      <c r="AZ547">
        <v>3.0310000000000001</v>
      </c>
      <c r="BA547">
        <v>0.41099999999999998</v>
      </c>
      <c r="BB547">
        <v>0.104</v>
      </c>
      <c r="BC547">
        <v>89</v>
      </c>
      <c r="BD547">
        <v>0</v>
      </c>
      <c r="BE547">
        <v>0</v>
      </c>
      <c r="BF547">
        <v>0.11</v>
      </c>
      <c r="BG547">
        <v>5.5</v>
      </c>
      <c r="BH547">
        <v>5.8</v>
      </c>
      <c r="BI547">
        <v>0.45</v>
      </c>
    </row>
    <row r="548" spans="1:61" x14ac:dyDescent="0.25">
      <c r="A548" t="s">
        <v>722</v>
      </c>
      <c r="C548">
        <v>0.255</v>
      </c>
      <c r="D548">
        <v>0</v>
      </c>
      <c r="E548">
        <v>0.36499999999999999</v>
      </c>
      <c r="F548">
        <v>1.4</v>
      </c>
      <c r="G548">
        <v>0.45200000000000001</v>
      </c>
      <c r="H548">
        <v>37</v>
      </c>
      <c r="I548">
        <v>450</v>
      </c>
      <c r="J548">
        <v>68.7</v>
      </c>
      <c r="K548">
        <v>0</v>
      </c>
      <c r="L548">
        <v>12</v>
      </c>
      <c r="M548">
        <v>0.13400000000000001</v>
      </c>
      <c r="N548">
        <v>0.16800000000000001</v>
      </c>
      <c r="O548">
        <v>0</v>
      </c>
      <c r="P548">
        <v>0</v>
      </c>
      <c r="Q548">
        <v>0</v>
      </c>
      <c r="R548">
        <v>18.100000000000001</v>
      </c>
      <c r="S548">
        <v>4.5190000000000001</v>
      </c>
      <c r="T548">
        <v>2.8</v>
      </c>
      <c r="V548">
        <v>1.6180000000000001</v>
      </c>
      <c r="W548">
        <v>0.27200000000000002</v>
      </c>
      <c r="X548">
        <v>0.14399999999999999</v>
      </c>
      <c r="Z548">
        <v>2.58</v>
      </c>
      <c r="AA548">
        <v>0.221</v>
      </c>
      <c r="AB548">
        <v>0.43099999999999999</v>
      </c>
      <c r="AC548">
        <v>31</v>
      </c>
      <c r="AD548">
        <v>0</v>
      </c>
      <c r="AE548">
        <v>0.23699999999999999</v>
      </c>
      <c r="AF548">
        <v>33</v>
      </c>
      <c r="AG548">
        <v>0.83899999999999997</v>
      </c>
      <c r="AH548">
        <v>0.12</v>
      </c>
      <c r="AI548">
        <v>0.29499999999999998</v>
      </c>
      <c r="AJ548">
        <v>138</v>
      </c>
      <c r="AK548">
        <v>142</v>
      </c>
      <c r="AL548">
        <v>0.47599999999999998</v>
      </c>
      <c r="AM548">
        <v>6.2</v>
      </c>
      <c r="AN548">
        <v>9.8000000000000007</v>
      </c>
      <c r="AO548">
        <v>0.317</v>
      </c>
      <c r="AP548">
        <v>383</v>
      </c>
      <c r="AQ548">
        <v>24.66</v>
      </c>
      <c r="AR548">
        <v>0.17399999999999999</v>
      </c>
      <c r="AS548">
        <v>9.9000000000000005E-2</v>
      </c>
      <c r="AT548">
        <v>0.20200000000000001</v>
      </c>
      <c r="AU548">
        <v>0.29799999999999999</v>
      </c>
      <c r="AV548">
        <v>18</v>
      </c>
      <c r="AW548">
        <v>0.26700000000000002</v>
      </c>
      <c r="AX548">
        <v>0</v>
      </c>
      <c r="AY548">
        <v>0.23</v>
      </c>
      <c r="AZ548">
        <v>2.2269999999999999</v>
      </c>
      <c r="BA548">
        <v>0.38600000000000001</v>
      </c>
      <c r="BB548">
        <v>6.6000000000000003E-2</v>
      </c>
      <c r="BC548">
        <v>59</v>
      </c>
      <c r="BD548">
        <v>0.5</v>
      </c>
      <c r="BE548">
        <v>0</v>
      </c>
      <c r="BF548">
        <v>0.26</v>
      </c>
      <c r="BG548">
        <v>8</v>
      </c>
      <c r="BH548">
        <v>5.7</v>
      </c>
      <c r="BI548">
        <v>0.79</v>
      </c>
    </row>
    <row r="549" spans="1:61" x14ac:dyDescent="0.25">
      <c r="A549" t="s">
        <v>723</v>
      </c>
      <c r="C549">
        <v>0.37</v>
      </c>
      <c r="D549">
        <v>0</v>
      </c>
      <c r="E549">
        <v>0.85199999999999998</v>
      </c>
      <c r="F549">
        <v>1.8</v>
      </c>
      <c r="G549">
        <v>0.92200000000000004</v>
      </c>
      <c r="H549">
        <v>35</v>
      </c>
      <c r="I549">
        <v>477</v>
      </c>
      <c r="J549">
        <v>58.9</v>
      </c>
      <c r="K549">
        <v>1</v>
      </c>
      <c r="L549">
        <v>15.8</v>
      </c>
      <c r="M549">
        <v>0.2</v>
      </c>
      <c r="N549">
        <v>0.16</v>
      </c>
      <c r="O549">
        <v>2E-3</v>
      </c>
      <c r="P549">
        <v>0</v>
      </c>
      <c r="Q549">
        <v>3.0000000000000001E-3</v>
      </c>
      <c r="R549">
        <v>23.6</v>
      </c>
      <c r="S549">
        <v>4.4850000000000003</v>
      </c>
      <c r="T549">
        <v>1.8</v>
      </c>
      <c r="V549">
        <v>2.2709999999999999</v>
      </c>
      <c r="W549">
        <v>0.47699999999999998</v>
      </c>
      <c r="X549">
        <v>0.22500000000000001</v>
      </c>
      <c r="Z549">
        <v>2.5099999999999998</v>
      </c>
      <c r="AA549">
        <v>0.36299999999999999</v>
      </c>
      <c r="AB549">
        <v>0.65200000000000002</v>
      </c>
      <c r="AC549">
        <v>14</v>
      </c>
      <c r="AD549">
        <v>0</v>
      </c>
      <c r="AE549">
        <v>0.38</v>
      </c>
      <c r="AF549">
        <v>45</v>
      </c>
      <c r="AG549">
        <v>0.28000000000000003</v>
      </c>
      <c r="AH549">
        <v>0.14799999999999999</v>
      </c>
      <c r="AI549">
        <v>0.48499999999999999</v>
      </c>
      <c r="AJ549">
        <v>86</v>
      </c>
      <c r="AK549">
        <v>167</v>
      </c>
      <c r="AL549">
        <v>0.61199999999999999</v>
      </c>
      <c r="AM549">
        <v>9.6</v>
      </c>
      <c r="AN549">
        <v>5.9</v>
      </c>
      <c r="AO549">
        <v>0.504</v>
      </c>
      <c r="AP549">
        <v>506</v>
      </c>
      <c r="AQ549">
        <v>31.83</v>
      </c>
      <c r="AR549">
        <v>0.32300000000000001</v>
      </c>
      <c r="AS549">
        <v>0.11</v>
      </c>
      <c r="AT549">
        <v>0.35299999999999998</v>
      </c>
      <c r="AU549">
        <v>0.42499999999999999</v>
      </c>
      <c r="AV549">
        <v>9</v>
      </c>
      <c r="AW549">
        <v>0.17</v>
      </c>
      <c r="AX549">
        <v>0.04</v>
      </c>
      <c r="AY549">
        <v>0.18</v>
      </c>
      <c r="AZ549">
        <v>4.2699999999999996</v>
      </c>
      <c r="BA549">
        <v>0.58199999999999996</v>
      </c>
      <c r="BB549">
        <v>8.6999999999999994E-2</v>
      </c>
      <c r="BC549">
        <v>72</v>
      </c>
      <c r="BD549">
        <v>0</v>
      </c>
      <c r="BE549">
        <v>0</v>
      </c>
      <c r="BF549">
        <v>2.2000000000000002</v>
      </c>
      <c r="BG549">
        <v>4.4000000000000004</v>
      </c>
      <c r="BH549">
        <v>6.1</v>
      </c>
      <c r="BI549">
        <v>0.53</v>
      </c>
    </row>
    <row r="550" spans="1:61" x14ac:dyDescent="0.25">
      <c r="A550" t="s">
        <v>724</v>
      </c>
      <c r="C550">
        <v>0.154</v>
      </c>
      <c r="D550">
        <v>0</v>
      </c>
      <c r="E550">
        <v>0.189</v>
      </c>
      <c r="F550">
        <v>1.2</v>
      </c>
      <c r="G550">
        <v>0.27</v>
      </c>
      <c r="H550">
        <v>46</v>
      </c>
      <c r="I550">
        <v>401</v>
      </c>
      <c r="J550">
        <v>68</v>
      </c>
      <c r="K550">
        <v>2</v>
      </c>
      <c r="L550">
        <v>14.7</v>
      </c>
      <c r="M550">
        <v>0.41299999999999998</v>
      </c>
      <c r="N550">
        <v>8.5999999999999993E-2</v>
      </c>
      <c r="O550">
        <v>1E-3</v>
      </c>
      <c r="P550">
        <v>0</v>
      </c>
      <c r="Q550">
        <v>1E-3</v>
      </c>
      <c r="R550">
        <v>13.6</v>
      </c>
      <c r="S550">
        <v>3.46</v>
      </c>
      <c r="T550">
        <v>1.2</v>
      </c>
      <c r="V550">
        <v>1.095</v>
      </c>
      <c r="W550">
        <v>0.13700000000000001</v>
      </c>
      <c r="X550">
        <v>9.0999999999999998E-2</v>
      </c>
      <c r="Z550">
        <v>2.29</v>
      </c>
      <c r="AA550">
        <v>0.16500000000000001</v>
      </c>
      <c r="AB550">
        <v>0.28499999999999998</v>
      </c>
      <c r="AC550">
        <v>37</v>
      </c>
      <c r="AD550">
        <v>0</v>
      </c>
      <c r="AE550">
        <v>0.183</v>
      </c>
      <c r="AF550">
        <v>21</v>
      </c>
      <c r="AG550">
        <v>0.30499999999999999</v>
      </c>
      <c r="AH550">
        <v>8.5000000000000006E-2</v>
      </c>
      <c r="AI550">
        <v>0.187</v>
      </c>
      <c r="AJ550">
        <v>83</v>
      </c>
      <c r="AK550">
        <v>140</v>
      </c>
      <c r="AL550">
        <v>0.35399999999999998</v>
      </c>
      <c r="AM550">
        <v>4.0999999999999996</v>
      </c>
      <c r="AN550">
        <v>2.8</v>
      </c>
      <c r="AO550">
        <v>0.23100000000000001</v>
      </c>
      <c r="AP550">
        <v>418</v>
      </c>
      <c r="AQ550">
        <v>47.56</v>
      </c>
      <c r="AR550">
        <v>0.14000000000000001</v>
      </c>
      <c r="AS550">
        <v>5.3999999999999999E-2</v>
      </c>
      <c r="AT550">
        <v>0.125</v>
      </c>
      <c r="AU550">
        <v>0.191</v>
      </c>
      <c r="AV550">
        <v>5</v>
      </c>
      <c r="AW550">
        <v>0.216</v>
      </c>
      <c r="AX550">
        <v>0.03</v>
      </c>
      <c r="AY550">
        <v>0.20599999999999999</v>
      </c>
      <c r="AZ550">
        <v>1.9670000000000001</v>
      </c>
      <c r="BA550">
        <v>0.24399999999999999</v>
      </c>
      <c r="BB550">
        <v>5.1999999999999998E-2</v>
      </c>
      <c r="BC550">
        <v>32</v>
      </c>
      <c r="BD550">
        <v>0.4</v>
      </c>
      <c r="BE550">
        <v>0</v>
      </c>
      <c r="BF550">
        <v>2.2200000000000002</v>
      </c>
      <c r="BG550">
        <v>3.9</v>
      </c>
      <c r="BH550">
        <v>13.1</v>
      </c>
      <c r="BI550">
        <v>0.32</v>
      </c>
    </row>
    <row r="551" spans="1:61" x14ac:dyDescent="0.25">
      <c r="A551" t="s">
        <v>725</v>
      </c>
      <c r="D551">
        <v>0</v>
      </c>
      <c r="F551">
        <v>1.47</v>
      </c>
      <c r="H551">
        <v>67</v>
      </c>
      <c r="I551">
        <v>23</v>
      </c>
      <c r="J551">
        <v>3.67</v>
      </c>
      <c r="K551">
        <v>0</v>
      </c>
      <c r="L551">
        <v>12.8</v>
      </c>
      <c r="M551">
        <v>0.22500000000000001</v>
      </c>
      <c r="O551">
        <v>0</v>
      </c>
      <c r="P551">
        <v>0</v>
      </c>
      <c r="Q551">
        <v>0</v>
      </c>
      <c r="R551">
        <v>0.52</v>
      </c>
      <c r="S551">
        <v>1.4E-2</v>
      </c>
      <c r="T551">
        <v>2.8</v>
      </c>
      <c r="Z551">
        <v>1.77</v>
      </c>
      <c r="AC551">
        <v>865</v>
      </c>
      <c r="AD551">
        <v>0</v>
      </c>
      <c r="AF551">
        <v>26</v>
      </c>
      <c r="AG551">
        <v>0.42599999999999999</v>
      </c>
      <c r="AJ551">
        <v>48</v>
      </c>
      <c r="AK551">
        <v>521</v>
      </c>
      <c r="AM551">
        <v>2.13</v>
      </c>
      <c r="AN551">
        <v>0.9</v>
      </c>
      <c r="AP551">
        <v>46</v>
      </c>
      <c r="AQ551">
        <v>0.87</v>
      </c>
      <c r="AV551">
        <v>6748</v>
      </c>
      <c r="AW551">
        <v>6.7000000000000004E-2</v>
      </c>
      <c r="AX551">
        <v>0</v>
      </c>
      <c r="AY551">
        <v>0.16200000000000001</v>
      </c>
      <c r="AZ551">
        <v>1.1140000000000001</v>
      </c>
      <c r="BA551">
        <v>0.56999999999999995</v>
      </c>
      <c r="BB551">
        <v>0.14899999999999999</v>
      </c>
      <c r="BC551">
        <v>62</v>
      </c>
      <c r="BD551">
        <v>27</v>
      </c>
      <c r="BE551">
        <v>0</v>
      </c>
      <c r="BF551">
        <v>2.5</v>
      </c>
      <c r="BG551">
        <v>310</v>
      </c>
      <c r="BH551">
        <v>92.21</v>
      </c>
      <c r="BI551">
        <v>0.5</v>
      </c>
    </row>
    <row r="552" spans="1:61" x14ac:dyDescent="0.25">
      <c r="A552" t="s">
        <v>726</v>
      </c>
      <c r="D552">
        <v>0</v>
      </c>
      <c r="F552">
        <v>0.36</v>
      </c>
      <c r="H552">
        <v>42</v>
      </c>
      <c r="I552">
        <v>224</v>
      </c>
      <c r="J552">
        <v>85.64</v>
      </c>
      <c r="K552">
        <v>0</v>
      </c>
      <c r="L552">
        <v>18.100000000000001</v>
      </c>
      <c r="M552">
        <v>0.248</v>
      </c>
      <c r="O552">
        <v>0</v>
      </c>
      <c r="P552">
        <v>0</v>
      </c>
      <c r="Q552">
        <v>0</v>
      </c>
      <c r="R552">
        <v>0.92</v>
      </c>
      <c r="S552">
        <v>0.13</v>
      </c>
      <c r="T552">
        <v>79</v>
      </c>
      <c r="Z552">
        <v>2.79</v>
      </c>
      <c r="AC552">
        <v>1355</v>
      </c>
      <c r="AD552">
        <v>0</v>
      </c>
      <c r="AF552">
        <v>64</v>
      </c>
      <c r="AG552">
        <v>0.14000000000000001</v>
      </c>
      <c r="AJ552">
        <v>72</v>
      </c>
      <c r="AK552">
        <v>44</v>
      </c>
      <c r="AM552">
        <v>8.36</v>
      </c>
      <c r="AN552">
        <v>16.5</v>
      </c>
      <c r="AP552">
        <v>7</v>
      </c>
      <c r="AQ552">
        <v>0</v>
      </c>
      <c r="AV552">
        <v>71</v>
      </c>
      <c r="AW552">
        <v>0.01</v>
      </c>
      <c r="AX552">
        <v>0</v>
      </c>
      <c r="AY552">
        <v>0.1</v>
      </c>
      <c r="AZ552">
        <v>2.7349999999999999</v>
      </c>
      <c r="BA552">
        <v>0.63600000000000001</v>
      </c>
      <c r="BB552">
        <v>0.152</v>
      </c>
      <c r="BC552">
        <v>4</v>
      </c>
      <c r="BD552">
        <v>0</v>
      </c>
      <c r="BE552">
        <v>0</v>
      </c>
      <c r="BF552">
        <v>0.42</v>
      </c>
      <c r="BG552">
        <v>0.3</v>
      </c>
      <c r="BH552">
        <v>4.71</v>
      </c>
      <c r="BI552">
        <v>1.56</v>
      </c>
    </row>
    <row r="553" spans="1:61" x14ac:dyDescent="0.25">
      <c r="A553" t="s">
        <v>727</v>
      </c>
      <c r="D553">
        <v>0</v>
      </c>
      <c r="F553">
        <v>0.46</v>
      </c>
      <c r="H553">
        <v>2</v>
      </c>
      <c r="I553">
        <v>375</v>
      </c>
      <c r="J553">
        <v>82.75</v>
      </c>
      <c r="K553">
        <v>0</v>
      </c>
      <c r="M553">
        <v>0.14199999999999999</v>
      </c>
      <c r="O553">
        <v>0</v>
      </c>
      <c r="P553">
        <v>0</v>
      </c>
      <c r="Q553">
        <v>0</v>
      </c>
      <c r="R553">
        <v>1.39</v>
      </c>
      <c r="S553">
        <v>0.17100000000000001</v>
      </c>
      <c r="T553">
        <v>1.9</v>
      </c>
      <c r="Z553">
        <v>0.91</v>
      </c>
      <c r="AC553">
        <v>1355</v>
      </c>
      <c r="AD553">
        <v>0</v>
      </c>
      <c r="AF553">
        <v>18</v>
      </c>
      <c r="AG553">
        <v>5.6000000000000001E-2</v>
      </c>
      <c r="AJ553">
        <v>60</v>
      </c>
      <c r="AK553">
        <v>90</v>
      </c>
      <c r="AM553">
        <v>5.59</v>
      </c>
      <c r="AN553">
        <v>8</v>
      </c>
      <c r="AP553">
        <v>1</v>
      </c>
      <c r="AQ553">
        <v>0.64</v>
      </c>
      <c r="AV553">
        <v>214</v>
      </c>
      <c r="AW553">
        <v>7.3999999999999996E-2</v>
      </c>
      <c r="AX553">
        <v>0</v>
      </c>
      <c r="AY553">
        <v>5.8000000000000003E-2</v>
      </c>
      <c r="AZ553">
        <v>2.6560000000000001</v>
      </c>
      <c r="BA553">
        <v>5.1999999999999998E-2</v>
      </c>
      <c r="BB553">
        <v>9.7000000000000003E-2</v>
      </c>
      <c r="BC553">
        <v>48</v>
      </c>
      <c r="BD553">
        <v>0</v>
      </c>
      <c r="BE553">
        <v>0</v>
      </c>
      <c r="BF553">
        <v>0.15</v>
      </c>
      <c r="BG553">
        <v>0.3</v>
      </c>
      <c r="BH553">
        <v>9.81</v>
      </c>
      <c r="BI553">
        <v>0.37</v>
      </c>
    </row>
    <row r="554" spans="1:61" x14ac:dyDescent="0.25">
      <c r="A554" t="s">
        <v>728</v>
      </c>
      <c r="C554">
        <v>0.51800000000000002</v>
      </c>
      <c r="D554">
        <v>0</v>
      </c>
      <c r="E554">
        <v>0.34499999999999997</v>
      </c>
      <c r="F554">
        <v>1.45</v>
      </c>
      <c r="G554">
        <v>0.48199999999999998</v>
      </c>
      <c r="H554">
        <v>7</v>
      </c>
      <c r="I554">
        <v>361</v>
      </c>
      <c r="J554">
        <v>76.849999999999994</v>
      </c>
      <c r="K554">
        <v>0</v>
      </c>
      <c r="L554">
        <v>21.6</v>
      </c>
      <c r="M554">
        <v>0.23</v>
      </c>
      <c r="N554">
        <v>0.125</v>
      </c>
      <c r="O554">
        <v>0</v>
      </c>
      <c r="P554">
        <v>0</v>
      </c>
      <c r="Q554">
        <v>0</v>
      </c>
      <c r="R554">
        <v>3.86</v>
      </c>
      <c r="S554">
        <v>0.54300000000000004</v>
      </c>
      <c r="T554">
        <v>7.3</v>
      </c>
      <c r="V554">
        <v>1.3</v>
      </c>
      <c r="W554">
        <v>0.28399999999999997</v>
      </c>
      <c r="X554">
        <v>0.21099999999999999</v>
      </c>
      <c r="Z554">
        <v>2.38</v>
      </c>
      <c r="AA554">
        <v>0.248</v>
      </c>
      <c r="AB554">
        <v>0.85</v>
      </c>
      <c r="AC554">
        <v>5</v>
      </c>
      <c r="AD554">
        <v>0</v>
      </c>
      <c r="AE554">
        <v>0.19500000000000001</v>
      </c>
      <c r="AF554">
        <v>93</v>
      </c>
      <c r="AG554">
        <v>0.46</v>
      </c>
      <c r="AH554">
        <v>0.14499999999999999</v>
      </c>
      <c r="AI554">
        <v>0.34</v>
      </c>
      <c r="AJ554">
        <v>272</v>
      </c>
      <c r="AK554">
        <v>315</v>
      </c>
      <c r="AL554">
        <v>0.60499999999999998</v>
      </c>
      <c r="AM554">
        <v>6.93</v>
      </c>
      <c r="AN554">
        <v>15.4</v>
      </c>
      <c r="AO554">
        <v>0.32900000000000001</v>
      </c>
      <c r="AP554">
        <v>5</v>
      </c>
      <c r="AQ554">
        <v>0.64</v>
      </c>
      <c r="AR554">
        <v>0.26100000000000001</v>
      </c>
      <c r="AS554">
        <v>4.9000000000000002E-2</v>
      </c>
      <c r="AT554">
        <v>0.28199999999999997</v>
      </c>
      <c r="AU554">
        <v>0.35099999999999998</v>
      </c>
      <c r="AV554">
        <v>3</v>
      </c>
      <c r="AW554">
        <v>0.246</v>
      </c>
      <c r="AX554">
        <v>0</v>
      </c>
      <c r="AY554">
        <v>0.08</v>
      </c>
      <c r="AZ554">
        <v>1.9</v>
      </c>
      <c r="BA554">
        <v>0.65800000000000003</v>
      </c>
      <c r="BB554">
        <v>0.37</v>
      </c>
      <c r="BC554">
        <v>25</v>
      </c>
      <c r="BD554">
        <v>0</v>
      </c>
      <c r="BE554">
        <v>0</v>
      </c>
      <c r="BF554">
        <v>0.42</v>
      </c>
      <c r="BG554">
        <v>0.3</v>
      </c>
      <c r="BH554">
        <v>10.91</v>
      </c>
      <c r="BI554">
        <v>1.73</v>
      </c>
    </row>
    <row r="555" spans="1:61" x14ac:dyDescent="0.25">
      <c r="A555" t="s">
        <v>729</v>
      </c>
      <c r="C555">
        <v>0.51800000000000002</v>
      </c>
      <c r="D555">
        <v>0</v>
      </c>
      <c r="E555">
        <v>0.34499999999999997</v>
      </c>
      <c r="F555">
        <v>1.45</v>
      </c>
      <c r="G555">
        <v>0.48199999999999998</v>
      </c>
      <c r="H555">
        <v>7</v>
      </c>
      <c r="I555">
        <v>361</v>
      </c>
      <c r="J555">
        <v>76.849999999999994</v>
      </c>
      <c r="K555">
        <v>0</v>
      </c>
      <c r="L555">
        <v>21.6</v>
      </c>
      <c r="M555">
        <v>0.23</v>
      </c>
      <c r="N555">
        <v>0.125</v>
      </c>
      <c r="O555">
        <v>0</v>
      </c>
      <c r="P555">
        <v>0</v>
      </c>
      <c r="Q555">
        <v>0</v>
      </c>
      <c r="R555">
        <v>3.86</v>
      </c>
      <c r="S555">
        <v>0.54300000000000004</v>
      </c>
      <c r="T555">
        <v>7.3</v>
      </c>
      <c r="V555">
        <v>1.3</v>
      </c>
      <c r="W555">
        <v>0.28399999999999997</v>
      </c>
      <c r="X555">
        <v>0.21099999999999999</v>
      </c>
      <c r="Z555">
        <v>2.38</v>
      </c>
      <c r="AA555">
        <v>0.248</v>
      </c>
      <c r="AB555">
        <v>0.85</v>
      </c>
      <c r="AC555">
        <v>1355</v>
      </c>
      <c r="AD555">
        <v>0</v>
      </c>
      <c r="AE555">
        <v>0.19500000000000001</v>
      </c>
      <c r="AF555">
        <v>93</v>
      </c>
      <c r="AG555">
        <v>0.46</v>
      </c>
      <c r="AH555">
        <v>0.14499999999999999</v>
      </c>
      <c r="AI555">
        <v>0.34</v>
      </c>
      <c r="AJ555">
        <v>272</v>
      </c>
      <c r="AK555">
        <v>315</v>
      </c>
      <c r="AL555">
        <v>0.60499999999999998</v>
      </c>
      <c r="AM555">
        <v>6.93</v>
      </c>
      <c r="AN555">
        <v>15.4</v>
      </c>
      <c r="AO555">
        <v>0.32900000000000001</v>
      </c>
      <c r="AP555">
        <v>5</v>
      </c>
      <c r="AQ555">
        <v>0.64</v>
      </c>
      <c r="AR555">
        <v>0.26100000000000001</v>
      </c>
      <c r="AS555">
        <v>4.9000000000000002E-2</v>
      </c>
      <c r="AT555">
        <v>0.28199999999999997</v>
      </c>
      <c r="AU555">
        <v>0.35099999999999998</v>
      </c>
      <c r="AV555">
        <v>214</v>
      </c>
      <c r="AW555">
        <v>0.246</v>
      </c>
      <c r="AX555">
        <v>0</v>
      </c>
      <c r="AY555">
        <v>0.08</v>
      </c>
      <c r="AZ555">
        <v>1.9</v>
      </c>
      <c r="BA555">
        <v>0.65800000000000003</v>
      </c>
      <c r="BB555">
        <v>0.37</v>
      </c>
      <c r="BC555">
        <v>25</v>
      </c>
      <c r="BD555">
        <v>0</v>
      </c>
      <c r="BE555">
        <v>0</v>
      </c>
      <c r="BF555">
        <v>0.42</v>
      </c>
      <c r="BG555">
        <v>0.3</v>
      </c>
      <c r="BH555">
        <v>10.91</v>
      </c>
      <c r="BI555">
        <v>1.73</v>
      </c>
    </row>
    <row r="556" spans="1:61" x14ac:dyDescent="0.25">
      <c r="A556" t="s">
        <v>730</v>
      </c>
      <c r="B556">
        <v>6.9000000000000006E-2</v>
      </c>
      <c r="F556">
        <v>1.86</v>
      </c>
      <c r="H556">
        <v>15</v>
      </c>
      <c r="I556">
        <v>386</v>
      </c>
      <c r="J556">
        <v>74.930000000000007</v>
      </c>
      <c r="M556">
        <v>0.19500000000000001</v>
      </c>
      <c r="R556">
        <v>5.22</v>
      </c>
      <c r="S556">
        <v>0.82</v>
      </c>
      <c r="Z556">
        <v>1.92</v>
      </c>
      <c r="AF556">
        <v>124</v>
      </c>
      <c r="AG556">
        <v>0.84799999999999998</v>
      </c>
      <c r="AJ556">
        <v>337</v>
      </c>
      <c r="AK556">
        <v>511</v>
      </c>
      <c r="AM556">
        <v>9.8800000000000008</v>
      </c>
      <c r="AP556">
        <v>13</v>
      </c>
      <c r="AQ556">
        <v>5.38</v>
      </c>
      <c r="AW556">
        <v>0.2</v>
      </c>
      <c r="AY556">
        <v>6.8000000000000005E-2</v>
      </c>
      <c r="AZ556">
        <v>3.3</v>
      </c>
      <c r="BA556">
        <v>0.38</v>
      </c>
      <c r="BB556">
        <v>0.372</v>
      </c>
      <c r="BC556">
        <v>77</v>
      </c>
      <c r="BD556">
        <v>0</v>
      </c>
      <c r="BF556">
        <v>0</v>
      </c>
      <c r="BG556">
        <v>0.9</v>
      </c>
      <c r="BH556">
        <v>8.1</v>
      </c>
      <c r="BI556">
        <v>3.05</v>
      </c>
    </row>
    <row r="557" spans="1:61" x14ac:dyDescent="0.25">
      <c r="A557" t="s">
        <v>731</v>
      </c>
      <c r="B557">
        <v>0.124</v>
      </c>
      <c r="C557">
        <v>1.1559999999999999</v>
      </c>
      <c r="D557">
        <v>0</v>
      </c>
      <c r="E557">
        <v>0.58099999999999996</v>
      </c>
      <c r="F557">
        <v>2.2400000000000002</v>
      </c>
      <c r="G557">
        <v>1.0129999999999999</v>
      </c>
      <c r="H557">
        <v>25</v>
      </c>
      <c r="I557">
        <v>419</v>
      </c>
      <c r="J557">
        <v>66.27</v>
      </c>
      <c r="M557">
        <v>0.29299999999999998</v>
      </c>
      <c r="N557">
        <v>0.2</v>
      </c>
      <c r="R557">
        <v>10.64</v>
      </c>
      <c r="S557">
        <v>1.974</v>
      </c>
      <c r="T557">
        <v>20.5</v>
      </c>
      <c r="V557">
        <v>2.3580000000000001</v>
      </c>
      <c r="W557">
        <v>0.53900000000000003</v>
      </c>
      <c r="X557">
        <v>0.313</v>
      </c>
      <c r="Z557">
        <v>2.61</v>
      </c>
      <c r="AA557">
        <v>0.48499999999999999</v>
      </c>
      <c r="AB557">
        <v>1.468</v>
      </c>
      <c r="AD557">
        <v>0</v>
      </c>
      <c r="AE557">
        <v>0.498</v>
      </c>
      <c r="AF557">
        <v>149</v>
      </c>
      <c r="AG557">
        <v>0.9</v>
      </c>
      <c r="AH557">
        <v>0.29299999999999998</v>
      </c>
      <c r="AI557">
        <v>0.64200000000000002</v>
      </c>
      <c r="AJ557">
        <v>344</v>
      </c>
      <c r="AK557">
        <v>775</v>
      </c>
      <c r="AL557">
        <v>1.0469999999999999</v>
      </c>
      <c r="AM557">
        <v>14.48</v>
      </c>
      <c r="AN557">
        <v>56.5</v>
      </c>
      <c r="AO557">
        <v>0.73199999999999998</v>
      </c>
      <c r="AP557">
        <v>4</v>
      </c>
      <c r="AQ557">
        <v>21.32</v>
      </c>
      <c r="AR557">
        <v>0.43099999999999999</v>
      </c>
      <c r="AS557">
        <v>9.4E-2</v>
      </c>
      <c r="AT557">
        <v>0.46500000000000002</v>
      </c>
      <c r="AU557">
        <v>0.65500000000000003</v>
      </c>
      <c r="AV557">
        <v>261</v>
      </c>
      <c r="AW557">
        <v>0.26100000000000001</v>
      </c>
      <c r="AX557">
        <v>0</v>
      </c>
      <c r="AY557">
        <v>0.18099999999999999</v>
      </c>
      <c r="AZ557">
        <v>8.25</v>
      </c>
      <c r="BA557">
        <v>1.59</v>
      </c>
      <c r="BB557">
        <v>1.1100000000000001</v>
      </c>
      <c r="BC557">
        <v>111</v>
      </c>
      <c r="BD557">
        <v>0</v>
      </c>
      <c r="BE557">
        <v>0</v>
      </c>
      <c r="BF557">
        <v>0.44</v>
      </c>
      <c r="BH557">
        <v>6.36</v>
      </c>
      <c r="BI557">
        <v>3.06</v>
      </c>
    </row>
    <row r="558" spans="1:61" x14ac:dyDescent="0.25">
      <c r="A558" t="s">
        <v>732</v>
      </c>
      <c r="C558">
        <v>0.22</v>
      </c>
      <c r="D558">
        <v>0</v>
      </c>
      <c r="E558">
        <v>9.8000000000000004E-2</v>
      </c>
      <c r="F558">
        <v>1.07</v>
      </c>
      <c r="G558">
        <v>0.182</v>
      </c>
      <c r="H558">
        <v>5</v>
      </c>
      <c r="I558">
        <v>79</v>
      </c>
      <c r="J558">
        <v>19.440000000000001</v>
      </c>
      <c r="K558">
        <v>0</v>
      </c>
      <c r="M558">
        <v>4.8000000000000001E-2</v>
      </c>
      <c r="N558">
        <v>0.02</v>
      </c>
      <c r="R558">
        <v>0.5</v>
      </c>
      <c r="S558">
        <v>7.6999999999999999E-2</v>
      </c>
      <c r="T558">
        <v>2</v>
      </c>
      <c r="V558">
        <v>0.47499999999999998</v>
      </c>
      <c r="W558">
        <v>9.5000000000000001E-2</v>
      </c>
      <c r="X558">
        <v>6.6000000000000003E-2</v>
      </c>
      <c r="Z558">
        <v>0.42</v>
      </c>
      <c r="AA558">
        <v>9.7000000000000003E-2</v>
      </c>
      <c r="AB558">
        <v>0.26</v>
      </c>
      <c r="AC558">
        <v>40</v>
      </c>
      <c r="AD558">
        <v>0</v>
      </c>
      <c r="AE558">
        <v>0.10199999999999999</v>
      </c>
      <c r="AF558">
        <v>23</v>
      </c>
      <c r="AG558">
        <v>6.7000000000000004E-2</v>
      </c>
      <c r="AH558">
        <v>0.05</v>
      </c>
      <c r="AI558">
        <v>0.112</v>
      </c>
      <c r="AJ558">
        <v>64</v>
      </c>
      <c r="AK558">
        <v>186</v>
      </c>
      <c r="AL558">
        <v>0.218</v>
      </c>
      <c r="AM558">
        <v>2.41</v>
      </c>
      <c r="AN558">
        <v>0.7</v>
      </c>
      <c r="AO558">
        <v>0.114</v>
      </c>
      <c r="AP558">
        <v>3</v>
      </c>
      <c r="AR558">
        <v>9.7000000000000003E-2</v>
      </c>
      <c r="AS558">
        <v>1.7000000000000001E-2</v>
      </c>
      <c r="AT558">
        <v>9.1999999999999998E-2</v>
      </c>
      <c r="AU558">
        <v>0.13800000000000001</v>
      </c>
      <c r="AV558">
        <v>1</v>
      </c>
      <c r="AW558">
        <v>4.1000000000000002E-2</v>
      </c>
      <c r="AX558">
        <v>0</v>
      </c>
      <c r="AY558">
        <v>7.2999999999999995E-2</v>
      </c>
      <c r="AZ558">
        <v>1.167</v>
      </c>
      <c r="BA558">
        <v>0.67500000000000004</v>
      </c>
      <c r="BB558">
        <v>5.5E-2</v>
      </c>
      <c r="BC558">
        <v>49</v>
      </c>
      <c r="BD558">
        <v>8.1</v>
      </c>
      <c r="BE558">
        <v>0</v>
      </c>
      <c r="BH558">
        <v>76.58</v>
      </c>
      <c r="BI558">
        <v>0.46</v>
      </c>
    </row>
    <row r="559" spans="1:61" x14ac:dyDescent="0.25">
      <c r="A559" t="s">
        <v>733</v>
      </c>
      <c r="C559">
        <v>0.24</v>
      </c>
      <c r="D559">
        <v>0</v>
      </c>
      <c r="E559">
        <v>0.107</v>
      </c>
      <c r="F559">
        <v>0.87</v>
      </c>
      <c r="G559">
        <v>0.19900000000000001</v>
      </c>
      <c r="H559">
        <v>5</v>
      </c>
      <c r="I559">
        <v>81</v>
      </c>
      <c r="J559">
        <v>18.59</v>
      </c>
      <c r="K559">
        <v>0</v>
      </c>
      <c r="L559">
        <v>22.1</v>
      </c>
      <c r="M559">
        <v>5.8000000000000003E-2</v>
      </c>
      <c r="N559">
        <v>2.1000000000000001E-2</v>
      </c>
      <c r="O559">
        <v>0</v>
      </c>
      <c r="P559">
        <v>0</v>
      </c>
      <c r="Q559">
        <v>0</v>
      </c>
      <c r="R559">
        <v>1</v>
      </c>
      <c r="S559">
        <v>0.154</v>
      </c>
      <c r="T559">
        <v>2</v>
      </c>
      <c r="V559">
        <v>0.51800000000000002</v>
      </c>
      <c r="W559">
        <v>0.10299999999999999</v>
      </c>
      <c r="X559">
        <v>7.1999999999999995E-2</v>
      </c>
      <c r="Z559">
        <v>0.86</v>
      </c>
      <c r="AA559">
        <v>0.105</v>
      </c>
      <c r="AB559">
        <v>0.28399999999999997</v>
      </c>
      <c r="AC559">
        <v>40</v>
      </c>
      <c r="AD559">
        <v>0</v>
      </c>
      <c r="AE559">
        <v>0.112</v>
      </c>
      <c r="AF559">
        <v>20</v>
      </c>
      <c r="AG559">
        <v>0.17299999999999999</v>
      </c>
      <c r="AH559">
        <v>5.5E-2</v>
      </c>
      <c r="AI559">
        <v>0.122</v>
      </c>
      <c r="AJ559">
        <v>65</v>
      </c>
      <c r="AK559">
        <v>195</v>
      </c>
      <c r="AL559">
        <v>0.23799999999999999</v>
      </c>
      <c r="AM559">
        <v>2.62</v>
      </c>
      <c r="AN559">
        <v>0.7</v>
      </c>
      <c r="AO559">
        <v>0.125</v>
      </c>
      <c r="AP559">
        <v>323</v>
      </c>
      <c r="AQ559">
        <v>2.4</v>
      </c>
      <c r="AR559">
        <v>0.105</v>
      </c>
      <c r="AS559">
        <v>1.7999999999999999E-2</v>
      </c>
      <c r="AT559">
        <v>0.1</v>
      </c>
      <c r="AU559">
        <v>0.151</v>
      </c>
      <c r="AV559">
        <v>1</v>
      </c>
      <c r="AW559">
        <v>3.3000000000000002E-2</v>
      </c>
      <c r="AX559">
        <v>0</v>
      </c>
      <c r="AY559">
        <v>7.8E-2</v>
      </c>
      <c r="AZ559">
        <v>1.1970000000000001</v>
      </c>
      <c r="BA559">
        <v>0.66600000000000004</v>
      </c>
      <c r="BB559">
        <v>4.7E-2</v>
      </c>
      <c r="BC559">
        <v>49</v>
      </c>
      <c r="BD559">
        <v>8.5</v>
      </c>
      <c r="BE559">
        <v>0</v>
      </c>
      <c r="BF559">
        <v>7.0000000000000007E-2</v>
      </c>
      <c r="BG559">
        <v>0.3</v>
      </c>
      <c r="BH559">
        <v>76.92</v>
      </c>
      <c r="BI559">
        <v>0.39</v>
      </c>
    </row>
    <row r="560" spans="1:61" x14ac:dyDescent="0.25">
      <c r="A560" t="s">
        <v>734</v>
      </c>
      <c r="C560">
        <v>0.30399999999999999</v>
      </c>
      <c r="D560">
        <v>0</v>
      </c>
      <c r="E560">
        <v>0.13500000000000001</v>
      </c>
      <c r="F560">
        <v>0.7</v>
      </c>
      <c r="G560">
        <v>0.252</v>
      </c>
      <c r="H560">
        <v>2</v>
      </c>
      <c r="I560">
        <v>97</v>
      </c>
      <c r="J560">
        <v>21.71</v>
      </c>
      <c r="K560">
        <v>0</v>
      </c>
      <c r="L560">
        <v>29.1</v>
      </c>
      <c r="M560">
        <v>5.7000000000000002E-2</v>
      </c>
      <c r="N560">
        <v>2.7E-2</v>
      </c>
      <c r="O560">
        <v>0</v>
      </c>
      <c r="P560">
        <v>0</v>
      </c>
      <c r="Q560">
        <v>0</v>
      </c>
      <c r="R560">
        <v>1.41</v>
      </c>
      <c r="S560">
        <v>0.19700000000000001</v>
      </c>
      <c r="T560">
        <v>2.7</v>
      </c>
      <c r="V560">
        <v>0.65500000000000003</v>
      </c>
      <c r="W560">
        <v>0.13100000000000001</v>
      </c>
      <c r="X560">
        <v>9.0999999999999998E-2</v>
      </c>
      <c r="Z560">
        <v>0.55000000000000004</v>
      </c>
      <c r="AA560">
        <v>0.13300000000000001</v>
      </c>
      <c r="AB560">
        <v>0.35799999999999998</v>
      </c>
      <c r="AC560">
        <v>43</v>
      </c>
      <c r="AD560">
        <v>0</v>
      </c>
      <c r="AE560">
        <v>0.14099999999999999</v>
      </c>
      <c r="AF560">
        <v>31</v>
      </c>
      <c r="AG560">
        <v>0.214</v>
      </c>
      <c r="AH560">
        <v>6.9000000000000006E-2</v>
      </c>
      <c r="AI560">
        <v>0.155</v>
      </c>
      <c r="AJ560">
        <v>92</v>
      </c>
      <c r="AK560">
        <v>252</v>
      </c>
      <c r="AL560">
        <v>0.30099999999999999</v>
      </c>
      <c r="AM560">
        <v>3.34</v>
      </c>
      <c r="AN560">
        <v>0.8</v>
      </c>
      <c r="AO560">
        <v>0.158</v>
      </c>
      <c r="AP560">
        <v>3</v>
      </c>
      <c r="AQ560">
        <v>7.73</v>
      </c>
      <c r="AR560">
        <v>0.13300000000000001</v>
      </c>
      <c r="AS560">
        <v>2.3E-2</v>
      </c>
      <c r="AT560">
        <v>0.126</v>
      </c>
      <c r="AU560">
        <v>0.191</v>
      </c>
      <c r="AV560">
        <v>2</v>
      </c>
      <c r="AW560">
        <v>0.09</v>
      </c>
      <c r="AX560">
        <v>0</v>
      </c>
      <c r="AY560">
        <v>5.2999999999999999E-2</v>
      </c>
      <c r="AZ560">
        <v>1.6659999999999999</v>
      </c>
      <c r="BA560">
        <v>0.749</v>
      </c>
      <c r="BB560">
        <v>0.127</v>
      </c>
      <c r="BC560">
        <v>20</v>
      </c>
      <c r="BD560">
        <v>6.2</v>
      </c>
      <c r="BE560">
        <v>0</v>
      </c>
      <c r="BF560">
        <v>0.09</v>
      </c>
      <c r="BG560">
        <v>0.4</v>
      </c>
      <c r="BH560">
        <v>72.84</v>
      </c>
      <c r="BI560">
        <v>0.54</v>
      </c>
    </row>
    <row r="561" spans="1:61" x14ac:dyDescent="0.25">
      <c r="A561" t="s">
        <v>735</v>
      </c>
      <c r="C561">
        <v>0.185</v>
      </c>
      <c r="D561">
        <v>0</v>
      </c>
      <c r="E561">
        <v>0.13600000000000001</v>
      </c>
      <c r="F561">
        <v>0.53</v>
      </c>
      <c r="G561">
        <v>0.23599999999999999</v>
      </c>
      <c r="H561">
        <v>4</v>
      </c>
      <c r="I561">
        <v>80</v>
      </c>
      <c r="J561">
        <v>19.559999999999999</v>
      </c>
      <c r="K561">
        <v>0</v>
      </c>
      <c r="L561">
        <v>22</v>
      </c>
      <c r="M561">
        <v>3.6999999999999998E-2</v>
      </c>
      <c r="N561">
        <v>4.1000000000000002E-2</v>
      </c>
      <c r="O561">
        <v>0</v>
      </c>
      <c r="P561">
        <v>0</v>
      </c>
      <c r="Q561">
        <v>0</v>
      </c>
      <c r="R561">
        <v>0.43</v>
      </c>
      <c r="S561">
        <v>6.6000000000000003E-2</v>
      </c>
      <c r="T561">
        <v>2.4</v>
      </c>
      <c r="V561">
        <v>0.47099999999999997</v>
      </c>
      <c r="W561">
        <v>9.1999999999999998E-2</v>
      </c>
      <c r="X561">
        <v>7.1999999999999995E-2</v>
      </c>
      <c r="Z561">
        <v>0.35</v>
      </c>
      <c r="AA561">
        <v>0.14699999999999999</v>
      </c>
      <c r="AB561">
        <v>0.27</v>
      </c>
      <c r="AC561">
        <v>50</v>
      </c>
      <c r="AD561">
        <v>0</v>
      </c>
      <c r="AE561">
        <v>0.16500000000000001</v>
      </c>
      <c r="AF561">
        <v>19</v>
      </c>
      <c r="AG561">
        <v>0.127</v>
      </c>
      <c r="AH561">
        <v>7.2999999999999995E-2</v>
      </c>
      <c r="AI561">
        <v>0.14099999999999999</v>
      </c>
      <c r="AJ561">
        <v>57</v>
      </c>
      <c r="AK561">
        <v>147</v>
      </c>
      <c r="AL561">
        <v>0.19500000000000001</v>
      </c>
      <c r="AM561">
        <v>2.75</v>
      </c>
      <c r="AN561">
        <v>0.7</v>
      </c>
      <c r="AO561">
        <v>0.16800000000000001</v>
      </c>
      <c r="AP561">
        <v>5</v>
      </c>
      <c r="AQ561">
        <v>3.12</v>
      </c>
      <c r="AR561">
        <v>0.124</v>
      </c>
      <c r="AS561">
        <v>3.3000000000000002E-2</v>
      </c>
      <c r="AT561">
        <v>0.114</v>
      </c>
      <c r="AU561">
        <v>0.18</v>
      </c>
      <c r="AV561">
        <v>3</v>
      </c>
      <c r="AW561">
        <v>8.3000000000000004E-2</v>
      </c>
      <c r="AX561">
        <v>0</v>
      </c>
      <c r="AY561">
        <v>7.0999999999999994E-2</v>
      </c>
      <c r="AZ561">
        <v>1.2989999999999999</v>
      </c>
      <c r="BA561">
        <v>0.18</v>
      </c>
      <c r="BB561">
        <v>0.129</v>
      </c>
      <c r="BC561">
        <v>31</v>
      </c>
      <c r="BD561">
        <v>3.1</v>
      </c>
      <c r="BE561">
        <v>0</v>
      </c>
      <c r="BF561">
        <v>7.0000000000000007E-2</v>
      </c>
      <c r="BG561">
        <v>0.3</v>
      </c>
      <c r="BH561">
        <v>76.73</v>
      </c>
      <c r="BI561">
        <v>0.4</v>
      </c>
    </row>
    <row r="562" spans="1:61" x14ac:dyDescent="0.25">
      <c r="A562" t="s">
        <v>736</v>
      </c>
      <c r="C562">
        <v>0.29499999999999998</v>
      </c>
      <c r="D562">
        <v>0</v>
      </c>
      <c r="E562">
        <v>0.13100000000000001</v>
      </c>
      <c r="F562">
        <v>0.62</v>
      </c>
      <c r="G562">
        <v>0.24399999999999999</v>
      </c>
      <c r="H562">
        <v>2</v>
      </c>
      <c r="I562">
        <v>86</v>
      </c>
      <c r="J562">
        <v>19.02</v>
      </c>
      <c r="K562">
        <v>0</v>
      </c>
      <c r="M562">
        <v>5.3999999999999999E-2</v>
      </c>
      <c r="N562">
        <v>2.5999999999999999E-2</v>
      </c>
      <c r="R562">
        <v>1.18</v>
      </c>
      <c r="S562">
        <v>0.182</v>
      </c>
      <c r="T562">
        <v>2.7</v>
      </c>
      <c r="V562">
        <v>0.63600000000000001</v>
      </c>
      <c r="W562">
        <v>0.127</v>
      </c>
      <c r="X562">
        <v>8.8999999999999996E-2</v>
      </c>
      <c r="Z562">
        <v>0.52</v>
      </c>
      <c r="AA562">
        <v>0.129</v>
      </c>
      <c r="AB562">
        <v>0.34799999999999998</v>
      </c>
      <c r="AC562">
        <v>34</v>
      </c>
      <c r="AD562">
        <v>0</v>
      </c>
      <c r="AE562">
        <v>0.13700000000000001</v>
      </c>
      <c r="AF562">
        <v>37</v>
      </c>
      <c r="AG562">
        <v>0.161</v>
      </c>
      <c r="AH562">
        <v>6.7000000000000004E-2</v>
      </c>
      <c r="AI562">
        <v>0.15</v>
      </c>
      <c r="AJ562">
        <v>89</v>
      </c>
      <c r="AK562">
        <v>270</v>
      </c>
      <c r="AL562">
        <v>0.29199999999999998</v>
      </c>
      <c r="AM562">
        <v>3.22</v>
      </c>
      <c r="AN562">
        <v>0.6</v>
      </c>
      <c r="AO562">
        <v>0.153</v>
      </c>
      <c r="AP562">
        <v>15</v>
      </c>
      <c r="AQ562">
        <v>3.22</v>
      </c>
      <c r="AR562">
        <v>0.129</v>
      </c>
      <c r="AS562">
        <v>2.3E-2</v>
      </c>
      <c r="AT562">
        <v>0.123</v>
      </c>
      <c r="AU562">
        <v>0.185</v>
      </c>
      <c r="AV562">
        <v>1</v>
      </c>
      <c r="AW562">
        <v>0.2</v>
      </c>
      <c r="AX562">
        <v>0</v>
      </c>
      <c r="AY562">
        <v>0.06</v>
      </c>
      <c r="AZ562">
        <v>1.7</v>
      </c>
      <c r="BA562">
        <v>0.76</v>
      </c>
      <c r="BB562">
        <v>5.5E-2</v>
      </c>
      <c r="BC562">
        <v>46</v>
      </c>
      <c r="BD562">
        <v>6.8</v>
      </c>
      <c r="BE562">
        <v>0</v>
      </c>
      <c r="BF562">
        <v>7.0000000000000007E-2</v>
      </c>
      <c r="BG562">
        <v>0.3</v>
      </c>
      <c r="BH562">
        <v>75.959999999999994</v>
      </c>
      <c r="BI562">
        <v>0.45</v>
      </c>
    </row>
    <row r="563" spans="1:61" x14ac:dyDescent="0.25">
      <c r="A563" t="s">
        <v>737</v>
      </c>
      <c r="C563">
        <v>0.22</v>
      </c>
      <c r="D563">
        <v>0</v>
      </c>
      <c r="E563">
        <v>9.8000000000000004E-2</v>
      </c>
      <c r="F563">
        <v>1.07</v>
      </c>
      <c r="G563">
        <v>0.182</v>
      </c>
      <c r="H563">
        <v>5</v>
      </c>
      <c r="I563">
        <v>79</v>
      </c>
      <c r="J563">
        <v>19.440000000000001</v>
      </c>
      <c r="K563">
        <v>0</v>
      </c>
      <c r="L563">
        <v>22.4</v>
      </c>
      <c r="M563">
        <v>4.8000000000000001E-2</v>
      </c>
      <c r="N563">
        <v>0.02</v>
      </c>
      <c r="R563">
        <v>0.5</v>
      </c>
      <c r="S563">
        <v>7.6999999999999999E-2</v>
      </c>
      <c r="T563">
        <v>2</v>
      </c>
      <c r="V563">
        <v>0.47499999999999998</v>
      </c>
      <c r="W563">
        <v>9.5000000000000001E-2</v>
      </c>
      <c r="X563">
        <v>6.6000000000000003E-2</v>
      </c>
      <c r="Z563">
        <v>0.42</v>
      </c>
      <c r="AA563">
        <v>9.7000000000000003E-2</v>
      </c>
      <c r="AB563">
        <v>0.26</v>
      </c>
      <c r="AC563">
        <v>1045</v>
      </c>
      <c r="AD563">
        <v>0</v>
      </c>
      <c r="AE563">
        <v>0.10199999999999999</v>
      </c>
      <c r="AF563">
        <v>23</v>
      </c>
      <c r="AG563">
        <v>6.7000000000000004E-2</v>
      </c>
      <c r="AH563">
        <v>0.05</v>
      </c>
      <c r="AI563">
        <v>0.112</v>
      </c>
      <c r="AJ563">
        <v>64</v>
      </c>
      <c r="AK563">
        <v>186</v>
      </c>
      <c r="AL563">
        <v>0.218</v>
      </c>
      <c r="AM563">
        <v>2.41</v>
      </c>
      <c r="AN563">
        <v>0.7</v>
      </c>
      <c r="AO563">
        <v>0.114</v>
      </c>
      <c r="AP563">
        <v>3</v>
      </c>
      <c r="AQ563">
        <v>3.56</v>
      </c>
      <c r="AR563">
        <v>9.7000000000000003E-2</v>
      </c>
      <c r="AS563">
        <v>1.7000000000000001E-2</v>
      </c>
      <c r="AT563">
        <v>9.1999999999999998E-2</v>
      </c>
      <c r="AU563">
        <v>0.13800000000000001</v>
      </c>
      <c r="AV563">
        <v>81</v>
      </c>
      <c r="AW563">
        <v>4.1000000000000002E-2</v>
      </c>
      <c r="AX563">
        <v>0</v>
      </c>
      <c r="AY563">
        <v>7.2999999999999995E-2</v>
      </c>
      <c r="AZ563">
        <v>1.167</v>
      </c>
      <c r="BA563">
        <v>0.67500000000000004</v>
      </c>
      <c r="BB563">
        <v>5.5E-2</v>
      </c>
      <c r="BC563">
        <v>49</v>
      </c>
      <c r="BD563">
        <v>8.1</v>
      </c>
      <c r="BE563">
        <v>0</v>
      </c>
      <c r="BF563">
        <v>0.04</v>
      </c>
      <c r="BG563">
        <v>0</v>
      </c>
      <c r="BH563">
        <v>76.58</v>
      </c>
      <c r="BI563">
        <v>0.46</v>
      </c>
    </row>
    <row r="564" spans="1:61" x14ac:dyDescent="0.25">
      <c r="A564" t="s">
        <v>738</v>
      </c>
      <c r="B564">
        <v>1.7999999999999999E-2</v>
      </c>
      <c r="C564">
        <v>0.24</v>
      </c>
      <c r="D564">
        <v>0</v>
      </c>
      <c r="E564">
        <v>0.107</v>
      </c>
      <c r="F564">
        <v>0.86</v>
      </c>
      <c r="G564">
        <v>0.19900000000000001</v>
      </c>
      <c r="H564">
        <v>4</v>
      </c>
      <c r="I564">
        <v>79</v>
      </c>
      <c r="J564">
        <v>17.77</v>
      </c>
      <c r="K564">
        <v>0</v>
      </c>
      <c r="L564">
        <v>16.3</v>
      </c>
      <c r="M564">
        <v>4.4999999999999998E-2</v>
      </c>
      <c r="N564">
        <v>2.1000000000000001E-2</v>
      </c>
      <c r="O564">
        <v>0</v>
      </c>
      <c r="P564">
        <v>0</v>
      </c>
      <c r="Q564">
        <v>0</v>
      </c>
      <c r="R564">
        <v>1.1100000000000001</v>
      </c>
      <c r="S564">
        <v>0.161</v>
      </c>
      <c r="T564">
        <v>1.9</v>
      </c>
      <c r="V564">
        <v>0.51800000000000002</v>
      </c>
      <c r="W564">
        <v>0.10299999999999999</v>
      </c>
      <c r="X564">
        <v>7.1999999999999995E-2</v>
      </c>
      <c r="Y564">
        <v>0</v>
      </c>
      <c r="Z564">
        <v>0.55000000000000004</v>
      </c>
      <c r="AA564">
        <v>0.105</v>
      </c>
      <c r="AB564">
        <v>0.28399999999999997</v>
      </c>
      <c r="AC564">
        <v>176</v>
      </c>
      <c r="AD564">
        <v>0</v>
      </c>
      <c r="AE564">
        <v>0.112</v>
      </c>
      <c r="AF564">
        <v>13</v>
      </c>
      <c r="AG564">
        <v>0.114</v>
      </c>
      <c r="AH564">
        <v>5.5E-2</v>
      </c>
      <c r="AI564">
        <v>0.122</v>
      </c>
      <c r="AJ564">
        <v>47</v>
      </c>
      <c r="AK564">
        <v>138</v>
      </c>
      <c r="AL564">
        <v>0.23799999999999999</v>
      </c>
      <c r="AM564">
        <v>2.46</v>
      </c>
      <c r="AN564">
        <v>0.7</v>
      </c>
      <c r="AO564">
        <v>0.125</v>
      </c>
      <c r="AP564">
        <v>186</v>
      </c>
      <c r="AQ564">
        <v>3.04</v>
      </c>
      <c r="AR564">
        <v>0.105</v>
      </c>
      <c r="AS564">
        <v>1.7999999999999999E-2</v>
      </c>
      <c r="AT564">
        <v>0.1</v>
      </c>
      <c r="AU564">
        <v>0.151</v>
      </c>
      <c r="AV564">
        <v>45</v>
      </c>
      <c r="AW564">
        <v>1.6E-2</v>
      </c>
      <c r="AX564">
        <v>0</v>
      </c>
      <c r="AY564">
        <v>2.7E-2</v>
      </c>
      <c r="AZ564">
        <v>0.71199999999999997</v>
      </c>
      <c r="BA564">
        <v>0.35499999999999998</v>
      </c>
      <c r="BB564">
        <v>6.5000000000000002E-2</v>
      </c>
      <c r="BC564">
        <v>35</v>
      </c>
      <c r="BD564">
        <v>1.6</v>
      </c>
      <c r="BE564">
        <v>0</v>
      </c>
      <c r="BF564">
        <v>0.3</v>
      </c>
      <c r="BG564">
        <v>0</v>
      </c>
      <c r="BH564">
        <v>77.8</v>
      </c>
      <c r="BI564">
        <v>0.34</v>
      </c>
    </row>
    <row r="565" spans="1:61" x14ac:dyDescent="0.25">
      <c r="A565" t="s">
        <v>739</v>
      </c>
      <c r="C565">
        <v>0.30399999999999999</v>
      </c>
      <c r="D565">
        <v>0</v>
      </c>
      <c r="E565">
        <v>0.13500000000000001</v>
      </c>
      <c r="F565">
        <v>0.71</v>
      </c>
      <c r="G565">
        <v>0.252</v>
      </c>
      <c r="H565">
        <v>3</v>
      </c>
      <c r="I565">
        <v>96</v>
      </c>
      <c r="J565">
        <v>20.98</v>
      </c>
      <c r="K565">
        <v>0</v>
      </c>
      <c r="L565">
        <v>29.1</v>
      </c>
      <c r="M565">
        <v>4.9000000000000002E-2</v>
      </c>
      <c r="N565">
        <v>2.7E-2</v>
      </c>
      <c r="O565">
        <v>0</v>
      </c>
      <c r="P565">
        <v>0</v>
      </c>
      <c r="Q565">
        <v>0</v>
      </c>
      <c r="R565">
        <v>1.5</v>
      </c>
      <c r="S565">
        <v>0.19700000000000001</v>
      </c>
      <c r="T565">
        <v>2.4</v>
      </c>
      <c r="V565">
        <v>0.65500000000000003</v>
      </c>
      <c r="W565">
        <v>0.13100000000000001</v>
      </c>
      <c r="X565">
        <v>9.0999999999999998E-2</v>
      </c>
      <c r="Z565">
        <v>0.45</v>
      </c>
      <c r="AA565">
        <v>0.13300000000000001</v>
      </c>
      <c r="AB565">
        <v>0.35799999999999998</v>
      </c>
      <c r="AC565">
        <v>906</v>
      </c>
      <c r="AD565">
        <v>0</v>
      </c>
      <c r="AE565">
        <v>0.14099999999999999</v>
      </c>
      <c r="AF565">
        <v>26</v>
      </c>
      <c r="AG565">
        <v>0.16700000000000001</v>
      </c>
      <c r="AH565">
        <v>6.9000000000000006E-2</v>
      </c>
      <c r="AI565">
        <v>0.155</v>
      </c>
      <c r="AJ565">
        <v>77</v>
      </c>
      <c r="AK565">
        <v>218</v>
      </c>
      <c r="AL565">
        <v>0.30099999999999999</v>
      </c>
      <c r="AM565">
        <v>3.41</v>
      </c>
      <c r="AN565">
        <v>0.2</v>
      </c>
      <c r="AO565">
        <v>0.158</v>
      </c>
      <c r="AP565">
        <v>1</v>
      </c>
      <c r="AQ565">
        <v>4.54</v>
      </c>
      <c r="AR565">
        <v>0.13300000000000001</v>
      </c>
      <c r="AS565">
        <v>2.3E-2</v>
      </c>
      <c r="AT565">
        <v>0.126</v>
      </c>
      <c r="AU565">
        <v>0.191</v>
      </c>
      <c r="AV565">
        <v>263</v>
      </c>
      <c r="AW565">
        <v>9.2999999999999999E-2</v>
      </c>
      <c r="AX565">
        <v>0</v>
      </c>
      <c r="AY565">
        <v>5.7000000000000002E-2</v>
      </c>
      <c r="AZ565">
        <v>1.6830000000000001</v>
      </c>
      <c r="BA565">
        <v>0.79200000000000004</v>
      </c>
      <c r="BB565">
        <v>0.13900000000000001</v>
      </c>
      <c r="BC565">
        <v>23</v>
      </c>
      <c r="BD565">
        <v>5.5</v>
      </c>
      <c r="BE565">
        <v>0</v>
      </c>
      <c r="BF565">
        <v>0.28000000000000003</v>
      </c>
      <c r="BG565">
        <v>0.4</v>
      </c>
      <c r="BH565">
        <v>73.41</v>
      </c>
      <c r="BI565">
        <v>0.62</v>
      </c>
    </row>
    <row r="566" spans="1:61" x14ac:dyDescent="0.25">
      <c r="A566" t="s">
        <v>740</v>
      </c>
      <c r="C566">
        <v>0.17199999999999999</v>
      </c>
      <c r="D566">
        <v>0</v>
      </c>
      <c r="E566">
        <v>0.126</v>
      </c>
      <c r="F566">
        <v>0.44</v>
      </c>
      <c r="G566">
        <v>0.219</v>
      </c>
      <c r="H566">
        <v>3</v>
      </c>
      <c r="I566">
        <v>81</v>
      </c>
      <c r="J566">
        <v>19.3</v>
      </c>
      <c r="K566">
        <v>0</v>
      </c>
      <c r="L566">
        <v>22</v>
      </c>
      <c r="M566">
        <v>4.8000000000000001E-2</v>
      </c>
      <c r="N566">
        <v>3.7999999999999999E-2</v>
      </c>
      <c r="O566">
        <v>0</v>
      </c>
      <c r="P566">
        <v>0</v>
      </c>
      <c r="Q566">
        <v>0</v>
      </c>
      <c r="R566">
        <v>0.67</v>
      </c>
      <c r="S566">
        <v>0.10299999999999999</v>
      </c>
      <c r="T566">
        <v>2.4</v>
      </c>
      <c r="V566">
        <v>0.438</v>
      </c>
      <c r="W566">
        <v>8.5000000000000006E-2</v>
      </c>
      <c r="X566">
        <v>6.7000000000000004E-2</v>
      </c>
      <c r="Z566">
        <v>0.47</v>
      </c>
      <c r="AA566">
        <v>0.13700000000000001</v>
      </c>
      <c r="AB566">
        <v>0.251</v>
      </c>
      <c r="AC566">
        <v>684</v>
      </c>
      <c r="AD566">
        <v>0</v>
      </c>
      <c r="AE566">
        <v>0.153</v>
      </c>
      <c r="AF566">
        <v>28</v>
      </c>
      <c r="AG566">
        <v>0.155</v>
      </c>
      <c r="AH566">
        <v>6.8000000000000005E-2</v>
      </c>
      <c r="AI566">
        <v>0.13100000000000001</v>
      </c>
      <c r="AJ566">
        <v>79</v>
      </c>
      <c r="AK566">
        <v>233</v>
      </c>
      <c r="AL566">
        <v>0.18099999999999999</v>
      </c>
      <c r="AM566">
        <v>2.5499999999999998</v>
      </c>
      <c r="AN566">
        <v>0.7</v>
      </c>
      <c r="AO566">
        <v>0.156</v>
      </c>
      <c r="AP566">
        <v>1</v>
      </c>
      <c r="AQ566">
        <v>3.07</v>
      </c>
      <c r="AR566">
        <v>0.115</v>
      </c>
      <c r="AS566">
        <v>3.1E-2</v>
      </c>
      <c r="AT566">
        <v>0.106</v>
      </c>
      <c r="AU566">
        <v>0.16700000000000001</v>
      </c>
      <c r="AV566">
        <v>199</v>
      </c>
      <c r="AW566">
        <v>0.03</v>
      </c>
      <c r="AX566">
        <v>0</v>
      </c>
      <c r="AY566">
        <v>6.2E-2</v>
      </c>
      <c r="AZ566">
        <v>1.3109999999999999</v>
      </c>
      <c r="BA566">
        <v>0.151</v>
      </c>
      <c r="BB566">
        <v>9.9000000000000005E-2</v>
      </c>
      <c r="BC566">
        <v>35</v>
      </c>
      <c r="BD566">
        <v>3.5</v>
      </c>
      <c r="BE566">
        <v>0</v>
      </c>
      <c r="BF566">
        <v>0.21</v>
      </c>
      <c r="BG566">
        <v>0.3</v>
      </c>
      <c r="BH566">
        <v>77.03</v>
      </c>
      <c r="BI566">
        <v>0.63</v>
      </c>
    </row>
    <row r="567" spans="1:61" x14ac:dyDescent="0.25">
      <c r="A567" t="s">
        <v>741</v>
      </c>
      <c r="B567">
        <v>1.4E-2</v>
      </c>
      <c r="C567">
        <v>0.29499999999999998</v>
      </c>
      <c r="D567">
        <v>0</v>
      </c>
      <c r="E567">
        <v>0.13100000000000001</v>
      </c>
      <c r="F567">
        <v>0.62</v>
      </c>
      <c r="G567">
        <v>0.24399999999999999</v>
      </c>
      <c r="H567">
        <v>2</v>
      </c>
      <c r="I567">
        <v>86</v>
      </c>
      <c r="J567">
        <v>18.7</v>
      </c>
      <c r="K567">
        <v>0</v>
      </c>
      <c r="L567">
        <v>23</v>
      </c>
      <c r="M567">
        <v>5.3999999999999999E-2</v>
      </c>
      <c r="N567">
        <v>2.5999999999999999E-2</v>
      </c>
      <c r="O567">
        <v>0</v>
      </c>
      <c r="P567">
        <v>0</v>
      </c>
      <c r="Q567">
        <v>0</v>
      </c>
      <c r="R567">
        <v>1.35</v>
      </c>
      <c r="S567">
        <v>0.32500000000000001</v>
      </c>
      <c r="T567">
        <v>2</v>
      </c>
      <c r="V567">
        <v>0.63600000000000001</v>
      </c>
      <c r="W567">
        <v>0.127</v>
      </c>
      <c r="X567">
        <v>8.8999999999999996E-2</v>
      </c>
      <c r="Z567">
        <v>0.52</v>
      </c>
      <c r="AA567">
        <v>0.129</v>
      </c>
      <c r="AB567">
        <v>0.34799999999999998</v>
      </c>
      <c r="AC567">
        <v>644</v>
      </c>
      <c r="AD567">
        <v>0</v>
      </c>
      <c r="AE567">
        <v>0.13700000000000001</v>
      </c>
      <c r="AF567">
        <v>37</v>
      </c>
      <c r="AG567">
        <v>0.16300000000000001</v>
      </c>
      <c r="AH567">
        <v>6.7000000000000004E-2</v>
      </c>
      <c r="AI567">
        <v>0.15</v>
      </c>
      <c r="AJ567">
        <v>89</v>
      </c>
      <c r="AK567">
        <v>270</v>
      </c>
      <c r="AL567">
        <v>0.29199999999999998</v>
      </c>
      <c r="AM567">
        <v>3.27</v>
      </c>
      <c r="AN567">
        <v>0.6</v>
      </c>
      <c r="AO567">
        <v>0.153</v>
      </c>
      <c r="AP567">
        <v>15</v>
      </c>
      <c r="AQ567">
        <v>6.26</v>
      </c>
      <c r="AR567">
        <v>0.129</v>
      </c>
      <c r="AS567">
        <v>2.3E-2</v>
      </c>
      <c r="AT567">
        <v>0.123</v>
      </c>
      <c r="AU567">
        <v>0.185</v>
      </c>
      <c r="AV567">
        <v>187</v>
      </c>
      <c r="AW567">
        <v>0.155</v>
      </c>
      <c r="AX567">
        <v>0</v>
      </c>
      <c r="AY567">
        <v>5.5E-2</v>
      </c>
      <c r="AZ567">
        <v>1.77</v>
      </c>
      <c r="BA567">
        <v>0.71699999999999997</v>
      </c>
      <c r="BB567">
        <v>9.2999999999999999E-2</v>
      </c>
      <c r="BC567">
        <v>42</v>
      </c>
      <c r="BD567">
        <v>6.8</v>
      </c>
      <c r="BE567">
        <v>0</v>
      </c>
      <c r="BF567">
        <v>0.22</v>
      </c>
      <c r="BG567">
        <v>0.3</v>
      </c>
      <c r="BH567">
        <v>76.05</v>
      </c>
      <c r="BI567">
        <v>0.46</v>
      </c>
    </row>
    <row r="568" spans="1:61" x14ac:dyDescent="0.25">
      <c r="A568" t="s">
        <v>742</v>
      </c>
      <c r="C568">
        <v>0.70499999999999996</v>
      </c>
      <c r="E568">
        <v>0.47</v>
      </c>
      <c r="F568">
        <v>1.2</v>
      </c>
      <c r="G568">
        <v>0.65500000000000003</v>
      </c>
      <c r="H568">
        <v>7</v>
      </c>
      <c r="I568">
        <v>365</v>
      </c>
      <c r="J568">
        <v>74.260000000000005</v>
      </c>
      <c r="K568">
        <v>0</v>
      </c>
      <c r="M568">
        <v>0.314</v>
      </c>
      <c r="N568">
        <v>0.17</v>
      </c>
      <c r="R568">
        <v>4.74</v>
      </c>
      <c r="S568">
        <v>0.66700000000000004</v>
      </c>
      <c r="V568">
        <v>1.768</v>
      </c>
      <c r="W568">
        <v>0.38600000000000001</v>
      </c>
      <c r="X568">
        <v>0.28699999999999998</v>
      </c>
      <c r="Z568">
        <v>2.71</v>
      </c>
      <c r="AA568">
        <v>0.33700000000000002</v>
      </c>
      <c r="AB568">
        <v>1.155</v>
      </c>
      <c r="AE568">
        <v>0.26500000000000001</v>
      </c>
      <c r="AF568">
        <v>127</v>
      </c>
      <c r="AG568">
        <v>0.48499999999999999</v>
      </c>
      <c r="AH568">
        <v>0.19700000000000001</v>
      </c>
      <c r="AI568">
        <v>0.46300000000000002</v>
      </c>
      <c r="AJ568">
        <v>210</v>
      </c>
      <c r="AK568">
        <v>287</v>
      </c>
      <c r="AL568">
        <v>0.82199999999999995</v>
      </c>
      <c r="AM568">
        <v>9.42</v>
      </c>
      <c r="AN568">
        <v>15.5</v>
      </c>
      <c r="AO568">
        <v>0.44700000000000001</v>
      </c>
      <c r="AP568">
        <v>35</v>
      </c>
      <c r="AR568">
        <v>0.35399999999999998</v>
      </c>
      <c r="AS568">
        <v>6.7000000000000004E-2</v>
      </c>
      <c r="AT568">
        <v>0.38300000000000001</v>
      </c>
      <c r="AU568">
        <v>0.47699999999999998</v>
      </c>
      <c r="AV568">
        <v>0</v>
      </c>
      <c r="AW568">
        <v>0.38500000000000001</v>
      </c>
      <c r="AX568">
        <v>0</v>
      </c>
      <c r="AY568">
        <v>0.20100000000000001</v>
      </c>
      <c r="AZ568">
        <v>3.6269999999999998</v>
      </c>
      <c r="BA568">
        <v>0.42399999999999999</v>
      </c>
      <c r="BB568">
        <v>0.622</v>
      </c>
      <c r="BD568">
        <v>0</v>
      </c>
      <c r="BE568">
        <v>0</v>
      </c>
      <c r="BH568">
        <v>10.37</v>
      </c>
      <c r="BI568">
        <v>2.21</v>
      </c>
    </row>
    <row r="569" spans="1:61" x14ac:dyDescent="0.25">
      <c r="A569" t="s">
        <v>743</v>
      </c>
      <c r="C569">
        <v>0.70499999999999996</v>
      </c>
      <c r="D569">
        <v>0</v>
      </c>
      <c r="E569">
        <v>0.47</v>
      </c>
      <c r="F569">
        <v>1.2</v>
      </c>
      <c r="G569">
        <v>0.65500000000000003</v>
      </c>
      <c r="H569">
        <v>7</v>
      </c>
      <c r="I569">
        <v>365</v>
      </c>
      <c r="J569">
        <v>74.260000000000005</v>
      </c>
      <c r="K569">
        <v>0</v>
      </c>
      <c r="M569">
        <v>0.314</v>
      </c>
      <c r="N569">
        <v>0.17</v>
      </c>
      <c r="R569">
        <v>4.74</v>
      </c>
      <c r="S569">
        <v>0.66700000000000004</v>
      </c>
      <c r="T569">
        <v>7.3</v>
      </c>
      <c r="V569">
        <v>1.768</v>
      </c>
      <c r="W569">
        <v>0.38600000000000001</v>
      </c>
      <c r="X569">
        <v>0.28699999999999998</v>
      </c>
      <c r="Z569">
        <v>2.71</v>
      </c>
      <c r="AA569">
        <v>0.33700000000000002</v>
      </c>
      <c r="AB569">
        <v>1.155</v>
      </c>
      <c r="AC569">
        <v>1355</v>
      </c>
      <c r="AD569">
        <v>0</v>
      </c>
      <c r="AE569">
        <v>0.26500000000000001</v>
      </c>
      <c r="AF569">
        <v>127</v>
      </c>
      <c r="AG569">
        <v>0.48499999999999999</v>
      </c>
      <c r="AH569">
        <v>0.19700000000000001</v>
      </c>
      <c r="AI569">
        <v>0.46300000000000002</v>
      </c>
      <c r="AJ569">
        <v>210</v>
      </c>
      <c r="AK569">
        <v>287</v>
      </c>
      <c r="AL569">
        <v>0.82199999999999995</v>
      </c>
      <c r="AM569">
        <v>9.42</v>
      </c>
      <c r="AN569">
        <v>15.5</v>
      </c>
      <c r="AO569">
        <v>0.44700000000000001</v>
      </c>
      <c r="AP569">
        <v>35</v>
      </c>
      <c r="AQ569">
        <v>0.64</v>
      </c>
      <c r="AR569">
        <v>0.35399999999999998</v>
      </c>
      <c r="AS569">
        <v>6.7000000000000004E-2</v>
      </c>
      <c r="AT569">
        <v>0.38300000000000001</v>
      </c>
      <c r="AU569">
        <v>0.47699999999999998</v>
      </c>
      <c r="AV569">
        <v>214</v>
      </c>
      <c r="AW569">
        <v>0.38500000000000001</v>
      </c>
      <c r="AX569">
        <v>0</v>
      </c>
      <c r="AY569">
        <v>0.20100000000000001</v>
      </c>
      <c r="AZ569">
        <v>3.6269999999999998</v>
      </c>
      <c r="BA569">
        <v>0.42399999999999999</v>
      </c>
      <c r="BB569">
        <v>0.622</v>
      </c>
      <c r="BC569">
        <v>19</v>
      </c>
      <c r="BD569">
        <v>0</v>
      </c>
      <c r="BE569">
        <v>0</v>
      </c>
      <c r="BF569">
        <v>0.49</v>
      </c>
      <c r="BG569">
        <v>0.3</v>
      </c>
      <c r="BH569">
        <v>10.37</v>
      </c>
      <c r="BI569">
        <v>2.21</v>
      </c>
    </row>
    <row r="570" spans="1:61" x14ac:dyDescent="0.25">
      <c r="A570" t="s">
        <v>744</v>
      </c>
      <c r="C570">
        <v>1.5760000000000001</v>
      </c>
      <c r="D570">
        <v>0</v>
      </c>
      <c r="E570">
        <v>1.587</v>
      </c>
      <c r="F570">
        <v>3</v>
      </c>
      <c r="G570">
        <v>1.95</v>
      </c>
      <c r="H570">
        <v>11</v>
      </c>
      <c r="I570">
        <v>153</v>
      </c>
      <c r="J570">
        <v>0</v>
      </c>
      <c r="K570">
        <v>47</v>
      </c>
      <c r="M570">
        <v>0.06</v>
      </c>
      <c r="N570">
        <v>0.23799999999999999</v>
      </c>
      <c r="O570">
        <v>0</v>
      </c>
      <c r="P570">
        <v>0</v>
      </c>
      <c r="Q570">
        <v>0</v>
      </c>
      <c r="R570">
        <v>6.1</v>
      </c>
      <c r="S570">
        <v>2.6</v>
      </c>
      <c r="T570">
        <v>0</v>
      </c>
      <c r="V570">
        <v>3.1669999999999998</v>
      </c>
      <c r="W570">
        <v>2.17</v>
      </c>
      <c r="X570">
        <v>0.60099999999999998</v>
      </c>
      <c r="Z570">
        <v>2.04</v>
      </c>
      <c r="AA570">
        <v>0.86099999999999999</v>
      </c>
      <c r="AB570">
        <v>1.5840000000000001</v>
      </c>
      <c r="AE570">
        <v>1.7589999999999999</v>
      </c>
      <c r="AF570">
        <v>11</v>
      </c>
      <c r="AG570">
        <v>3.1E-2</v>
      </c>
      <c r="AH570">
        <v>0.50600000000000001</v>
      </c>
      <c r="AI570">
        <v>0.81</v>
      </c>
      <c r="AJ570">
        <v>73</v>
      </c>
      <c r="AK570">
        <v>101</v>
      </c>
      <c r="AL570">
        <v>1.5029999999999999</v>
      </c>
      <c r="AM570">
        <v>22.9</v>
      </c>
      <c r="AN570">
        <v>17.2</v>
      </c>
      <c r="AO570">
        <v>0.91600000000000004</v>
      </c>
      <c r="AP570">
        <v>953</v>
      </c>
      <c r="AR570">
        <v>0.89400000000000002</v>
      </c>
      <c r="AS570">
        <v>0.16500000000000001</v>
      </c>
      <c r="AT570">
        <v>0.61599999999999999</v>
      </c>
      <c r="AU570">
        <v>0.99299999999999999</v>
      </c>
      <c r="AV570">
        <v>0</v>
      </c>
      <c r="AW570">
        <v>0</v>
      </c>
      <c r="AX570">
        <v>1.27</v>
      </c>
      <c r="AY570">
        <v>0.11</v>
      </c>
      <c r="AZ570">
        <v>1.76</v>
      </c>
      <c r="BA570">
        <v>0.19</v>
      </c>
      <c r="BB570">
        <v>0.12</v>
      </c>
      <c r="BC570">
        <v>8</v>
      </c>
      <c r="BD570">
        <v>0</v>
      </c>
      <c r="BH570">
        <v>69.099999999999994</v>
      </c>
      <c r="BI570">
        <v>4.09</v>
      </c>
    </row>
    <row r="571" spans="1:61" x14ac:dyDescent="0.25">
      <c r="A571" t="s">
        <v>745</v>
      </c>
      <c r="C571">
        <v>0.56000000000000005</v>
      </c>
      <c r="D571">
        <v>0</v>
      </c>
      <c r="E571">
        <v>0.23899999999999999</v>
      </c>
      <c r="F571">
        <v>0.51</v>
      </c>
      <c r="G571">
        <v>0.46500000000000002</v>
      </c>
      <c r="H571">
        <v>3</v>
      </c>
      <c r="I571">
        <v>370</v>
      </c>
      <c r="J571">
        <v>79.45</v>
      </c>
      <c r="K571">
        <v>0</v>
      </c>
      <c r="L571">
        <v>8.6</v>
      </c>
      <c r="M571">
        <v>7.5999999999999998E-2</v>
      </c>
      <c r="N571">
        <v>0.159</v>
      </c>
      <c r="O571">
        <v>0</v>
      </c>
      <c r="P571">
        <v>0</v>
      </c>
      <c r="Q571">
        <v>0</v>
      </c>
      <c r="R571">
        <v>1.75</v>
      </c>
      <c r="S571">
        <v>0.16900000000000001</v>
      </c>
      <c r="T571">
        <v>3.9</v>
      </c>
      <c r="V571">
        <v>1.4550000000000001</v>
      </c>
      <c r="W571">
        <v>0.217</v>
      </c>
      <c r="X571">
        <v>0.17199999999999999</v>
      </c>
      <c r="Y571">
        <v>0</v>
      </c>
      <c r="Z571">
        <v>1.1000000000000001</v>
      </c>
      <c r="AA571">
        <v>0.24199999999999999</v>
      </c>
      <c r="AB571">
        <v>1.006</v>
      </c>
      <c r="AC571">
        <v>5</v>
      </c>
      <c r="AD571">
        <v>0</v>
      </c>
      <c r="AE571">
        <v>0.105</v>
      </c>
      <c r="AF571">
        <v>32</v>
      </c>
      <c r="AG571">
        <v>0.17399999999999999</v>
      </c>
      <c r="AH571">
        <v>0.16200000000000001</v>
      </c>
      <c r="AI571">
        <v>0.36599999999999999</v>
      </c>
      <c r="AJ571">
        <v>99</v>
      </c>
      <c r="AK571">
        <v>142</v>
      </c>
      <c r="AL571">
        <v>0.746</v>
      </c>
      <c r="AM571">
        <v>7.11</v>
      </c>
      <c r="AN571">
        <v>10.5</v>
      </c>
      <c r="AO571">
        <v>0.34100000000000003</v>
      </c>
      <c r="AP571">
        <v>7</v>
      </c>
      <c r="AQ571">
        <v>1.61</v>
      </c>
      <c r="AR571">
        <v>0.17199999999999999</v>
      </c>
      <c r="AS571">
        <v>3.7999999999999999E-2</v>
      </c>
      <c r="AT571">
        <v>0.187</v>
      </c>
      <c r="AU571">
        <v>0.33700000000000002</v>
      </c>
      <c r="AV571">
        <v>3</v>
      </c>
      <c r="AW571">
        <v>0.14000000000000001</v>
      </c>
      <c r="AX571">
        <v>0</v>
      </c>
      <c r="AY571">
        <v>0.05</v>
      </c>
      <c r="AZ571">
        <v>1</v>
      </c>
      <c r="BA571">
        <v>0.24</v>
      </c>
      <c r="BB571">
        <v>0.182</v>
      </c>
      <c r="BC571">
        <v>30</v>
      </c>
      <c r="BD571">
        <v>0</v>
      </c>
      <c r="BE571">
        <v>0</v>
      </c>
      <c r="BF571">
        <v>0.63</v>
      </c>
      <c r="BG571">
        <v>0</v>
      </c>
      <c r="BH571">
        <v>11.18</v>
      </c>
      <c r="BI571">
        <v>0.66</v>
      </c>
    </row>
    <row r="572" spans="1:61" x14ac:dyDescent="0.25">
      <c r="A572" t="s">
        <v>746</v>
      </c>
      <c r="C572">
        <v>0.56000000000000005</v>
      </c>
      <c r="D572">
        <v>0</v>
      </c>
      <c r="E572">
        <v>0.23899999999999999</v>
      </c>
      <c r="F572">
        <v>0.51</v>
      </c>
      <c r="G572">
        <v>0.46500000000000002</v>
      </c>
      <c r="H572">
        <v>3</v>
      </c>
      <c r="I572">
        <v>370</v>
      </c>
      <c r="J572">
        <v>79.45</v>
      </c>
      <c r="K572">
        <v>0</v>
      </c>
      <c r="L572">
        <v>8.6</v>
      </c>
      <c r="M572">
        <v>7.5999999999999998E-2</v>
      </c>
      <c r="N572">
        <v>0.159</v>
      </c>
      <c r="O572">
        <v>0</v>
      </c>
      <c r="P572">
        <v>0</v>
      </c>
      <c r="Q572">
        <v>0</v>
      </c>
      <c r="R572">
        <v>1.75</v>
      </c>
      <c r="S572">
        <v>0.16900000000000001</v>
      </c>
      <c r="T572">
        <v>3.9</v>
      </c>
      <c r="V572">
        <v>1.4550000000000001</v>
      </c>
      <c r="W572">
        <v>0.217</v>
      </c>
      <c r="X572">
        <v>0.17199999999999999</v>
      </c>
      <c r="Y572">
        <v>0</v>
      </c>
      <c r="Z572">
        <v>1.1000000000000001</v>
      </c>
      <c r="AA572">
        <v>0.24199999999999999</v>
      </c>
      <c r="AB572">
        <v>1.006</v>
      </c>
      <c r="AC572">
        <v>1628</v>
      </c>
      <c r="AD572">
        <v>0</v>
      </c>
      <c r="AE572">
        <v>0.105</v>
      </c>
      <c r="AF572">
        <v>32</v>
      </c>
      <c r="AG572">
        <v>0.17399999999999999</v>
      </c>
      <c r="AH572">
        <v>0.16200000000000001</v>
      </c>
      <c r="AI572">
        <v>0.36599999999999999</v>
      </c>
      <c r="AJ572">
        <v>99</v>
      </c>
      <c r="AK572">
        <v>142</v>
      </c>
      <c r="AL572">
        <v>0.746</v>
      </c>
      <c r="AM572">
        <v>7.11</v>
      </c>
      <c r="AN572">
        <v>10.5</v>
      </c>
      <c r="AO572">
        <v>0.34100000000000003</v>
      </c>
      <c r="AP572">
        <v>7</v>
      </c>
      <c r="AQ572">
        <v>1.61</v>
      </c>
      <c r="AR572">
        <v>0.17199999999999999</v>
      </c>
      <c r="AS572">
        <v>3.7999999999999999E-2</v>
      </c>
      <c r="AT572">
        <v>0.187</v>
      </c>
      <c r="AU572">
        <v>0.33700000000000002</v>
      </c>
      <c r="AV572">
        <v>214</v>
      </c>
      <c r="AW572">
        <v>0.14000000000000001</v>
      </c>
      <c r="AX572">
        <v>0</v>
      </c>
      <c r="AY572">
        <v>0.05</v>
      </c>
      <c r="AZ572">
        <v>1</v>
      </c>
      <c r="BA572">
        <v>0.24</v>
      </c>
      <c r="BB572">
        <v>0.182</v>
      </c>
      <c r="BC572">
        <v>30</v>
      </c>
      <c r="BD572">
        <v>0</v>
      </c>
      <c r="BE572">
        <v>0</v>
      </c>
      <c r="BF572">
        <v>0.63</v>
      </c>
      <c r="BG572">
        <v>0</v>
      </c>
      <c r="BH572">
        <v>11.18</v>
      </c>
      <c r="BI572">
        <v>0.66</v>
      </c>
    </row>
    <row r="573" spans="1:61" x14ac:dyDescent="0.25">
      <c r="A573" t="s">
        <v>747</v>
      </c>
      <c r="C573">
        <v>0.60799999999999998</v>
      </c>
      <c r="D573">
        <v>0</v>
      </c>
      <c r="E573">
        <v>0.40500000000000003</v>
      </c>
      <c r="F573">
        <v>1.1299999999999999</v>
      </c>
      <c r="G573">
        <v>0.56499999999999995</v>
      </c>
      <c r="H573">
        <v>6</v>
      </c>
      <c r="I573">
        <v>362</v>
      </c>
      <c r="J573">
        <v>76.89</v>
      </c>
      <c r="K573">
        <v>0</v>
      </c>
      <c r="L573">
        <v>21.6</v>
      </c>
      <c r="M573">
        <v>0.193</v>
      </c>
      <c r="N573">
        <v>0.14599999999999999</v>
      </c>
      <c r="O573">
        <v>0</v>
      </c>
      <c r="P573">
        <v>0</v>
      </c>
      <c r="Q573">
        <v>0</v>
      </c>
      <c r="R573">
        <v>3.59</v>
      </c>
      <c r="S573">
        <v>0.505</v>
      </c>
      <c r="T573">
        <v>7.3</v>
      </c>
      <c r="V573">
        <v>1.5249999999999999</v>
      </c>
      <c r="W573">
        <v>0.33300000000000002</v>
      </c>
      <c r="X573">
        <v>0.248</v>
      </c>
      <c r="Z573">
        <v>3.45</v>
      </c>
      <c r="AA573">
        <v>0.29099999999999998</v>
      </c>
      <c r="AB573">
        <v>0.996</v>
      </c>
      <c r="AC573">
        <v>5</v>
      </c>
      <c r="AD573">
        <v>0</v>
      </c>
      <c r="AE573">
        <v>0.22800000000000001</v>
      </c>
      <c r="AF573">
        <v>127</v>
      </c>
      <c r="AG573">
        <v>0.498</v>
      </c>
      <c r="AH573">
        <v>0.17</v>
      </c>
      <c r="AI573">
        <v>0.39900000000000002</v>
      </c>
      <c r="AJ573">
        <v>241</v>
      </c>
      <c r="AK573">
        <v>287</v>
      </c>
      <c r="AL573">
        <v>0.70899999999999996</v>
      </c>
      <c r="AM573">
        <v>8.1199999999999992</v>
      </c>
      <c r="AN573">
        <v>15.5</v>
      </c>
      <c r="AO573">
        <v>0.38600000000000001</v>
      </c>
      <c r="AP573">
        <v>35</v>
      </c>
      <c r="AQ573">
        <v>0.64</v>
      </c>
      <c r="AR573">
        <v>0.30499999999999999</v>
      </c>
      <c r="AS573">
        <v>5.7000000000000002E-2</v>
      </c>
      <c r="AT573">
        <v>0.33</v>
      </c>
      <c r="AU573">
        <v>0.41099999999999998</v>
      </c>
      <c r="AV573">
        <v>3</v>
      </c>
      <c r="AW573">
        <v>0.38500000000000001</v>
      </c>
      <c r="AX573">
        <v>0</v>
      </c>
      <c r="AY573">
        <v>0.20100000000000001</v>
      </c>
      <c r="AZ573">
        <v>3.6320000000000001</v>
      </c>
      <c r="BA573">
        <v>0.42499999999999999</v>
      </c>
      <c r="BB573">
        <v>0.30399999999999999</v>
      </c>
      <c r="BC573">
        <v>25</v>
      </c>
      <c r="BD573">
        <v>0</v>
      </c>
      <c r="BE573">
        <v>0</v>
      </c>
      <c r="BF573">
        <v>0.42</v>
      </c>
      <c r="BG573">
        <v>0.3</v>
      </c>
      <c r="BH573">
        <v>10.26</v>
      </c>
      <c r="BI573">
        <v>1.82</v>
      </c>
    </row>
    <row r="574" spans="1:61" x14ac:dyDescent="0.25">
      <c r="A574" t="s">
        <v>748</v>
      </c>
      <c r="C574">
        <v>0.60799999999999998</v>
      </c>
      <c r="D574">
        <v>0</v>
      </c>
      <c r="E574">
        <v>0.40500000000000003</v>
      </c>
      <c r="F574">
        <v>1.1299999999999999</v>
      </c>
      <c r="G574">
        <v>0.56499999999999995</v>
      </c>
      <c r="H574">
        <v>6</v>
      </c>
      <c r="I574">
        <v>362</v>
      </c>
      <c r="J574">
        <v>76.89</v>
      </c>
      <c r="K574">
        <v>0</v>
      </c>
      <c r="L574">
        <v>21.6</v>
      </c>
      <c r="M574">
        <v>0.193</v>
      </c>
      <c r="N574">
        <v>0.14599999999999999</v>
      </c>
      <c r="O574">
        <v>0</v>
      </c>
      <c r="P574">
        <v>0</v>
      </c>
      <c r="Q574">
        <v>0</v>
      </c>
      <c r="R574">
        <v>3.59</v>
      </c>
      <c r="S574">
        <v>0.505</v>
      </c>
      <c r="T574">
        <v>7.3</v>
      </c>
      <c r="V574">
        <v>1.5249999999999999</v>
      </c>
      <c r="W574">
        <v>0.33300000000000002</v>
      </c>
      <c r="X574">
        <v>0.248</v>
      </c>
      <c r="Z574">
        <v>3.45</v>
      </c>
      <c r="AA574">
        <v>0.29099999999999998</v>
      </c>
      <c r="AB574">
        <v>0.996</v>
      </c>
      <c r="AC574">
        <v>1355</v>
      </c>
      <c r="AD574">
        <v>0</v>
      </c>
      <c r="AE574">
        <v>0.22800000000000001</v>
      </c>
      <c r="AF574">
        <v>127</v>
      </c>
      <c r="AG574">
        <v>0.498</v>
      </c>
      <c r="AH574">
        <v>0.17</v>
      </c>
      <c r="AI574">
        <v>0.39900000000000002</v>
      </c>
      <c r="AJ574">
        <v>241</v>
      </c>
      <c r="AK574">
        <v>287</v>
      </c>
      <c r="AL574">
        <v>0.70899999999999996</v>
      </c>
      <c r="AM574">
        <v>8.1199999999999992</v>
      </c>
      <c r="AN574">
        <v>15.5</v>
      </c>
      <c r="AO574">
        <v>0.38600000000000001</v>
      </c>
      <c r="AP574">
        <v>35</v>
      </c>
      <c r="AQ574">
        <v>0.64</v>
      </c>
      <c r="AR574">
        <v>0.30499999999999999</v>
      </c>
      <c r="AS574">
        <v>5.7000000000000002E-2</v>
      </c>
      <c r="AT574">
        <v>0.33</v>
      </c>
      <c r="AU574">
        <v>0.41099999999999998</v>
      </c>
      <c r="AV574">
        <v>214</v>
      </c>
      <c r="AW574">
        <v>0.38500000000000001</v>
      </c>
      <c r="AX574">
        <v>0</v>
      </c>
      <c r="AY574">
        <v>0.20100000000000001</v>
      </c>
      <c r="AZ574">
        <v>3.6320000000000001</v>
      </c>
      <c r="BA574">
        <v>0.42499999999999999</v>
      </c>
      <c r="BB574">
        <v>0.30399999999999999</v>
      </c>
      <c r="BC574">
        <v>25</v>
      </c>
      <c r="BD574">
        <v>0</v>
      </c>
      <c r="BE574">
        <v>0</v>
      </c>
      <c r="BF574">
        <v>2.2799999999999998</v>
      </c>
      <c r="BG574">
        <v>0.3</v>
      </c>
      <c r="BH574">
        <v>10.26</v>
      </c>
      <c r="BI574">
        <v>1.82</v>
      </c>
    </row>
    <row r="575" spans="1:61" x14ac:dyDescent="0.25">
      <c r="A575" t="s">
        <v>749</v>
      </c>
      <c r="C575">
        <v>8.7999999999999995E-2</v>
      </c>
      <c r="E575">
        <v>9.0999999999999998E-2</v>
      </c>
      <c r="F575">
        <v>1.2</v>
      </c>
      <c r="G575">
        <v>0.17599999999999999</v>
      </c>
      <c r="H575">
        <v>38</v>
      </c>
      <c r="I575">
        <v>21</v>
      </c>
      <c r="J575">
        <v>3.6</v>
      </c>
      <c r="K575">
        <v>0</v>
      </c>
      <c r="M575">
        <v>0.13400000000000001</v>
      </c>
      <c r="N575">
        <v>0.02</v>
      </c>
      <c r="R575">
        <v>0.4</v>
      </c>
      <c r="V575">
        <v>0.20300000000000001</v>
      </c>
      <c r="W575">
        <v>7.9000000000000001E-2</v>
      </c>
      <c r="X575">
        <v>3.5999999999999997E-2</v>
      </c>
      <c r="Z575">
        <v>2.1800000000000002</v>
      </c>
      <c r="AA575">
        <v>9.9000000000000005E-2</v>
      </c>
      <c r="AB575">
        <v>0.13300000000000001</v>
      </c>
      <c r="AE575">
        <v>0.10100000000000001</v>
      </c>
      <c r="AF575">
        <v>13</v>
      </c>
      <c r="AG575">
        <v>0.35899999999999999</v>
      </c>
      <c r="AH575">
        <v>2.5000000000000001E-2</v>
      </c>
      <c r="AI575">
        <v>9.0999999999999998E-2</v>
      </c>
      <c r="AJ575">
        <v>53</v>
      </c>
      <c r="AK575">
        <v>459</v>
      </c>
      <c r="AL575">
        <v>7.8E-2</v>
      </c>
      <c r="AM575">
        <v>2</v>
      </c>
      <c r="AN575">
        <v>0.9</v>
      </c>
      <c r="AO575">
        <v>6.3E-2</v>
      </c>
      <c r="AP575">
        <v>4</v>
      </c>
      <c r="AR575">
        <v>7.4999999999999997E-2</v>
      </c>
      <c r="AS575">
        <v>2.5999999999999999E-2</v>
      </c>
      <c r="AT575">
        <v>3.5999999999999997E-2</v>
      </c>
      <c r="AU575">
        <v>9.9000000000000005E-2</v>
      </c>
      <c r="AV575">
        <v>7092</v>
      </c>
      <c r="AW575">
        <v>7.0999999999999994E-2</v>
      </c>
      <c r="AX575">
        <v>0</v>
      </c>
      <c r="AY575">
        <v>8.6999999999999994E-2</v>
      </c>
      <c r="AZ575">
        <v>0.41499999999999998</v>
      </c>
      <c r="BA575">
        <v>4.2000000000000003E-2</v>
      </c>
      <c r="BB575">
        <v>0.27300000000000002</v>
      </c>
      <c r="BC575">
        <v>14</v>
      </c>
      <c r="BD575">
        <v>38.200000000000003</v>
      </c>
      <c r="BE575">
        <v>0</v>
      </c>
      <c r="BH575">
        <v>92.8</v>
      </c>
      <c r="BI575">
        <v>0.59</v>
      </c>
    </row>
    <row r="576" spans="1:61" x14ac:dyDescent="0.25">
      <c r="A576" t="s">
        <v>750</v>
      </c>
      <c r="C576">
        <v>1.9E-2</v>
      </c>
      <c r="D576">
        <v>0</v>
      </c>
      <c r="E576">
        <v>1.2E-2</v>
      </c>
      <c r="F576">
        <v>0.09</v>
      </c>
      <c r="G576">
        <v>0.02</v>
      </c>
      <c r="H576">
        <v>2</v>
      </c>
      <c r="I576">
        <v>381</v>
      </c>
      <c r="J576">
        <v>91.27</v>
      </c>
      <c r="K576">
        <v>0</v>
      </c>
      <c r="L576">
        <v>0.4</v>
      </c>
      <c r="M576">
        <v>0.05</v>
      </c>
      <c r="N576">
        <v>6.0000000000000001E-3</v>
      </c>
      <c r="O576">
        <v>0</v>
      </c>
      <c r="P576">
        <v>0</v>
      </c>
      <c r="Q576">
        <v>0</v>
      </c>
      <c r="R576">
        <v>0.05</v>
      </c>
      <c r="S576">
        <v>8.9999999999999993E-3</v>
      </c>
      <c r="T576">
        <v>0.9</v>
      </c>
      <c r="V576">
        <v>5.2999999999999999E-2</v>
      </c>
      <c r="W576">
        <v>8.9999999999999993E-3</v>
      </c>
      <c r="X576">
        <v>8.0000000000000002E-3</v>
      </c>
      <c r="Z576">
        <v>0.47</v>
      </c>
      <c r="AA576">
        <v>0.01</v>
      </c>
      <c r="AB576">
        <v>3.5999999999999997E-2</v>
      </c>
      <c r="AC576">
        <v>0</v>
      </c>
      <c r="AD576">
        <v>0</v>
      </c>
      <c r="AE576">
        <v>6.0000000000000001E-3</v>
      </c>
      <c r="AF576">
        <v>3</v>
      </c>
      <c r="AG576">
        <v>5.2999999999999999E-2</v>
      </c>
      <c r="AH576">
        <v>6.0000000000000001E-3</v>
      </c>
      <c r="AI576">
        <v>1.2999999999999999E-2</v>
      </c>
      <c r="AJ576">
        <v>13</v>
      </c>
      <c r="AK576">
        <v>3</v>
      </c>
      <c r="AL576">
        <v>2.4E-2</v>
      </c>
      <c r="AM576">
        <v>0.26</v>
      </c>
      <c r="AN576">
        <v>2.8</v>
      </c>
      <c r="AO576">
        <v>1.2E-2</v>
      </c>
      <c r="AP576">
        <v>9</v>
      </c>
      <c r="AQ576">
        <v>0</v>
      </c>
      <c r="AR576">
        <v>8.9999999999999993E-3</v>
      </c>
      <c r="AS576">
        <v>1E-3</v>
      </c>
      <c r="AT576">
        <v>0.01</v>
      </c>
      <c r="AU576">
        <v>1.4E-2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8.32</v>
      </c>
      <c r="BI576">
        <v>0.06</v>
      </c>
    </row>
    <row r="577" spans="1:61" x14ac:dyDescent="0.25">
      <c r="A577" t="s">
        <v>751</v>
      </c>
      <c r="C577">
        <v>0.111</v>
      </c>
      <c r="D577">
        <v>0</v>
      </c>
      <c r="E577">
        <v>0.14000000000000001</v>
      </c>
      <c r="F577">
        <v>0.26</v>
      </c>
      <c r="G577">
        <v>0.155</v>
      </c>
      <c r="H577">
        <v>8</v>
      </c>
      <c r="I577">
        <v>112</v>
      </c>
      <c r="J577">
        <v>23.22</v>
      </c>
      <c r="K577">
        <v>0</v>
      </c>
      <c r="L577">
        <v>3.3</v>
      </c>
      <c r="M577">
        <v>4.1000000000000002E-2</v>
      </c>
      <c r="N577">
        <v>0.107</v>
      </c>
      <c r="O577">
        <v>0</v>
      </c>
      <c r="P577">
        <v>0</v>
      </c>
      <c r="Q577">
        <v>0</v>
      </c>
      <c r="R577">
        <v>0.16</v>
      </c>
      <c r="S577">
        <v>2.9000000000000001E-2</v>
      </c>
      <c r="T577">
        <v>1.4</v>
      </c>
      <c r="V577">
        <v>1.367</v>
      </c>
      <c r="W577">
        <v>0.12</v>
      </c>
      <c r="X577">
        <v>7.6999999999999999E-2</v>
      </c>
      <c r="Z577">
        <v>0.38</v>
      </c>
      <c r="AA577">
        <v>0.14699999999999999</v>
      </c>
      <c r="AB577">
        <v>0.25900000000000001</v>
      </c>
      <c r="AC577">
        <v>25</v>
      </c>
      <c r="AD577">
        <v>0</v>
      </c>
      <c r="AE577">
        <v>7.2999999999999995E-2</v>
      </c>
      <c r="AF577">
        <v>8</v>
      </c>
      <c r="AG577">
        <v>8.4000000000000005E-2</v>
      </c>
      <c r="AH577">
        <v>5.8999999999999997E-2</v>
      </c>
      <c r="AI577">
        <v>0.184</v>
      </c>
      <c r="AJ577">
        <v>22</v>
      </c>
      <c r="AK577">
        <v>58</v>
      </c>
      <c r="AL577">
        <v>0.41699999999999998</v>
      </c>
      <c r="AM577">
        <v>3.79</v>
      </c>
      <c r="AN577">
        <v>27.5</v>
      </c>
      <c r="AO577">
        <v>0.17899999999999999</v>
      </c>
      <c r="AP577">
        <v>5</v>
      </c>
      <c r="AQ577">
        <v>0.1</v>
      </c>
      <c r="AR577">
        <v>0.1</v>
      </c>
      <c r="AS577">
        <v>4.9000000000000002E-2</v>
      </c>
      <c r="AT577">
        <v>0.1</v>
      </c>
      <c r="AU577">
        <v>0.16200000000000001</v>
      </c>
      <c r="AV577">
        <v>0</v>
      </c>
      <c r="AW577">
        <v>6.3E-2</v>
      </c>
      <c r="AX577">
        <v>0</v>
      </c>
      <c r="AY577">
        <v>2.7E-2</v>
      </c>
      <c r="AZ577">
        <v>0.98299999999999998</v>
      </c>
      <c r="BA577">
        <v>0.371</v>
      </c>
      <c r="BB577">
        <v>5.0999999999999997E-2</v>
      </c>
      <c r="BC577">
        <v>15</v>
      </c>
      <c r="BD577">
        <v>0</v>
      </c>
      <c r="BE577">
        <v>0</v>
      </c>
      <c r="BF577">
        <v>0.13</v>
      </c>
      <c r="BG577">
        <v>0.1</v>
      </c>
      <c r="BH577">
        <v>72.569999999999993</v>
      </c>
      <c r="BI577">
        <v>0.26</v>
      </c>
    </row>
    <row r="578" spans="1:61" x14ac:dyDescent="0.25">
      <c r="A578" t="s">
        <v>752</v>
      </c>
      <c r="C578">
        <v>0.374</v>
      </c>
      <c r="E578">
        <v>0.47</v>
      </c>
      <c r="F578">
        <v>0.62</v>
      </c>
      <c r="G578">
        <v>0.52100000000000002</v>
      </c>
      <c r="H578">
        <v>24</v>
      </c>
      <c r="I578">
        <v>376</v>
      </c>
      <c r="J578">
        <v>77.430000000000007</v>
      </c>
      <c r="K578">
        <v>0</v>
      </c>
      <c r="M578">
        <v>0.247</v>
      </c>
      <c r="N578">
        <v>0.36</v>
      </c>
      <c r="R578">
        <v>0.64</v>
      </c>
      <c r="S578">
        <v>0.11700000000000001</v>
      </c>
      <c r="T578">
        <v>5</v>
      </c>
      <c r="V578">
        <v>4.5999999999999996</v>
      </c>
      <c r="W578">
        <v>0.40300000000000002</v>
      </c>
      <c r="X578">
        <v>0.25900000000000001</v>
      </c>
      <c r="Z578">
        <v>1.08</v>
      </c>
      <c r="AA578">
        <v>0.49299999999999999</v>
      </c>
      <c r="AB578">
        <v>0.872</v>
      </c>
      <c r="AE578">
        <v>0.245</v>
      </c>
      <c r="AF578">
        <v>44</v>
      </c>
      <c r="AG578">
        <v>0.78</v>
      </c>
      <c r="AH578">
        <v>0.19900000000000001</v>
      </c>
      <c r="AI578">
        <v>0.62</v>
      </c>
      <c r="AJ578">
        <v>170</v>
      </c>
      <c r="AK578">
        <v>166</v>
      </c>
      <c r="AL578">
        <v>1.4039999999999999</v>
      </c>
      <c r="AM578">
        <v>12.76</v>
      </c>
      <c r="AO578">
        <v>0.60099999999999998</v>
      </c>
      <c r="AP578">
        <v>10</v>
      </c>
      <c r="AR578">
        <v>0.33700000000000002</v>
      </c>
      <c r="AS578">
        <v>0.16300000000000001</v>
      </c>
      <c r="AT578">
        <v>0.33500000000000002</v>
      </c>
      <c r="AU578">
        <v>0.54400000000000004</v>
      </c>
      <c r="AV578">
        <v>0</v>
      </c>
      <c r="AW578">
        <v>0.16300000000000001</v>
      </c>
      <c r="AX578">
        <v>0</v>
      </c>
      <c r="AY578">
        <v>7.8E-2</v>
      </c>
      <c r="AZ578">
        <v>3.49</v>
      </c>
      <c r="BA578">
        <v>1.2430000000000001</v>
      </c>
      <c r="BB578">
        <v>0.11</v>
      </c>
      <c r="BC578">
        <v>20</v>
      </c>
      <c r="BD578">
        <v>0</v>
      </c>
      <c r="BE578">
        <v>0</v>
      </c>
      <c r="BH578">
        <v>8.56</v>
      </c>
      <c r="BI578">
        <v>0.83</v>
      </c>
    </row>
    <row r="579" spans="1:61" x14ac:dyDescent="0.25">
      <c r="A579" t="s">
        <v>753</v>
      </c>
      <c r="D579">
        <v>0</v>
      </c>
      <c r="E579">
        <v>0.222</v>
      </c>
      <c r="F579">
        <v>0.65</v>
      </c>
      <c r="H579">
        <v>128</v>
      </c>
      <c r="I579">
        <v>97</v>
      </c>
      <c r="J579">
        <v>20.32</v>
      </c>
      <c r="K579">
        <v>0</v>
      </c>
      <c r="L579">
        <v>32.9</v>
      </c>
      <c r="M579">
        <v>0.13300000000000001</v>
      </c>
      <c r="N579">
        <v>4.7E-2</v>
      </c>
      <c r="O579">
        <v>0</v>
      </c>
      <c r="P579">
        <v>0</v>
      </c>
      <c r="Q579">
        <v>0</v>
      </c>
      <c r="R579">
        <v>0.38</v>
      </c>
      <c r="S579">
        <v>9.6000000000000002E-2</v>
      </c>
      <c r="T579">
        <v>5</v>
      </c>
      <c r="X579">
        <v>0.10299999999999999</v>
      </c>
      <c r="Z579">
        <v>1.1200000000000001</v>
      </c>
      <c r="AA579">
        <v>0.17</v>
      </c>
      <c r="AB579">
        <v>0.22600000000000001</v>
      </c>
      <c r="AC579">
        <v>0</v>
      </c>
      <c r="AD579">
        <v>0</v>
      </c>
      <c r="AE579">
        <v>0.20899999999999999</v>
      </c>
      <c r="AF579">
        <v>52</v>
      </c>
      <c r="AG579">
        <v>0.57199999999999995</v>
      </c>
      <c r="AH579">
        <v>4.4999999999999998E-2</v>
      </c>
      <c r="AI579">
        <v>0.17399999999999999</v>
      </c>
      <c r="AJ579">
        <v>51</v>
      </c>
      <c r="AK579">
        <v>418</v>
      </c>
      <c r="AM579">
        <v>3.17</v>
      </c>
      <c r="AN579">
        <v>2.5</v>
      </c>
      <c r="AP579">
        <v>4</v>
      </c>
      <c r="AQ579">
        <v>3.23</v>
      </c>
      <c r="AR579">
        <v>0.11799999999999999</v>
      </c>
      <c r="AS579">
        <v>3.6999999999999998E-2</v>
      </c>
      <c r="AT579">
        <v>0.13</v>
      </c>
      <c r="AU579">
        <v>0.184</v>
      </c>
      <c r="AV579">
        <v>791</v>
      </c>
      <c r="AW579">
        <v>0.10100000000000001</v>
      </c>
      <c r="AX579">
        <v>0</v>
      </c>
      <c r="AY579">
        <v>0.14799999999999999</v>
      </c>
      <c r="AZ579">
        <v>1.403</v>
      </c>
      <c r="BA579">
        <v>0.154</v>
      </c>
      <c r="BB579">
        <v>6.5000000000000002E-2</v>
      </c>
      <c r="BC579">
        <v>127</v>
      </c>
      <c r="BD579">
        <v>2.2000000000000002</v>
      </c>
      <c r="BE579">
        <v>0</v>
      </c>
      <c r="BF579">
        <v>0.22</v>
      </c>
      <c r="BG579">
        <v>26.6</v>
      </c>
      <c r="BH579">
        <v>75.48</v>
      </c>
      <c r="BI579">
        <v>1.03</v>
      </c>
    </row>
    <row r="580" spans="1:61" x14ac:dyDescent="0.25">
      <c r="A580" t="s">
        <v>754</v>
      </c>
      <c r="D580">
        <v>0</v>
      </c>
      <c r="E580">
        <v>0.59499999999999997</v>
      </c>
      <c r="F580">
        <v>0.99</v>
      </c>
      <c r="H580">
        <v>23</v>
      </c>
      <c r="I580">
        <v>132</v>
      </c>
      <c r="J580">
        <v>23.76</v>
      </c>
      <c r="K580">
        <v>0</v>
      </c>
      <c r="L580">
        <v>45.6</v>
      </c>
      <c r="M580">
        <v>0.184</v>
      </c>
      <c r="N580">
        <v>0.126</v>
      </c>
      <c r="O580">
        <v>0</v>
      </c>
      <c r="P580">
        <v>0</v>
      </c>
      <c r="Q580">
        <v>0</v>
      </c>
      <c r="R580">
        <v>0.66</v>
      </c>
      <c r="S580">
        <v>0.17499999999999999</v>
      </c>
      <c r="T580">
        <v>6.4</v>
      </c>
      <c r="X580">
        <v>0.27400000000000002</v>
      </c>
      <c r="Z580">
        <v>2.12</v>
      </c>
      <c r="AA580">
        <v>0.45500000000000002</v>
      </c>
      <c r="AB580">
        <v>0.60599999999999998</v>
      </c>
      <c r="AC580">
        <v>0</v>
      </c>
      <c r="AD580">
        <v>0</v>
      </c>
      <c r="AE580">
        <v>0.55800000000000005</v>
      </c>
      <c r="AF580">
        <v>50</v>
      </c>
      <c r="AG580">
        <v>0.79100000000000004</v>
      </c>
      <c r="AH580">
        <v>0.121</v>
      </c>
      <c r="AI580">
        <v>0.46600000000000003</v>
      </c>
      <c r="AJ580">
        <v>122</v>
      </c>
      <c r="AK580">
        <v>375</v>
      </c>
      <c r="AM580">
        <v>8.49</v>
      </c>
      <c r="AN580">
        <v>3.4</v>
      </c>
      <c r="AP580">
        <v>5</v>
      </c>
      <c r="AQ580">
        <v>4.46</v>
      </c>
      <c r="AR580">
        <v>0.316</v>
      </c>
      <c r="AS580">
        <v>9.8000000000000004E-2</v>
      </c>
      <c r="AT580">
        <v>0.34799999999999998</v>
      </c>
      <c r="AU580">
        <v>0.49199999999999999</v>
      </c>
      <c r="AV580">
        <v>75</v>
      </c>
      <c r="AW580">
        <v>0.26</v>
      </c>
      <c r="AX580">
        <v>0</v>
      </c>
      <c r="AY580">
        <v>6.4000000000000001E-2</v>
      </c>
      <c r="AZ580">
        <v>0.72799999999999998</v>
      </c>
      <c r="BA580">
        <v>0.21299999999999999</v>
      </c>
      <c r="BB580">
        <v>9.5000000000000001E-2</v>
      </c>
      <c r="BC580">
        <v>141</v>
      </c>
      <c r="BD580">
        <v>2.6</v>
      </c>
      <c r="BE580">
        <v>0</v>
      </c>
      <c r="BF580">
        <v>0.3</v>
      </c>
      <c r="BG580">
        <v>36.799999999999997</v>
      </c>
      <c r="BH580">
        <v>66.099999999999994</v>
      </c>
      <c r="BI580">
        <v>1.42</v>
      </c>
    </row>
    <row r="581" spans="1:61" x14ac:dyDescent="0.25">
      <c r="A581" t="s">
        <v>755</v>
      </c>
      <c r="E581">
        <v>0.20699999999999999</v>
      </c>
      <c r="F581">
        <v>0.67</v>
      </c>
      <c r="H581">
        <v>126</v>
      </c>
      <c r="I581">
        <v>90</v>
      </c>
      <c r="J581">
        <v>18.829999999999998</v>
      </c>
      <c r="K581">
        <v>0</v>
      </c>
      <c r="M581">
        <v>0.13</v>
      </c>
      <c r="N581">
        <v>4.3999999999999997E-2</v>
      </c>
      <c r="R581">
        <v>0.35</v>
      </c>
      <c r="S581">
        <v>0.09</v>
      </c>
      <c r="T581">
        <v>5</v>
      </c>
      <c r="X581">
        <v>9.5000000000000001E-2</v>
      </c>
      <c r="Z581">
        <v>1.1000000000000001</v>
      </c>
      <c r="AA581">
        <v>0.158</v>
      </c>
      <c r="AB581">
        <v>0.21099999999999999</v>
      </c>
      <c r="AE581">
        <v>0.19400000000000001</v>
      </c>
      <c r="AF581">
        <v>51</v>
      </c>
      <c r="AG581">
        <v>0.56000000000000005</v>
      </c>
      <c r="AH581">
        <v>4.2000000000000003E-2</v>
      </c>
      <c r="AI581">
        <v>0.16200000000000001</v>
      </c>
      <c r="AJ581">
        <v>53</v>
      </c>
      <c r="AK581">
        <v>431</v>
      </c>
      <c r="AM581">
        <v>2.95</v>
      </c>
      <c r="AN581">
        <v>2.2999999999999998</v>
      </c>
      <c r="AP581">
        <v>4</v>
      </c>
      <c r="AQ581">
        <v>3</v>
      </c>
      <c r="AR581">
        <v>0.11</v>
      </c>
      <c r="AS581">
        <v>3.4000000000000002E-2</v>
      </c>
      <c r="AT581">
        <v>0.121</v>
      </c>
      <c r="AU581">
        <v>0.17100000000000001</v>
      </c>
      <c r="AV581">
        <v>817</v>
      </c>
      <c r="AW581">
        <v>0.11</v>
      </c>
      <c r="AX581">
        <v>0</v>
      </c>
      <c r="AY581">
        <v>0.14499999999999999</v>
      </c>
      <c r="AZ581">
        <v>1.45</v>
      </c>
      <c r="BA581">
        <v>0.151</v>
      </c>
      <c r="BB581">
        <v>6.7000000000000004E-2</v>
      </c>
      <c r="BC581">
        <v>168</v>
      </c>
      <c r="BD581">
        <v>2.5</v>
      </c>
      <c r="BE581">
        <v>0</v>
      </c>
      <c r="BH581">
        <v>77.2</v>
      </c>
      <c r="BI581">
        <v>1.01</v>
      </c>
    </row>
    <row r="582" spans="1:61" x14ac:dyDescent="0.25">
      <c r="A582" t="s">
        <v>756</v>
      </c>
      <c r="C582">
        <v>0.216</v>
      </c>
      <c r="E582">
        <v>0.32800000000000001</v>
      </c>
      <c r="F582">
        <v>1.45</v>
      </c>
      <c r="G582">
        <v>0.57199999999999995</v>
      </c>
      <c r="H582">
        <v>20</v>
      </c>
      <c r="I582">
        <v>77</v>
      </c>
      <c r="J582">
        <v>13.63</v>
      </c>
      <c r="K582">
        <v>0</v>
      </c>
      <c r="M582">
        <v>0.11700000000000001</v>
      </c>
      <c r="N582">
        <v>5.1999999999999998E-2</v>
      </c>
      <c r="R582">
        <v>0.55000000000000004</v>
      </c>
      <c r="S582">
        <v>0.14399999999999999</v>
      </c>
      <c r="T582">
        <v>3.3</v>
      </c>
      <c r="V582">
        <v>0.89700000000000002</v>
      </c>
      <c r="W582">
        <v>0.19600000000000001</v>
      </c>
      <c r="X582">
        <v>0.14699999999999999</v>
      </c>
      <c r="Z582">
        <v>0.97</v>
      </c>
      <c r="AA582">
        <v>0.193</v>
      </c>
      <c r="AB582">
        <v>0.36299999999999999</v>
      </c>
      <c r="AE582">
        <v>0.32100000000000001</v>
      </c>
      <c r="AF582">
        <v>28</v>
      </c>
      <c r="AG582">
        <v>0.28299999999999997</v>
      </c>
      <c r="AH582">
        <v>6.7000000000000004E-2</v>
      </c>
      <c r="AI582">
        <v>0.27700000000000002</v>
      </c>
      <c r="AJ582">
        <v>70</v>
      </c>
      <c r="AK582">
        <v>172</v>
      </c>
      <c r="AL582">
        <v>0.21299999999999999</v>
      </c>
      <c r="AM582">
        <v>4.74</v>
      </c>
      <c r="AN582">
        <v>2.2999999999999998</v>
      </c>
      <c r="AO582">
        <v>0.23699999999999999</v>
      </c>
      <c r="AP582">
        <v>299</v>
      </c>
      <c r="AR582">
        <v>0.18</v>
      </c>
      <c r="AS582">
        <v>5.8000000000000003E-2</v>
      </c>
      <c r="AT582">
        <v>0.153</v>
      </c>
      <c r="AU582">
        <v>0.22600000000000001</v>
      </c>
      <c r="AV582">
        <v>13</v>
      </c>
      <c r="AW582">
        <v>7.5999999999999998E-2</v>
      </c>
      <c r="AX582">
        <v>0</v>
      </c>
      <c r="AY582">
        <v>7.3999999999999996E-2</v>
      </c>
      <c r="AZ582">
        <v>0.35399999999999998</v>
      </c>
      <c r="BA582">
        <v>0.19</v>
      </c>
      <c r="BB582">
        <v>4.4999999999999998E-2</v>
      </c>
      <c r="BC582">
        <v>51</v>
      </c>
      <c r="BD582">
        <v>2.7</v>
      </c>
      <c r="BE582">
        <v>0</v>
      </c>
      <c r="BH582">
        <v>79.63</v>
      </c>
      <c r="BI582">
        <v>0.7</v>
      </c>
    </row>
    <row r="583" spans="1:61" x14ac:dyDescent="0.25">
      <c r="A583" t="s">
        <v>757</v>
      </c>
      <c r="C583">
        <v>0.35199999999999998</v>
      </c>
      <c r="D583">
        <v>0</v>
      </c>
      <c r="E583">
        <v>0.53500000000000003</v>
      </c>
      <c r="F583">
        <v>0.94</v>
      </c>
      <c r="G583">
        <v>0.93300000000000005</v>
      </c>
      <c r="H583">
        <v>24</v>
      </c>
      <c r="I583">
        <v>116</v>
      </c>
      <c r="J583">
        <v>20.76</v>
      </c>
      <c r="K583">
        <v>0</v>
      </c>
      <c r="L583">
        <v>32.200000000000003</v>
      </c>
      <c r="M583">
        <v>0.26800000000000002</v>
      </c>
      <c r="N583">
        <v>8.5000000000000006E-2</v>
      </c>
      <c r="O583">
        <v>0</v>
      </c>
      <c r="P583">
        <v>0</v>
      </c>
      <c r="Q583">
        <v>0</v>
      </c>
      <c r="R583">
        <v>0.53</v>
      </c>
      <c r="S583">
        <v>0.13800000000000001</v>
      </c>
      <c r="T583">
        <v>6.5</v>
      </c>
      <c r="V583">
        <v>1.4630000000000001</v>
      </c>
      <c r="W583">
        <v>0.31900000000000001</v>
      </c>
      <c r="X583">
        <v>0.24</v>
      </c>
      <c r="Z583">
        <v>2.5099999999999998</v>
      </c>
      <c r="AA583">
        <v>0.314</v>
      </c>
      <c r="AB583">
        <v>0.59199999999999997</v>
      </c>
      <c r="AC583">
        <v>0</v>
      </c>
      <c r="AD583">
        <v>0</v>
      </c>
      <c r="AE583">
        <v>0.52300000000000002</v>
      </c>
      <c r="AF583">
        <v>53</v>
      </c>
      <c r="AG583">
        <v>0.47499999999999998</v>
      </c>
      <c r="AH583">
        <v>0.11</v>
      </c>
      <c r="AI583">
        <v>0.45100000000000001</v>
      </c>
      <c r="AJ583">
        <v>156</v>
      </c>
      <c r="AK583">
        <v>278</v>
      </c>
      <c r="AL583">
        <v>0.34699999999999998</v>
      </c>
      <c r="AM583">
        <v>7.73</v>
      </c>
      <c r="AN583">
        <v>2.5</v>
      </c>
      <c r="AO583">
        <v>0.38700000000000001</v>
      </c>
      <c r="AP583">
        <v>4</v>
      </c>
      <c r="AQ583">
        <v>3.3</v>
      </c>
      <c r="AR583">
        <v>0.29399999999999998</v>
      </c>
      <c r="AS583">
        <v>9.5000000000000001E-2</v>
      </c>
      <c r="AT583">
        <v>0.25</v>
      </c>
      <c r="AU583">
        <v>0.36799999999999999</v>
      </c>
      <c r="AV583">
        <v>15</v>
      </c>
      <c r="AW583">
        <v>0.20200000000000001</v>
      </c>
      <c r="AX583">
        <v>0</v>
      </c>
      <c r="AY583">
        <v>5.5E-2</v>
      </c>
      <c r="AZ583">
        <v>0.495</v>
      </c>
      <c r="BA583">
        <v>0.41099999999999998</v>
      </c>
      <c r="BB583">
        <v>0.1</v>
      </c>
      <c r="BC583">
        <v>208</v>
      </c>
      <c r="BD583">
        <v>0.4</v>
      </c>
      <c r="BE583">
        <v>0</v>
      </c>
      <c r="BF583">
        <v>0.28000000000000003</v>
      </c>
      <c r="BG583">
        <v>1.7</v>
      </c>
      <c r="BH583">
        <v>70.040000000000006</v>
      </c>
      <c r="BI583">
        <v>1.29</v>
      </c>
    </row>
    <row r="584" spans="1:61" x14ac:dyDescent="0.25">
      <c r="A584" t="s">
        <v>758</v>
      </c>
      <c r="C584">
        <v>1.0720000000000001</v>
      </c>
      <c r="D584">
        <v>0</v>
      </c>
      <c r="E584">
        <v>1.629</v>
      </c>
      <c r="F584">
        <v>3.24</v>
      </c>
      <c r="G584">
        <v>2.84</v>
      </c>
      <c r="H584">
        <v>110</v>
      </c>
      <c r="I584">
        <v>336</v>
      </c>
      <c r="J584">
        <v>60.03</v>
      </c>
      <c r="K584">
        <v>0</v>
      </c>
      <c r="L584">
        <v>94.7</v>
      </c>
      <c r="M584">
        <v>0.84499999999999997</v>
      </c>
      <c r="N584">
        <v>0.26</v>
      </c>
      <c r="O584">
        <v>0</v>
      </c>
      <c r="P584">
        <v>0</v>
      </c>
      <c r="Q584">
        <v>0</v>
      </c>
      <c r="R584">
        <v>1.26</v>
      </c>
      <c r="S584">
        <v>0.33100000000000002</v>
      </c>
      <c r="T584">
        <v>10.6</v>
      </c>
      <c r="V584">
        <v>4.4539999999999997</v>
      </c>
      <c r="W584">
        <v>0.97099999999999997</v>
      </c>
      <c r="X584">
        <v>0.73</v>
      </c>
      <c r="Z584">
        <v>8.27</v>
      </c>
      <c r="AA584">
        <v>0.95599999999999996</v>
      </c>
      <c r="AB584">
        <v>1.802</v>
      </c>
      <c r="AC584">
        <v>0</v>
      </c>
      <c r="AD584">
        <v>0</v>
      </c>
      <c r="AE584">
        <v>1.591</v>
      </c>
      <c r="AF584">
        <v>184</v>
      </c>
      <c r="AG584">
        <v>1.528</v>
      </c>
      <c r="AH584">
        <v>0.33500000000000002</v>
      </c>
      <c r="AI584">
        <v>1.373</v>
      </c>
      <c r="AJ584">
        <v>424</v>
      </c>
      <c r="AK584">
        <v>1112</v>
      </c>
      <c r="AL584">
        <v>1.0569999999999999</v>
      </c>
      <c r="AM584">
        <v>23.52</v>
      </c>
      <c r="AN584">
        <v>9</v>
      </c>
      <c r="AO584">
        <v>1.1779999999999999</v>
      </c>
      <c r="AP584">
        <v>16</v>
      </c>
      <c r="AQ584">
        <v>6.9</v>
      </c>
      <c r="AR584">
        <v>0.89500000000000002</v>
      </c>
      <c r="AS584">
        <v>0.28999999999999998</v>
      </c>
      <c r="AT584">
        <v>0.76</v>
      </c>
      <c r="AU584">
        <v>1.121</v>
      </c>
      <c r="AV584">
        <v>50</v>
      </c>
      <c r="AW584">
        <v>0.85299999999999998</v>
      </c>
      <c r="AX584">
        <v>0</v>
      </c>
      <c r="AY584">
        <v>0.22600000000000001</v>
      </c>
      <c r="AZ584">
        <v>2.0750000000000002</v>
      </c>
      <c r="BA584">
        <v>1.496</v>
      </c>
      <c r="BB584">
        <v>0.35699999999999998</v>
      </c>
      <c r="BC584">
        <v>633</v>
      </c>
      <c r="BD584">
        <v>1.5</v>
      </c>
      <c r="BE584">
        <v>0</v>
      </c>
      <c r="BF584">
        <v>0.39</v>
      </c>
      <c r="BG584">
        <v>5</v>
      </c>
      <c r="BH584">
        <v>11.95</v>
      </c>
      <c r="BI584">
        <v>3.37</v>
      </c>
    </row>
    <row r="585" spans="1:61" x14ac:dyDescent="0.25">
      <c r="A585" t="s">
        <v>759</v>
      </c>
      <c r="F585">
        <v>1.1299999999999999</v>
      </c>
      <c r="H585">
        <v>69</v>
      </c>
      <c r="I585">
        <v>22</v>
      </c>
      <c r="J585">
        <v>2.8</v>
      </c>
      <c r="K585">
        <v>0</v>
      </c>
      <c r="M585">
        <v>0.154</v>
      </c>
      <c r="R585">
        <v>0.1</v>
      </c>
      <c r="S585">
        <v>2.5999999999999999E-2</v>
      </c>
      <c r="Z585">
        <v>1.0900000000000001</v>
      </c>
      <c r="AF585">
        <v>62</v>
      </c>
      <c r="AG585">
        <v>0.41199999999999998</v>
      </c>
      <c r="AJ585">
        <v>42</v>
      </c>
      <c r="AK585">
        <v>351</v>
      </c>
      <c r="AM585">
        <v>4.67</v>
      </c>
      <c r="AN585">
        <v>0.9</v>
      </c>
      <c r="AP585">
        <v>6</v>
      </c>
      <c r="AV585">
        <v>576</v>
      </c>
      <c r="AW585">
        <v>0.25600000000000001</v>
      </c>
      <c r="AX585">
        <v>0</v>
      </c>
      <c r="AY585">
        <v>0.14199999999999999</v>
      </c>
      <c r="AZ585">
        <v>1.008</v>
      </c>
      <c r="BA585">
        <v>4.5999999999999999E-2</v>
      </c>
      <c r="BB585">
        <v>0.13500000000000001</v>
      </c>
      <c r="BC585">
        <v>60</v>
      </c>
      <c r="BD585">
        <v>18.399999999999999</v>
      </c>
      <c r="BE585">
        <v>0</v>
      </c>
      <c r="BH585">
        <v>91.3</v>
      </c>
      <c r="BI585">
        <v>0.24</v>
      </c>
    </row>
    <row r="586" spans="1:61" x14ac:dyDescent="0.25">
      <c r="A586" t="s">
        <v>760</v>
      </c>
      <c r="F586">
        <v>1.05</v>
      </c>
      <c r="H586">
        <v>63</v>
      </c>
      <c r="I586">
        <v>29</v>
      </c>
      <c r="J586">
        <v>4.82</v>
      </c>
      <c r="K586">
        <v>0</v>
      </c>
      <c r="M586">
        <v>0.191</v>
      </c>
      <c r="R586">
        <v>0.25</v>
      </c>
      <c r="S586">
        <v>6.6000000000000003E-2</v>
      </c>
      <c r="Z586">
        <v>1.92</v>
      </c>
      <c r="AF586">
        <v>43</v>
      </c>
      <c r="AG586">
        <v>0.50900000000000001</v>
      </c>
      <c r="AJ586">
        <v>9</v>
      </c>
      <c r="AK586">
        <v>455</v>
      </c>
      <c r="AM586">
        <v>4.0999999999999996</v>
      </c>
      <c r="AN586">
        <v>0.9</v>
      </c>
      <c r="AP586">
        <v>7</v>
      </c>
      <c r="AV586">
        <v>712</v>
      </c>
      <c r="AW586">
        <v>0.35399999999999998</v>
      </c>
      <c r="AX586">
        <v>0</v>
      </c>
      <c r="AY586">
        <v>0.17499999999999999</v>
      </c>
      <c r="AZ586">
        <v>1.1200000000000001</v>
      </c>
      <c r="BA586">
        <v>0.06</v>
      </c>
      <c r="BB586">
        <v>0.17699999999999999</v>
      </c>
      <c r="BC586">
        <v>101</v>
      </c>
      <c r="BD586">
        <v>36</v>
      </c>
      <c r="BE586">
        <v>0</v>
      </c>
      <c r="BH586">
        <v>89.78</v>
      </c>
      <c r="BI586">
        <v>0.28999999999999998</v>
      </c>
    </row>
    <row r="587" spans="1:61" x14ac:dyDescent="0.25">
      <c r="A587" t="s">
        <v>761</v>
      </c>
      <c r="F587">
        <v>0.6</v>
      </c>
      <c r="H587">
        <v>55</v>
      </c>
      <c r="I587">
        <v>34</v>
      </c>
      <c r="J587">
        <v>7</v>
      </c>
      <c r="K587">
        <v>0</v>
      </c>
      <c r="M587">
        <v>7.0999999999999994E-2</v>
      </c>
      <c r="R587">
        <v>0.3</v>
      </c>
      <c r="S587">
        <v>7.9000000000000001E-2</v>
      </c>
      <c r="Z587">
        <v>0.7</v>
      </c>
      <c r="AF587">
        <v>41</v>
      </c>
      <c r="AG587">
        <v>0.219</v>
      </c>
      <c r="AJ587">
        <v>49</v>
      </c>
      <c r="AK587">
        <v>196</v>
      </c>
      <c r="AM587">
        <v>2.6</v>
      </c>
      <c r="AN587">
        <v>0.7</v>
      </c>
      <c r="AP587">
        <v>3</v>
      </c>
      <c r="AV587">
        <v>1400</v>
      </c>
      <c r="AW587">
        <v>0.09</v>
      </c>
      <c r="AX587">
        <v>0</v>
      </c>
      <c r="AY587">
        <v>0.09</v>
      </c>
      <c r="AZ587">
        <v>0.8</v>
      </c>
      <c r="BA587">
        <v>0.63800000000000001</v>
      </c>
      <c r="BB587">
        <v>0.123</v>
      </c>
      <c r="BC587">
        <v>26</v>
      </c>
      <c r="BD587">
        <v>17</v>
      </c>
      <c r="BE587">
        <v>0</v>
      </c>
      <c r="BH587">
        <v>89.5</v>
      </c>
      <c r="BI587">
        <v>0.24</v>
      </c>
    </row>
    <row r="588" spans="1:61" x14ac:dyDescent="0.25">
      <c r="A588" t="s">
        <v>762</v>
      </c>
      <c r="D588">
        <v>0</v>
      </c>
      <c r="F588">
        <v>0.9</v>
      </c>
      <c r="H588">
        <v>65</v>
      </c>
      <c r="I588">
        <v>44</v>
      </c>
      <c r="J588">
        <v>9.5</v>
      </c>
      <c r="K588">
        <v>0</v>
      </c>
      <c r="L588">
        <v>22</v>
      </c>
      <c r="M588">
        <v>0.1</v>
      </c>
      <c r="O588">
        <v>0</v>
      </c>
      <c r="P588">
        <v>0</v>
      </c>
      <c r="Q588">
        <v>0</v>
      </c>
      <c r="R588">
        <v>0.3</v>
      </c>
      <c r="S588">
        <v>7.9000000000000001E-2</v>
      </c>
      <c r="T588">
        <v>3.3</v>
      </c>
      <c r="Z588">
        <v>1</v>
      </c>
      <c r="AC588">
        <v>932</v>
      </c>
      <c r="AD588">
        <v>0</v>
      </c>
      <c r="AF588">
        <v>58</v>
      </c>
      <c r="AG588">
        <v>0.308</v>
      </c>
      <c r="AJ588">
        <v>65</v>
      </c>
      <c r="AK588">
        <v>215</v>
      </c>
      <c r="AM588">
        <v>3.3</v>
      </c>
      <c r="AN588">
        <v>0.9</v>
      </c>
      <c r="AP588">
        <v>4</v>
      </c>
      <c r="AQ588">
        <v>5.04</v>
      </c>
      <c r="AV588">
        <v>1369</v>
      </c>
      <c r="AW588">
        <v>0.15</v>
      </c>
      <c r="AX588">
        <v>0</v>
      </c>
      <c r="AY588">
        <v>0.14000000000000001</v>
      </c>
      <c r="AZ588">
        <v>1.2</v>
      </c>
      <c r="BA588">
        <v>0.94499999999999995</v>
      </c>
      <c r="BB588">
        <v>0.17299999999999999</v>
      </c>
      <c r="BC588">
        <v>53</v>
      </c>
      <c r="BD588">
        <v>33</v>
      </c>
      <c r="BE588">
        <v>0</v>
      </c>
      <c r="BF588">
        <v>0.49</v>
      </c>
      <c r="BG588">
        <v>31.5</v>
      </c>
      <c r="BH588">
        <v>86</v>
      </c>
      <c r="BI588">
        <v>0.34</v>
      </c>
    </row>
    <row r="589" spans="1:61" x14ac:dyDescent="0.25">
      <c r="A589" t="s">
        <v>763</v>
      </c>
      <c r="C589">
        <v>1.4E-2</v>
      </c>
      <c r="E589">
        <v>1.2999999999999999E-2</v>
      </c>
      <c r="F589">
        <v>0.42</v>
      </c>
      <c r="G589">
        <v>7.0000000000000007E-2</v>
      </c>
      <c r="H589">
        <v>18</v>
      </c>
      <c r="I589">
        <v>76</v>
      </c>
      <c r="J589">
        <v>19.95</v>
      </c>
      <c r="K589">
        <v>0</v>
      </c>
      <c r="M589">
        <v>6.7000000000000004E-2</v>
      </c>
      <c r="N589">
        <v>5.0000000000000001E-3</v>
      </c>
      <c r="R589">
        <v>0.3</v>
      </c>
      <c r="S589">
        <v>4.8000000000000001E-2</v>
      </c>
      <c r="V589">
        <v>4.2000000000000003E-2</v>
      </c>
      <c r="W589">
        <v>1.6E-2</v>
      </c>
      <c r="X589">
        <v>6.0000000000000001E-3</v>
      </c>
      <c r="Z589">
        <v>0.36</v>
      </c>
      <c r="AA589">
        <v>1.6E-2</v>
      </c>
      <c r="AB589">
        <v>2.5000000000000001E-2</v>
      </c>
      <c r="AE589">
        <v>2.5000000000000001E-2</v>
      </c>
      <c r="AF589">
        <v>7</v>
      </c>
      <c r="AG589">
        <v>0.115</v>
      </c>
      <c r="AH589">
        <v>4.0000000000000001E-3</v>
      </c>
      <c r="AI589">
        <v>1.0999999999999999E-2</v>
      </c>
      <c r="AJ589">
        <v>15</v>
      </c>
      <c r="AK589">
        <v>194</v>
      </c>
      <c r="AL589">
        <v>1.4E-2</v>
      </c>
      <c r="AM589">
        <v>0.4</v>
      </c>
      <c r="AO589">
        <v>1.6E-2</v>
      </c>
      <c r="AP589">
        <v>1</v>
      </c>
      <c r="AR589">
        <v>1.4E-2</v>
      </c>
      <c r="AS589">
        <v>4.0000000000000001E-3</v>
      </c>
      <c r="AT589">
        <v>8.0000000000000002E-3</v>
      </c>
      <c r="AU589">
        <v>1.9E-2</v>
      </c>
      <c r="AV589">
        <v>40</v>
      </c>
      <c r="AW589">
        <v>0.03</v>
      </c>
      <c r="AX589">
        <v>0</v>
      </c>
      <c r="AY589">
        <v>0.02</v>
      </c>
      <c r="AZ589">
        <v>0.1</v>
      </c>
      <c r="BD589">
        <v>8</v>
      </c>
      <c r="BH589">
        <v>78.94</v>
      </c>
    </row>
    <row r="590" spans="1:61" x14ac:dyDescent="0.25">
      <c r="A590" t="s">
        <v>764</v>
      </c>
      <c r="B590">
        <v>0.71499999999999997</v>
      </c>
      <c r="C590">
        <v>0.30399999999999999</v>
      </c>
      <c r="D590">
        <v>0</v>
      </c>
      <c r="E590">
        <v>0.38600000000000001</v>
      </c>
      <c r="F590">
        <v>3.36</v>
      </c>
      <c r="G590">
        <v>0.48</v>
      </c>
      <c r="H590">
        <v>136</v>
      </c>
      <c r="I590">
        <v>489</v>
      </c>
      <c r="J590">
        <v>59.42</v>
      </c>
      <c r="K590">
        <v>3</v>
      </c>
      <c r="L590">
        <v>8.6999999999999993</v>
      </c>
      <c r="M590">
        <v>0.125</v>
      </c>
      <c r="N590">
        <v>0.16800000000000001</v>
      </c>
      <c r="O590">
        <v>0</v>
      </c>
      <c r="P590">
        <v>1E-3</v>
      </c>
      <c r="Q590">
        <v>1E-3</v>
      </c>
      <c r="R590">
        <v>22.74</v>
      </c>
      <c r="S590">
        <v>5.2880000000000003</v>
      </c>
      <c r="T590">
        <v>2.2999999999999998</v>
      </c>
      <c r="V590">
        <v>3.0339999999999998</v>
      </c>
      <c r="W590">
        <v>0.30199999999999999</v>
      </c>
      <c r="X590">
        <v>0.245</v>
      </c>
      <c r="Z590">
        <v>4.88</v>
      </c>
      <c r="AA590">
        <v>0.42399999999999999</v>
      </c>
      <c r="AB590">
        <v>0.74399999999999999</v>
      </c>
      <c r="AC590">
        <v>34</v>
      </c>
      <c r="AD590">
        <v>0</v>
      </c>
      <c r="AE590">
        <v>0.41799999999999998</v>
      </c>
      <c r="AF590">
        <v>25</v>
      </c>
      <c r="AG590">
        <v>0.56200000000000006</v>
      </c>
      <c r="AH590">
        <v>0.19400000000000001</v>
      </c>
      <c r="AI590">
        <v>0.49</v>
      </c>
      <c r="AJ590">
        <v>200</v>
      </c>
      <c r="AK590">
        <v>156</v>
      </c>
      <c r="AL590">
        <v>1.1100000000000001</v>
      </c>
      <c r="AM590">
        <v>10.93</v>
      </c>
      <c r="AN590">
        <v>13.5</v>
      </c>
      <c r="AO590">
        <v>0.52100000000000002</v>
      </c>
      <c r="AP590">
        <v>973</v>
      </c>
      <c r="AQ590">
        <v>4.53</v>
      </c>
      <c r="AR590">
        <v>0.29499999999999998</v>
      </c>
      <c r="AS590">
        <v>0.129</v>
      </c>
      <c r="AT590">
        <v>0.34</v>
      </c>
      <c r="AU590">
        <v>0.47799999999999998</v>
      </c>
      <c r="AV590">
        <v>156</v>
      </c>
      <c r="AW590">
        <v>0.56200000000000006</v>
      </c>
      <c r="AX590">
        <v>0.34</v>
      </c>
      <c r="AY590">
        <v>0.33800000000000002</v>
      </c>
      <c r="AZ590">
        <v>6.1130000000000004</v>
      </c>
      <c r="BA590">
        <v>0.47199999999999998</v>
      </c>
      <c r="BB590">
        <v>0.17</v>
      </c>
      <c r="BC590">
        <v>152</v>
      </c>
      <c r="BD590">
        <v>0</v>
      </c>
      <c r="BE590">
        <v>1</v>
      </c>
      <c r="BF590">
        <v>16.489999999999998</v>
      </c>
      <c r="BG590">
        <v>9.4</v>
      </c>
      <c r="BH590">
        <v>3.55</v>
      </c>
      <c r="BI590">
        <v>1.19</v>
      </c>
    </row>
    <row r="591" spans="1:61" x14ac:dyDescent="0.25">
      <c r="A591" t="s">
        <v>765</v>
      </c>
      <c r="C591">
        <v>0.246</v>
      </c>
      <c r="D591">
        <v>0</v>
      </c>
      <c r="E591">
        <v>0.307</v>
      </c>
      <c r="F591">
        <v>2.2000000000000002</v>
      </c>
      <c r="G591">
        <v>0.34499999999999997</v>
      </c>
      <c r="H591">
        <v>172</v>
      </c>
      <c r="I591">
        <v>455</v>
      </c>
      <c r="J591">
        <v>69.7</v>
      </c>
      <c r="K591">
        <v>11</v>
      </c>
      <c r="L591">
        <v>13.4</v>
      </c>
      <c r="M591">
        <v>0.22700000000000001</v>
      </c>
      <c r="N591">
        <v>0.159</v>
      </c>
      <c r="O591">
        <v>1E-3</v>
      </c>
      <c r="P591">
        <v>0</v>
      </c>
      <c r="Q591">
        <v>1E-3</v>
      </c>
      <c r="R591">
        <v>15.8</v>
      </c>
      <c r="S591">
        <v>2.633</v>
      </c>
      <c r="T591">
        <v>1.9</v>
      </c>
      <c r="V591">
        <v>2.4820000000000002</v>
      </c>
      <c r="W591">
        <v>0.26400000000000001</v>
      </c>
      <c r="X591">
        <v>0.16700000000000001</v>
      </c>
      <c r="Z591">
        <v>3.58</v>
      </c>
      <c r="AA591">
        <v>0.28899999999999998</v>
      </c>
      <c r="AB591">
        <v>0.54100000000000004</v>
      </c>
      <c r="AC591">
        <v>16</v>
      </c>
      <c r="AD591">
        <v>0</v>
      </c>
      <c r="AE591">
        <v>0.24099999999999999</v>
      </c>
      <c r="AF591">
        <v>22</v>
      </c>
      <c r="AG591">
        <v>0.55200000000000005</v>
      </c>
      <c r="AH591">
        <v>0.13800000000000001</v>
      </c>
      <c r="AI591">
        <v>0.376</v>
      </c>
      <c r="AJ591">
        <v>303</v>
      </c>
      <c r="AK591">
        <v>114</v>
      </c>
      <c r="AL591">
        <v>0.85799999999999998</v>
      </c>
      <c r="AM591">
        <v>7.6</v>
      </c>
      <c r="AN591">
        <v>15.9</v>
      </c>
      <c r="AO591">
        <v>0.39900000000000002</v>
      </c>
      <c r="AP591">
        <v>592</v>
      </c>
      <c r="AQ591">
        <v>16.440000000000001</v>
      </c>
      <c r="AR591">
        <v>0.221</v>
      </c>
      <c r="AS591">
        <v>0.1</v>
      </c>
      <c r="AT591">
        <v>0.23699999999999999</v>
      </c>
      <c r="AU591">
        <v>0.33300000000000002</v>
      </c>
      <c r="AV591">
        <v>58</v>
      </c>
      <c r="AW591">
        <v>0.53800000000000003</v>
      </c>
      <c r="AX591">
        <v>0.08</v>
      </c>
      <c r="AY591">
        <v>0.41799999999999998</v>
      </c>
      <c r="AZ591">
        <v>4.43</v>
      </c>
      <c r="BA591">
        <v>0.40699999999999997</v>
      </c>
      <c r="BB591">
        <v>3.6999999999999998E-2</v>
      </c>
      <c r="BC591">
        <v>90</v>
      </c>
      <c r="BD591">
        <v>0.2</v>
      </c>
      <c r="BE591">
        <v>0</v>
      </c>
      <c r="BF591">
        <v>1.22</v>
      </c>
      <c r="BG591">
        <v>3.8</v>
      </c>
      <c r="BH591">
        <v>4.7</v>
      </c>
      <c r="BI591">
        <v>0.67</v>
      </c>
    </row>
    <row r="592" spans="1:61" x14ac:dyDescent="0.25">
      <c r="A592" t="s">
        <v>766</v>
      </c>
      <c r="D592">
        <v>0</v>
      </c>
      <c r="F592">
        <v>4.0999999999999996</v>
      </c>
      <c r="H592">
        <v>40</v>
      </c>
      <c r="I592">
        <v>334</v>
      </c>
      <c r="J592">
        <v>80.400000000000006</v>
      </c>
      <c r="K592">
        <v>0</v>
      </c>
      <c r="L592">
        <v>20</v>
      </c>
      <c r="M592">
        <v>0.46100000000000002</v>
      </c>
      <c r="O592">
        <v>0</v>
      </c>
      <c r="P592">
        <v>0</v>
      </c>
      <c r="Q592">
        <v>0</v>
      </c>
      <c r="R592">
        <v>0.9</v>
      </c>
      <c r="S592">
        <v>0.108</v>
      </c>
      <c r="T592">
        <v>22.9</v>
      </c>
      <c r="Z592">
        <v>5.94</v>
      </c>
      <c r="AC592">
        <v>245</v>
      </c>
      <c r="AD592">
        <v>0</v>
      </c>
      <c r="AF592">
        <v>121</v>
      </c>
      <c r="AG592">
        <v>5.3659999999999997</v>
      </c>
      <c r="AJ592">
        <v>334</v>
      </c>
      <c r="AK592">
        <v>495</v>
      </c>
      <c r="AM592">
        <v>9.6</v>
      </c>
      <c r="AN592">
        <v>23.8</v>
      </c>
      <c r="AP592">
        <v>557</v>
      </c>
      <c r="AQ592">
        <v>1.01</v>
      </c>
      <c r="AV592">
        <v>5</v>
      </c>
      <c r="AW592">
        <v>0.42699999999999999</v>
      </c>
      <c r="AX592">
        <v>0</v>
      </c>
      <c r="AY592">
        <v>0.28899999999999998</v>
      </c>
      <c r="AZ592">
        <v>1.581</v>
      </c>
      <c r="BA592">
        <v>0.56899999999999995</v>
      </c>
      <c r="BB592">
        <v>0.27100000000000002</v>
      </c>
      <c r="BC592">
        <v>45</v>
      </c>
      <c r="BD592">
        <v>0.1</v>
      </c>
      <c r="BE592">
        <v>0</v>
      </c>
      <c r="BF592">
        <v>0.8</v>
      </c>
      <c r="BG592">
        <v>5.7</v>
      </c>
      <c r="BH592">
        <v>5</v>
      </c>
      <c r="BI592">
        <v>2.8</v>
      </c>
    </row>
    <row r="593" spans="1:61" x14ac:dyDescent="0.25">
      <c r="A593" t="s">
        <v>767</v>
      </c>
      <c r="B593">
        <v>1.127</v>
      </c>
      <c r="C593">
        <v>0.35099999999999998</v>
      </c>
      <c r="D593">
        <v>0</v>
      </c>
      <c r="E593">
        <v>0.41099999999999998</v>
      </c>
      <c r="F593">
        <v>3.15</v>
      </c>
      <c r="G593">
        <v>0.48599999999999999</v>
      </c>
      <c r="H593">
        <v>81</v>
      </c>
      <c r="I593">
        <v>456</v>
      </c>
      <c r="J593">
        <v>67.349999999999994</v>
      </c>
      <c r="K593">
        <v>0</v>
      </c>
      <c r="L593">
        <v>27.9</v>
      </c>
      <c r="M593">
        <v>0.214</v>
      </c>
      <c r="N593">
        <v>0.185</v>
      </c>
      <c r="O593">
        <v>0</v>
      </c>
      <c r="P593">
        <v>2E-3</v>
      </c>
      <c r="Q593">
        <v>1E-3</v>
      </c>
      <c r="R593">
        <v>17.36</v>
      </c>
      <c r="S593">
        <v>2.73</v>
      </c>
      <c r="T593">
        <v>3.7</v>
      </c>
      <c r="V593">
        <v>2.5499999999999998</v>
      </c>
      <c r="W593">
        <v>0.36099999999999999</v>
      </c>
      <c r="X593">
        <v>0.19</v>
      </c>
      <c r="Z593">
        <v>4.6900000000000004</v>
      </c>
      <c r="AA593">
        <v>0.30599999999999999</v>
      </c>
      <c r="AB593">
        <v>0.58599999999999997</v>
      </c>
      <c r="AC593">
        <v>81</v>
      </c>
      <c r="AD593">
        <v>0</v>
      </c>
      <c r="AE593">
        <v>0.19</v>
      </c>
      <c r="AF593">
        <v>46</v>
      </c>
      <c r="AG593">
        <v>2.0619999999999998</v>
      </c>
      <c r="AH593">
        <v>0.14499999999999999</v>
      </c>
      <c r="AI593">
        <v>0.39600000000000002</v>
      </c>
      <c r="AJ593">
        <v>257</v>
      </c>
      <c r="AK593">
        <v>207</v>
      </c>
      <c r="AL593">
        <v>0.83199999999999996</v>
      </c>
      <c r="AM593">
        <v>8.9499999999999993</v>
      </c>
      <c r="AN593">
        <v>12.5</v>
      </c>
      <c r="AO593">
        <v>0.39100000000000001</v>
      </c>
      <c r="AP593">
        <v>787</v>
      </c>
      <c r="AQ593">
        <v>13.8</v>
      </c>
      <c r="AR593">
        <v>0.26500000000000001</v>
      </c>
      <c r="AS593">
        <v>0.105</v>
      </c>
      <c r="AT593">
        <v>0.17499999999999999</v>
      </c>
      <c r="AU593">
        <v>0.38600000000000001</v>
      </c>
      <c r="AV593">
        <v>0</v>
      </c>
      <c r="AW593">
        <v>0.59699999999999998</v>
      </c>
      <c r="AX593">
        <v>0.21</v>
      </c>
      <c r="AY593">
        <v>0.28999999999999998</v>
      </c>
      <c r="AZ593">
        <v>4.9649999999999999</v>
      </c>
      <c r="BA593">
        <v>0.497</v>
      </c>
      <c r="BB593">
        <v>0.14699999999999999</v>
      </c>
      <c r="BC593">
        <v>120</v>
      </c>
      <c r="BD593">
        <v>0</v>
      </c>
      <c r="BE593">
        <v>0</v>
      </c>
      <c r="BF593">
        <v>12.4</v>
      </c>
      <c r="BG593">
        <v>35.700000000000003</v>
      </c>
      <c r="BH593">
        <v>3.18</v>
      </c>
      <c r="BI593">
        <v>1.73</v>
      </c>
    </row>
    <row r="594" spans="1:61" x14ac:dyDescent="0.25">
      <c r="A594" t="s">
        <v>768</v>
      </c>
      <c r="B594">
        <v>0.83099999999999996</v>
      </c>
      <c r="C594">
        <v>0.39300000000000002</v>
      </c>
      <c r="D594">
        <v>0</v>
      </c>
      <c r="E594">
        <v>0.48</v>
      </c>
      <c r="F594">
        <v>2.8</v>
      </c>
      <c r="G594">
        <v>0.54300000000000004</v>
      </c>
      <c r="H594">
        <v>36</v>
      </c>
      <c r="I594">
        <v>427</v>
      </c>
      <c r="J594">
        <v>69.55</v>
      </c>
      <c r="K594">
        <v>0</v>
      </c>
      <c r="L594">
        <v>27.2</v>
      </c>
      <c r="M594">
        <v>0.42</v>
      </c>
      <c r="N594">
        <v>0.22800000000000001</v>
      </c>
      <c r="O594">
        <v>0</v>
      </c>
      <c r="P594">
        <v>1E-3</v>
      </c>
      <c r="Q594">
        <v>0</v>
      </c>
      <c r="R594">
        <v>14.13</v>
      </c>
      <c r="S594">
        <v>2.0630000000000002</v>
      </c>
      <c r="T594">
        <v>10.3</v>
      </c>
      <c r="V594">
        <v>3.0649999999999999</v>
      </c>
      <c r="W594">
        <v>0.42699999999999999</v>
      </c>
      <c r="X594">
        <v>0.23799999999999999</v>
      </c>
      <c r="Z594">
        <v>3.34</v>
      </c>
      <c r="AA594">
        <v>0.36399999999999999</v>
      </c>
      <c r="AB594">
        <v>0.70299999999999996</v>
      </c>
      <c r="AC594">
        <v>179</v>
      </c>
      <c r="AD594">
        <v>0</v>
      </c>
      <c r="AE594">
        <v>0.27100000000000002</v>
      </c>
      <c r="AF594">
        <v>110</v>
      </c>
      <c r="AG594">
        <v>2.1520000000000001</v>
      </c>
      <c r="AH594">
        <v>0.17</v>
      </c>
      <c r="AI594">
        <v>0.48</v>
      </c>
      <c r="AJ594">
        <v>331</v>
      </c>
      <c r="AK594">
        <v>345</v>
      </c>
      <c r="AL594">
        <v>1.004</v>
      </c>
      <c r="AM594">
        <v>10.58</v>
      </c>
      <c r="AN594">
        <v>10.1</v>
      </c>
      <c r="AO594">
        <v>0.46100000000000002</v>
      </c>
      <c r="AP594">
        <v>704</v>
      </c>
      <c r="AQ594">
        <v>1.19</v>
      </c>
      <c r="AR594">
        <v>0.30099999999999999</v>
      </c>
      <c r="AS594">
        <v>0.14099999999999999</v>
      </c>
      <c r="AT594">
        <v>0.19400000000000001</v>
      </c>
      <c r="AU594">
        <v>0.46500000000000002</v>
      </c>
      <c r="AV594">
        <v>0</v>
      </c>
      <c r="AW594">
        <v>0.182</v>
      </c>
      <c r="AX594">
        <v>0</v>
      </c>
      <c r="AY594">
        <v>2.1000000000000001E-2</v>
      </c>
      <c r="AZ594">
        <v>4.63</v>
      </c>
      <c r="BA594">
        <v>0.83199999999999996</v>
      </c>
      <c r="BB594">
        <v>0.185</v>
      </c>
      <c r="BC594">
        <v>28</v>
      </c>
      <c r="BD594">
        <v>0</v>
      </c>
      <c r="BE594">
        <v>0</v>
      </c>
      <c r="BF594">
        <v>11.15</v>
      </c>
      <c r="BG594">
        <v>27.7</v>
      </c>
      <c r="BH594">
        <v>2.94</v>
      </c>
      <c r="BI594">
        <v>2.63</v>
      </c>
    </row>
    <row r="595" spans="1:61" x14ac:dyDescent="0.25">
      <c r="A595" t="s">
        <v>769</v>
      </c>
      <c r="D595">
        <v>0</v>
      </c>
      <c r="F595">
        <v>0.2</v>
      </c>
      <c r="H595">
        <v>10</v>
      </c>
      <c r="I595">
        <v>308</v>
      </c>
      <c r="J595">
        <v>82.36</v>
      </c>
      <c r="K595">
        <v>0</v>
      </c>
      <c r="L595">
        <v>4</v>
      </c>
      <c r="M595">
        <v>0.08</v>
      </c>
      <c r="O595">
        <v>0</v>
      </c>
      <c r="P595">
        <v>0</v>
      </c>
      <c r="Q595">
        <v>0</v>
      </c>
      <c r="R595">
        <v>1.37</v>
      </c>
      <c r="S595">
        <v>0.10299999999999999</v>
      </c>
      <c r="T595">
        <v>5.7</v>
      </c>
      <c r="Z595">
        <v>0.53</v>
      </c>
      <c r="AC595">
        <v>33</v>
      </c>
      <c r="AD595">
        <v>0</v>
      </c>
      <c r="AF595">
        <v>5</v>
      </c>
      <c r="AG595">
        <v>0.26500000000000001</v>
      </c>
      <c r="AJ595">
        <v>8</v>
      </c>
      <c r="AK595">
        <v>40</v>
      </c>
      <c r="AM595">
        <v>7.0000000000000007E-2</v>
      </c>
      <c r="AN595">
        <v>0.5</v>
      </c>
      <c r="AP595">
        <v>3</v>
      </c>
      <c r="AQ595">
        <v>65</v>
      </c>
      <c r="AV595">
        <v>0</v>
      </c>
      <c r="AW595">
        <v>7.0000000000000001E-3</v>
      </c>
      <c r="AX595">
        <v>0</v>
      </c>
      <c r="AY595">
        <v>1.6E-2</v>
      </c>
      <c r="AZ595">
        <v>0.99</v>
      </c>
      <c r="BA595">
        <v>0.217</v>
      </c>
      <c r="BB595">
        <v>3.7999999999999999E-2</v>
      </c>
      <c r="BC595">
        <v>0</v>
      </c>
      <c r="BD595">
        <v>0.2</v>
      </c>
      <c r="BE595">
        <v>0</v>
      </c>
      <c r="BF595">
        <v>1.07</v>
      </c>
      <c r="BG595">
        <v>3.8</v>
      </c>
      <c r="BH595">
        <v>16</v>
      </c>
      <c r="BI595">
        <v>0.11</v>
      </c>
    </row>
    <row r="596" spans="1:61" x14ac:dyDescent="0.25">
      <c r="A596" t="s">
        <v>770</v>
      </c>
      <c r="C596">
        <v>4.9000000000000002E-2</v>
      </c>
      <c r="D596">
        <v>0</v>
      </c>
      <c r="E596">
        <v>5.6000000000000001E-2</v>
      </c>
      <c r="F596">
        <v>0.15</v>
      </c>
      <c r="G596">
        <v>0.188</v>
      </c>
      <c r="H596">
        <v>8</v>
      </c>
      <c r="I596">
        <v>46</v>
      </c>
      <c r="J596">
        <v>12.2</v>
      </c>
      <c r="K596">
        <v>0</v>
      </c>
      <c r="L596">
        <v>5.5</v>
      </c>
      <c r="M596">
        <v>6.0999999999999999E-2</v>
      </c>
      <c r="N596">
        <v>3.0000000000000001E-3</v>
      </c>
      <c r="O596">
        <v>0</v>
      </c>
      <c r="P596">
        <v>0</v>
      </c>
      <c r="Q596">
        <v>0</v>
      </c>
      <c r="R596">
        <v>0.13</v>
      </c>
      <c r="S596">
        <v>1.0999999999999999E-2</v>
      </c>
      <c r="T596">
        <v>4.5999999999999996</v>
      </c>
      <c r="V596">
        <v>0.14599999999999999</v>
      </c>
      <c r="W596">
        <v>4.8000000000000001E-2</v>
      </c>
      <c r="X596">
        <v>1.7999999999999999E-2</v>
      </c>
      <c r="Z596">
        <v>0.25</v>
      </c>
      <c r="AA596">
        <v>3.3000000000000002E-2</v>
      </c>
      <c r="AB596">
        <v>5.2999999999999999E-2</v>
      </c>
      <c r="AC596">
        <v>91</v>
      </c>
      <c r="AD596">
        <v>0</v>
      </c>
      <c r="AE596">
        <v>3.9E-2</v>
      </c>
      <c r="AF596">
        <v>6</v>
      </c>
      <c r="AG596">
        <v>0.36</v>
      </c>
      <c r="AH596">
        <v>3.0000000000000001E-3</v>
      </c>
      <c r="AI596">
        <v>3.5999999999999997E-2</v>
      </c>
      <c r="AJ596">
        <v>13</v>
      </c>
      <c r="AK596">
        <v>85</v>
      </c>
      <c r="AL596">
        <v>3.1E-2</v>
      </c>
      <c r="AM596">
        <v>0.39</v>
      </c>
      <c r="AN596">
        <v>0.1</v>
      </c>
      <c r="AO596">
        <v>5.0999999999999997E-2</v>
      </c>
      <c r="AP596">
        <v>2</v>
      </c>
      <c r="AQ596">
        <v>4.04</v>
      </c>
      <c r="AR596">
        <v>2.8000000000000001E-2</v>
      </c>
      <c r="AS596">
        <v>3.0000000000000001E-3</v>
      </c>
      <c r="AT596">
        <v>3.2000000000000001E-2</v>
      </c>
      <c r="AU596">
        <v>4.4999999999999998E-2</v>
      </c>
      <c r="AV596">
        <v>60</v>
      </c>
      <c r="AW596">
        <v>1.2E-2</v>
      </c>
      <c r="AX596">
        <v>0</v>
      </c>
      <c r="AY596">
        <v>0.02</v>
      </c>
      <c r="AZ596">
        <v>0.10100000000000001</v>
      </c>
      <c r="BA596">
        <v>0.29499999999999998</v>
      </c>
      <c r="BB596">
        <v>5.7000000000000002E-2</v>
      </c>
      <c r="BC596">
        <v>1</v>
      </c>
      <c r="BD596">
        <v>13.3</v>
      </c>
      <c r="BE596">
        <v>0</v>
      </c>
      <c r="BF596">
        <v>1.24</v>
      </c>
      <c r="BG596">
        <v>5.0999999999999996</v>
      </c>
      <c r="BH596">
        <v>87.13</v>
      </c>
      <c r="BI596">
        <v>0.1</v>
      </c>
    </row>
    <row r="597" spans="1:61" x14ac:dyDescent="0.25">
      <c r="A597" t="s">
        <v>771</v>
      </c>
      <c r="F597">
        <v>0.4</v>
      </c>
      <c r="H597">
        <v>20</v>
      </c>
      <c r="I597">
        <v>55</v>
      </c>
      <c r="J597">
        <v>12.3</v>
      </c>
      <c r="R597">
        <v>0.2</v>
      </c>
      <c r="T597">
        <v>6.7</v>
      </c>
      <c r="Z597">
        <v>1</v>
      </c>
      <c r="AJ597">
        <v>15</v>
      </c>
      <c r="AK597">
        <v>140</v>
      </c>
      <c r="AM597">
        <v>1.1000000000000001</v>
      </c>
      <c r="AP597">
        <v>26</v>
      </c>
      <c r="AV597">
        <v>1060</v>
      </c>
      <c r="AW597">
        <v>0</v>
      </c>
      <c r="AY597">
        <v>0.01</v>
      </c>
      <c r="AZ597">
        <v>0.9</v>
      </c>
      <c r="BD597">
        <v>15</v>
      </c>
      <c r="BH597">
        <v>86</v>
      </c>
    </row>
    <row r="598" spans="1:61" x14ac:dyDescent="0.25">
      <c r="A598" t="s">
        <v>133</v>
      </c>
      <c r="D598">
        <v>0</v>
      </c>
      <c r="F598">
        <v>0.15</v>
      </c>
      <c r="H598">
        <v>8</v>
      </c>
      <c r="I598">
        <v>46</v>
      </c>
      <c r="J598">
        <v>12.2</v>
      </c>
      <c r="K598">
        <v>0</v>
      </c>
      <c r="L598">
        <v>3.3</v>
      </c>
      <c r="M598">
        <v>5.5E-2</v>
      </c>
      <c r="O598">
        <v>0</v>
      </c>
      <c r="P598">
        <v>0</v>
      </c>
      <c r="Q598">
        <v>0</v>
      </c>
      <c r="R598">
        <v>0.13</v>
      </c>
      <c r="S598">
        <v>0.01</v>
      </c>
      <c r="T598">
        <v>0.1</v>
      </c>
      <c r="Z598">
        <v>0.25</v>
      </c>
      <c r="AC598">
        <v>68</v>
      </c>
      <c r="AD598">
        <v>0</v>
      </c>
      <c r="AF598">
        <v>6</v>
      </c>
      <c r="AJ598">
        <v>13</v>
      </c>
      <c r="AK598">
        <v>77</v>
      </c>
      <c r="AM598">
        <v>0.39</v>
      </c>
      <c r="AN598">
        <v>0.1</v>
      </c>
      <c r="AP598">
        <v>2</v>
      </c>
      <c r="AQ598">
        <v>12.1</v>
      </c>
      <c r="AV598">
        <v>45</v>
      </c>
      <c r="AW598">
        <v>8.9999999999999993E-3</v>
      </c>
      <c r="AX598">
        <v>0</v>
      </c>
      <c r="AY598">
        <v>1.7999999999999999E-2</v>
      </c>
      <c r="AZ598">
        <v>9.0999999999999998E-2</v>
      </c>
      <c r="BB598">
        <v>5.1999999999999998E-2</v>
      </c>
      <c r="BC598">
        <v>1</v>
      </c>
      <c r="BD598">
        <v>9.3000000000000007</v>
      </c>
      <c r="BE598">
        <v>0</v>
      </c>
      <c r="BF598">
        <v>1.2</v>
      </c>
      <c r="BG598">
        <v>5.0999999999999996</v>
      </c>
      <c r="BH598">
        <v>87.13</v>
      </c>
      <c r="BI598">
        <v>0.1</v>
      </c>
    </row>
    <row r="599" spans="1:61" x14ac:dyDescent="0.25">
      <c r="A599" t="s">
        <v>772</v>
      </c>
      <c r="D599">
        <v>0</v>
      </c>
      <c r="F599">
        <v>0.1</v>
      </c>
      <c r="H599">
        <v>4</v>
      </c>
      <c r="I599">
        <v>151</v>
      </c>
      <c r="J599">
        <v>38.9</v>
      </c>
      <c r="K599">
        <v>0</v>
      </c>
      <c r="L599">
        <v>3.8</v>
      </c>
      <c r="M599">
        <v>0.02</v>
      </c>
      <c r="O599">
        <v>0</v>
      </c>
      <c r="P599">
        <v>0</v>
      </c>
      <c r="Q599">
        <v>0</v>
      </c>
      <c r="R599">
        <v>0.15</v>
      </c>
      <c r="S599">
        <v>1.2999999999999999E-2</v>
      </c>
      <c r="T599">
        <v>1</v>
      </c>
      <c r="U599">
        <v>1.9</v>
      </c>
      <c r="Z599">
        <v>0.22</v>
      </c>
      <c r="AC599">
        <v>63</v>
      </c>
      <c r="AD599">
        <v>0</v>
      </c>
      <c r="AF599">
        <v>3</v>
      </c>
      <c r="AG599">
        <v>0.06</v>
      </c>
      <c r="AJ599">
        <v>6</v>
      </c>
      <c r="AK599">
        <v>26</v>
      </c>
      <c r="AM599">
        <v>0.2</v>
      </c>
      <c r="AN599">
        <v>0.3</v>
      </c>
      <c r="AP599">
        <v>29</v>
      </c>
      <c r="AQ599">
        <v>37.9</v>
      </c>
      <c r="AV599">
        <v>42</v>
      </c>
      <c r="AW599">
        <v>1.4999999999999999E-2</v>
      </c>
      <c r="AX599">
        <v>0</v>
      </c>
      <c r="AY599">
        <v>2.1000000000000001E-2</v>
      </c>
      <c r="AZ599">
        <v>0.1</v>
      </c>
      <c r="BB599">
        <v>1.4E-2</v>
      </c>
      <c r="BC599">
        <v>1</v>
      </c>
      <c r="BD599">
        <v>2</v>
      </c>
      <c r="BE599">
        <v>0</v>
      </c>
      <c r="BF599">
        <v>0.83</v>
      </c>
      <c r="BG599">
        <v>1.4</v>
      </c>
      <c r="BH599">
        <v>60.65</v>
      </c>
      <c r="BI599">
        <v>0.05</v>
      </c>
    </row>
    <row r="600" spans="1:61" x14ac:dyDescent="0.25">
      <c r="A600" t="s">
        <v>773</v>
      </c>
      <c r="C600">
        <v>0.15</v>
      </c>
      <c r="D600">
        <v>0</v>
      </c>
      <c r="E600">
        <v>0.19</v>
      </c>
      <c r="F600">
        <v>2.64</v>
      </c>
      <c r="G600">
        <v>0.33900000000000002</v>
      </c>
      <c r="H600">
        <v>22</v>
      </c>
      <c r="I600">
        <v>545</v>
      </c>
      <c r="J600">
        <v>54.88</v>
      </c>
      <c r="K600">
        <v>0</v>
      </c>
      <c r="L600">
        <v>2.2999999999999998</v>
      </c>
      <c r="M600">
        <v>0.115</v>
      </c>
      <c r="N600">
        <v>2.1000000000000001E-2</v>
      </c>
      <c r="O600">
        <v>0</v>
      </c>
      <c r="P600">
        <v>0</v>
      </c>
      <c r="Q600">
        <v>0</v>
      </c>
      <c r="R600">
        <v>35.479999999999997</v>
      </c>
      <c r="S600">
        <v>32.524999999999999</v>
      </c>
      <c r="T600">
        <v>0</v>
      </c>
      <c r="U600">
        <v>112</v>
      </c>
      <c r="V600">
        <v>1.0880000000000001</v>
      </c>
      <c r="W600">
        <v>9.6000000000000002E-2</v>
      </c>
      <c r="X600">
        <v>0.14199999999999999</v>
      </c>
      <c r="Z600">
        <v>1.1499999999999999</v>
      </c>
      <c r="AA600">
        <v>0.29399999999999998</v>
      </c>
      <c r="AB600">
        <v>0.47299999999999998</v>
      </c>
      <c r="AC600">
        <v>0</v>
      </c>
      <c r="AD600">
        <v>0</v>
      </c>
      <c r="AE600">
        <v>0.38500000000000001</v>
      </c>
      <c r="AF600">
        <v>4</v>
      </c>
      <c r="AG600">
        <v>0.22</v>
      </c>
      <c r="AH600">
        <v>0.14499999999999999</v>
      </c>
      <c r="AI600">
        <v>0.25700000000000001</v>
      </c>
      <c r="AJ600">
        <v>422</v>
      </c>
      <c r="AK600">
        <v>812</v>
      </c>
      <c r="AL600">
        <v>0.54</v>
      </c>
      <c r="AM600">
        <v>4.79</v>
      </c>
      <c r="AN600">
        <v>0.6</v>
      </c>
      <c r="AO600">
        <v>0.29499999999999998</v>
      </c>
      <c r="AP600">
        <v>181</v>
      </c>
      <c r="AQ600">
        <v>54.88</v>
      </c>
      <c r="AR600">
        <v>0.20300000000000001</v>
      </c>
      <c r="AS600">
        <v>6.6000000000000003E-2</v>
      </c>
      <c r="AT600">
        <v>0.27400000000000002</v>
      </c>
      <c r="AU600">
        <v>0.34300000000000003</v>
      </c>
      <c r="AV600">
        <v>33</v>
      </c>
      <c r="AW600">
        <v>0</v>
      </c>
      <c r="AX600">
        <v>0</v>
      </c>
      <c r="AY600">
        <v>0.16500000000000001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1.06</v>
      </c>
      <c r="BG600">
        <v>8.8000000000000007</v>
      </c>
      <c r="BH600">
        <v>2.21</v>
      </c>
      <c r="BI600">
        <v>0.51</v>
      </c>
    </row>
    <row r="601" spans="1:61" x14ac:dyDescent="0.25">
      <c r="A601" t="s">
        <v>774</v>
      </c>
      <c r="C601">
        <v>0.10199999999999999</v>
      </c>
      <c r="D601">
        <v>0</v>
      </c>
      <c r="E601">
        <v>0.107</v>
      </c>
      <c r="F601">
        <v>0.67</v>
      </c>
      <c r="G601">
        <v>0.22500000000000001</v>
      </c>
      <c r="H601">
        <v>105</v>
      </c>
      <c r="I601">
        <v>130</v>
      </c>
      <c r="J601">
        <v>4.3</v>
      </c>
      <c r="K601">
        <v>37</v>
      </c>
      <c r="L601">
        <v>18.7</v>
      </c>
      <c r="M601">
        <v>0.01</v>
      </c>
      <c r="N601">
        <v>2.7E-2</v>
      </c>
      <c r="O601">
        <v>0</v>
      </c>
      <c r="P601">
        <v>0</v>
      </c>
      <c r="Q601">
        <v>0</v>
      </c>
      <c r="R601">
        <v>11.5</v>
      </c>
      <c r="S601">
        <v>7.1580000000000004</v>
      </c>
      <c r="T601">
        <v>0</v>
      </c>
      <c r="U601">
        <v>3</v>
      </c>
      <c r="V601">
        <v>0.62</v>
      </c>
      <c r="W601">
        <v>6.3E-2</v>
      </c>
      <c r="X601">
        <v>0.08</v>
      </c>
      <c r="Z601">
        <v>7.0000000000000007E-2</v>
      </c>
      <c r="AA601">
        <v>0.17899999999999999</v>
      </c>
      <c r="AB601">
        <v>0.28999999999999998</v>
      </c>
      <c r="AC601">
        <v>0</v>
      </c>
      <c r="AD601">
        <v>0</v>
      </c>
      <c r="AE601">
        <v>0.23499999999999999</v>
      </c>
      <c r="AF601">
        <v>10</v>
      </c>
      <c r="AG601">
        <v>1E-3</v>
      </c>
      <c r="AH601">
        <v>7.3999999999999996E-2</v>
      </c>
      <c r="AI601">
        <v>0.14299999999999999</v>
      </c>
      <c r="AJ601">
        <v>95</v>
      </c>
      <c r="AK601">
        <v>130</v>
      </c>
      <c r="AL601">
        <v>0.28699999999999998</v>
      </c>
      <c r="AM601">
        <v>2.96</v>
      </c>
      <c r="AN601">
        <v>1.8</v>
      </c>
      <c r="AO601">
        <v>0.161</v>
      </c>
      <c r="AP601">
        <v>41</v>
      </c>
      <c r="AQ601">
        <v>0.16</v>
      </c>
      <c r="AR601">
        <v>0.13400000000000001</v>
      </c>
      <c r="AS601">
        <v>4.2000000000000003E-2</v>
      </c>
      <c r="AT601">
        <v>0.14299999999999999</v>
      </c>
      <c r="AU601">
        <v>0.19800000000000001</v>
      </c>
      <c r="AV601">
        <v>354</v>
      </c>
      <c r="AW601">
        <v>3.5000000000000003E-2</v>
      </c>
      <c r="AX601">
        <v>0.33</v>
      </c>
      <c r="AY601">
        <v>0.14899999999999999</v>
      </c>
      <c r="AZ601">
        <v>7.8E-2</v>
      </c>
      <c r="BA601">
        <v>0.28899999999999998</v>
      </c>
      <c r="BB601">
        <v>3.9E-2</v>
      </c>
      <c r="BC601">
        <v>3</v>
      </c>
      <c r="BD601">
        <v>0.9</v>
      </c>
      <c r="BE601">
        <v>8</v>
      </c>
      <c r="BF601">
        <v>0.33</v>
      </c>
      <c r="BG601">
        <v>1.3</v>
      </c>
      <c r="BH601">
        <v>80.569999999999993</v>
      </c>
      <c r="BI601">
        <v>0.51</v>
      </c>
    </row>
    <row r="602" spans="1:61" x14ac:dyDescent="0.25">
      <c r="A602" t="s">
        <v>775</v>
      </c>
      <c r="C602">
        <v>7.0999999999999994E-2</v>
      </c>
      <c r="D602">
        <v>0</v>
      </c>
      <c r="E602">
        <v>7.3999999999999996E-2</v>
      </c>
      <c r="F602">
        <v>0.45</v>
      </c>
      <c r="G602">
        <v>0.156</v>
      </c>
      <c r="H602">
        <v>65</v>
      </c>
      <c r="I602">
        <v>345</v>
      </c>
      <c r="J602">
        <v>2.79</v>
      </c>
      <c r="K602">
        <v>137</v>
      </c>
      <c r="L602">
        <v>16.8</v>
      </c>
      <c r="M602">
        <v>6.0000000000000001E-3</v>
      </c>
      <c r="N602">
        <v>1.9E-2</v>
      </c>
      <c r="O602">
        <v>0</v>
      </c>
      <c r="P602">
        <v>0</v>
      </c>
      <c r="Q602">
        <v>0</v>
      </c>
      <c r="R602">
        <v>37</v>
      </c>
      <c r="S602">
        <v>23.032</v>
      </c>
      <c r="T602">
        <v>0</v>
      </c>
      <c r="U602">
        <v>3</v>
      </c>
      <c r="V602">
        <v>0.42899999999999999</v>
      </c>
      <c r="W602">
        <v>4.2999999999999997E-2</v>
      </c>
      <c r="X602">
        <v>5.6000000000000001E-2</v>
      </c>
      <c r="Z602">
        <v>0.03</v>
      </c>
      <c r="AA602">
        <v>0.124</v>
      </c>
      <c r="AB602">
        <v>0.20100000000000001</v>
      </c>
      <c r="AC602">
        <v>0</v>
      </c>
      <c r="AD602">
        <v>0</v>
      </c>
      <c r="AE602">
        <v>0.16300000000000001</v>
      </c>
      <c r="AF602">
        <v>7</v>
      </c>
      <c r="AG602">
        <v>1E-3</v>
      </c>
      <c r="AH602">
        <v>5.0999999999999997E-2</v>
      </c>
      <c r="AI602">
        <v>9.9000000000000005E-2</v>
      </c>
      <c r="AJ602">
        <v>62</v>
      </c>
      <c r="AK602">
        <v>75</v>
      </c>
      <c r="AL602">
        <v>0.19900000000000001</v>
      </c>
      <c r="AM602">
        <v>2.0499999999999998</v>
      </c>
      <c r="AN602">
        <v>0.5</v>
      </c>
      <c r="AO602">
        <v>0.111</v>
      </c>
      <c r="AP602">
        <v>38</v>
      </c>
      <c r="AQ602">
        <v>0.11</v>
      </c>
      <c r="AR602">
        <v>9.2999999999999999E-2</v>
      </c>
      <c r="AS602">
        <v>2.9000000000000001E-2</v>
      </c>
      <c r="AT602">
        <v>9.9000000000000005E-2</v>
      </c>
      <c r="AU602">
        <v>0.13700000000000001</v>
      </c>
      <c r="AV602">
        <v>1470</v>
      </c>
      <c r="AW602">
        <v>2.1999999999999999E-2</v>
      </c>
      <c r="AX602">
        <v>0.18</v>
      </c>
      <c r="AY602">
        <v>0.11</v>
      </c>
      <c r="AZ602">
        <v>3.9E-2</v>
      </c>
      <c r="BA602">
        <v>0.255</v>
      </c>
      <c r="BB602">
        <v>2.5999999999999999E-2</v>
      </c>
      <c r="BC602">
        <v>4</v>
      </c>
      <c r="BD602">
        <v>0.6</v>
      </c>
      <c r="BE602">
        <v>27</v>
      </c>
      <c r="BF602">
        <v>1.06</v>
      </c>
      <c r="BG602">
        <v>3.2</v>
      </c>
      <c r="BH602">
        <v>57.71</v>
      </c>
      <c r="BI602">
        <v>0.23</v>
      </c>
    </row>
    <row r="603" spans="1:61" x14ac:dyDescent="0.25">
      <c r="A603" t="s">
        <v>776</v>
      </c>
      <c r="C603">
        <v>9.2999999999999999E-2</v>
      </c>
      <c r="D603">
        <v>0</v>
      </c>
      <c r="E603">
        <v>9.8000000000000004E-2</v>
      </c>
      <c r="F603">
        <v>0.57999999999999996</v>
      </c>
      <c r="G603">
        <v>0.20499999999999999</v>
      </c>
      <c r="H603">
        <v>96</v>
      </c>
      <c r="I603">
        <v>195</v>
      </c>
      <c r="J603">
        <v>3.66</v>
      </c>
      <c r="K603">
        <v>66</v>
      </c>
      <c r="L603">
        <v>16.8</v>
      </c>
      <c r="M603">
        <v>8.0000000000000002E-3</v>
      </c>
      <c r="N603">
        <v>2.5000000000000001E-2</v>
      </c>
      <c r="O603">
        <v>0</v>
      </c>
      <c r="P603">
        <v>0</v>
      </c>
      <c r="Q603">
        <v>0</v>
      </c>
      <c r="R603">
        <v>19.309999999999999</v>
      </c>
      <c r="S603">
        <v>12.02</v>
      </c>
      <c r="T603">
        <v>0</v>
      </c>
      <c r="U603">
        <v>3</v>
      </c>
      <c r="V603">
        <v>0.56499999999999995</v>
      </c>
      <c r="W603">
        <v>5.7000000000000002E-2</v>
      </c>
      <c r="X603">
        <v>7.2999999999999995E-2</v>
      </c>
      <c r="Z603">
        <v>0.04</v>
      </c>
      <c r="AA603">
        <v>0.16300000000000001</v>
      </c>
      <c r="AB603">
        <v>0.26400000000000001</v>
      </c>
      <c r="AC603">
        <v>0</v>
      </c>
      <c r="AD603">
        <v>0</v>
      </c>
      <c r="AE603">
        <v>0.214</v>
      </c>
      <c r="AF603">
        <v>9</v>
      </c>
      <c r="AG603">
        <v>1E-3</v>
      </c>
      <c r="AH603">
        <v>6.8000000000000005E-2</v>
      </c>
      <c r="AI603">
        <v>0.13</v>
      </c>
      <c r="AJ603">
        <v>80</v>
      </c>
      <c r="AK603">
        <v>122</v>
      </c>
      <c r="AL603">
        <v>0.26200000000000001</v>
      </c>
      <c r="AM603">
        <v>2.7</v>
      </c>
      <c r="AN603">
        <v>0.6</v>
      </c>
      <c r="AO603">
        <v>0.14699999999999999</v>
      </c>
      <c r="AP603">
        <v>40</v>
      </c>
      <c r="AQ603">
        <v>0.14000000000000001</v>
      </c>
      <c r="AR603">
        <v>0.122</v>
      </c>
      <c r="AS603">
        <v>3.7999999999999999E-2</v>
      </c>
      <c r="AT603">
        <v>0.13</v>
      </c>
      <c r="AU603">
        <v>0.18099999999999999</v>
      </c>
      <c r="AV603">
        <v>656</v>
      </c>
      <c r="AW603">
        <v>3.2000000000000001E-2</v>
      </c>
      <c r="AX603">
        <v>0.22</v>
      </c>
      <c r="AY603">
        <v>0.14799999999999999</v>
      </c>
      <c r="AZ603">
        <v>5.7000000000000002E-2</v>
      </c>
      <c r="BA603">
        <v>0.27600000000000002</v>
      </c>
      <c r="BB603">
        <v>3.2000000000000001E-2</v>
      </c>
      <c r="BC603">
        <v>2</v>
      </c>
      <c r="BD603">
        <v>0.8</v>
      </c>
      <c r="BE603">
        <v>14</v>
      </c>
      <c r="BF603">
        <v>0.55000000000000004</v>
      </c>
      <c r="BG603">
        <v>1.7</v>
      </c>
      <c r="BH603">
        <v>73.75</v>
      </c>
      <c r="BI603">
        <v>0.27</v>
      </c>
    </row>
    <row r="604" spans="1:61" x14ac:dyDescent="0.25">
      <c r="A604" t="s">
        <v>777</v>
      </c>
      <c r="C604">
        <v>7.4999999999999997E-2</v>
      </c>
      <c r="D604">
        <v>0</v>
      </c>
      <c r="E604">
        <v>7.9000000000000001E-2</v>
      </c>
      <c r="F604">
        <v>0.46</v>
      </c>
      <c r="G604">
        <v>0.16500000000000001</v>
      </c>
      <c r="H604">
        <v>69</v>
      </c>
      <c r="I604">
        <v>292</v>
      </c>
      <c r="J604">
        <v>2.96</v>
      </c>
      <c r="K604">
        <v>111</v>
      </c>
      <c r="L604">
        <v>16.8</v>
      </c>
      <c r="M604">
        <v>7.0000000000000001E-3</v>
      </c>
      <c r="N604">
        <v>0.02</v>
      </c>
      <c r="O604">
        <v>0</v>
      </c>
      <c r="P604">
        <v>0</v>
      </c>
      <c r="Q604">
        <v>0</v>
      </c>
      <c r="R604">
        <v>30.91</v>
      </c>
      <c r="S604">
        <v>19.337</v>
      </c>
      <c r="T604">
        <v>0</v>
      </c>
      <c r="U604">
        <v>3</v>
      </c>
      <c r="V604">
        <v>0.45400000000000001</v>
      </c>
      <c r="W604">
        <v>4.5999999999999999E-2</v>
      </c>
      <c r="X604">
        <v>5.8999999999999997E-2</v>
      </c>
      <c r="Z604">
        <v>0.03</v>
      </c>
      <c r="AA604">
        <v>0.13100000000000001</v>
      </c>
      <c r="AB604">
        <v>0.21299999999999999</v>
      </c>
      <c r="AC604">
        <v>0</v>
      </c>
      <c r="AD604">
        <v>0</v>
      </c>
      <c r="AE604">
        <v>0.17199999999999999</v>
      </c>
      <c r="AF604">
        <v>7</v>
      </c>
      <c r="AG604">
        <v>1E-3</v>
      </c>
      <c r="AH604">
        <v>5.3999999999999999E-2</v>
      </c>
      <c r="AI604">
        <v>0.105</v>
      </c>
      <c r="AJ604">
        <v>61</v>
      </c>
      <c r="AK604">
        <v>97</v>
      </c>
      <c r="AL604">
        <v>0.21</v>
      </c>
      <c r="AM604">
        <v>2.17</v>
      </c>
      <c r="AN604">
        <v>0.5</v>
      </c>
      <c r="AO604">
        <v>0.11799999999999999</v>
      </c>
      <c r="AP604">
        <v>34</v>
      </c>
      <c r="AQ604">
        <v>0.11</v>
      </c>
      <c r="AR604">
        <v>9.8000000000000004E-2</v>
      </c>
      <c r="AS604">
        <v>3.1E-2</v>
      </c>
      <c r="AT604">
        <v>0.105</v>
      </c>
      <c r="AU604">
        <v>0.14499999999999999</v>
      </c>
      <c r="AV604">
        <v>1013</v>
      </c>
      <c r="AW604">
        <v>2.4E-2</v>
      </c>
      <c r="AX604">
        <v>0.2</v>
      </c>
      <c r="AY604">
        <v>0.125</v>
      </c>
      <c r="AZ604">
        <v>4.2000000000000003E-2</v>
      </c>
      <c r="BA604">
        <v>0.25900000000000001</v>
      </c>
      <c r="BB604">
        <v>2.8000000000000001E-2</v>
      </c>
      <c r="BC604">
        <v>4</v>
      </c>
      <c r="BD604">
        <v>0.6</v>
      </c>
      <c r="BE604">
        <v>23</v>
      </c>
      <c r="BF604">
        <v>0.88</v>
      </c>
      <c r="BG604">
        <v>2.7</v>
      </c>
      <c r="BH604">
        <v>63.5</v>
      </c>
      <c r="BI604">
        <v>0.25</v>
      </c>
    </row>
    <row r="605" spans="1:61" x14ac:dyDescent="0.25">
      <c r="A605" t="s">
        <v>778</v>
      </c>
      <c r="B605">
        <v>8.3000000000000004E-2</v>
      </c>
      <c r="C605">
        <v>9.8000000000000004E-2</v>
      </c>
      <c r="D605">
        <v>0</v>
      </c>
      <c r="E605">
        <v>9.9000000000000005E-2</v>
      </c>
      <c r="F605">
        <v>0.85</v>
      </c>
      <c r="G605">
        <v>0.222</v>
      </c>
      <c r="H605">
        <v>110</v>
      </c>
      <c r="I605">
        <v>193</v>
      </c>
      <c r="J605">
        <v>2.88</v>
      </c>
      <c r="K605">
        <v>52</v>
      </c>
      <c r="L605">
        <v>19.2</v>
      </c>
      <c r="M605">
        <v>1.9E-2</v>
      </c>
      <c r="N605">
        <v>2.5000000000000001E-2</v>
      </c>
      <c r="O605">
        <v>0</v>
      </c>
      <c r="P605">
        <v>0</v>
      </c>
      <c r="Q605">
        <v>0</v>
      </c>
      <c r="R605">
        <v>19.73</v>
      </c>
      <c r="S605">
        <v>11.507</v>
      </c>
      <c r="T605">
        <v>0</v>
      </c>
      <c r="V605">
        <v>0.56999999999999995</v>
      </c>
      <c r="W605">
        <v>6.4000000000000001E-2</v>
      </c>
      <c r="X605">
        <v>7.8E-2</v>
      </c>
      <c r="Z605">
        <v>0.17</v>
      </c>
      <c r="AA605">
        <v>0.13800000000000001</v>
      </c>
      <c r="AB605">
        <v>0.27300000000000002</v>
      </c>
      <c r="AC605">
        <v>0</v>
      </c>
      <c r="AD605">
        <v>0</v>
      </c>
      <c r="AE605">
        <v>0.23300000000000001</v>
      </c>
      <c r="AF605">
        <v>10</v>
      </c>
      <c r="AG605">
        <v>1.0999999999999999E-2</v>
      </c>
      <c r="AH605">
        <v>6.6000000000000003E-2</v>
      </c>
      <c r="AI605">
        <v>0.13300000000000001</v>
      </c>
      <c r="AJ605">
        <v>115</v>
      </c>
      <c r="AK605">
        <v>141</v>
      </c>
      <c r="AL605">
        <v>0.26200000000000001</v>
      </c>
      <c r="AM605">
        <v>2.0699999999999998</v>
      </c>
      <c r="AN605">
        <v>2.6</v>
      </c>
      <c r="AO605">
        <v>0.161</v>
      </c>
      <c r="AP605">
        <v>80</v>
      </c>
      <c r="AQ605">
        <v>2.88</v>
      </c>
      <c r="AR605">
        <v>0.12</v>
      </c>
      <c r="AS605">
        <v>3.5000000000000003E-2</v>
      </c>
      <c r="AT605">
        <v>0.129</v>
      </c>
      <c r="AU605">
        <v>0.16500000000000001</v>
      </c>
      <c r="AV605">
        <v>623</v>
      </c>
      <c r="AW605">
        <v>3.5999999999999997E-2</v>
      </c>
      <c r="AX605">
        <v>0.28000000000000003</v>
      </c>
      <c r="AY605">
        <v>0.17199999999999999</v>
      </c>
      <c r="AZ605">
        <v>0.109</v>
      </c>
      <c r="BA605">
        <v>0.33600000000000002</v>
      </c>
      <c r="BB605">
        <v>5.7000000000000002E-2</v>
      </c>
      <c r="BC605">
        <v>7</v>
      </c>
      <c r="BD605">
        <v>0.9</v>
      </c>
      <c r="BE605">
        <v>14</v>
      </c>
      <c r="BF605">
        <v>0.48</v>
      </c>
      <c r="BG605">
        <v>1.8</v>
      </c>
      <c r="BH605">
        <v>74.459999999999994</v>
      </c>
      <c r="BI605">
        <v>0.38</v>
      </c>
    </row>
    <row r="606" spans="1:61" x14ac:dyDescent="0.25">
      <c r="A606" t="s">
        <v>779</v>
      </c>
      <c r="C606">
        <v>0.10100000000000001</v>
      </c>
      <c r="D606">
        <v>0</v>
      </c>
      <c r="E606">
        <v>0.106</v>
      </c>
      <c r="F606">
        <v>0.66</v>
      </c>
      <c r="G606">
        <v>0.223</v>
      </c>
      <c r="H606">
        <v>104</v>
      </c>
      <c r="I606">
        <v>135</v>
      </c>
      <c r="J606">
        <v>4.26</v>
      </c>
      <c r="K606">
        <v>39</v>
      </c>
      <c r="L606">
        <v>19.2</v>
      </c>
      <c r="M606">
        <v>1.6E-2</v>
      </c>
      <c r="N606">
        <v>2.7E-2</v>
      </c>
      <c r="O606">
        <v>0</v>
      </c>
      <c r="P606">
        <v>0</v>
      </c>
      <c r="Q606">
        <v>0</v>
      </c>
      <c r="R606">
        <v>12</v>
      </c>
      <c r="S606">
        <v>7.47</v>
      </c>
      <c r="T606">
        <v>0</v>
      </c>
      <c r="V606">
        <v>0.61599999999999999</v>
      </c>
      <c r="W606">
        <v>6.3E-2</v>
      </c>
      <c r="X606">
        <v>0.08</v>
      </c>
      <c r="Z606">
        <v>7.0000000000000007E-2</v>
      </c>
      <c r="AA606">
        <v>0.17799999999999999</v>
      </c>
      <c r="AB606">
        <v>0.28799999999999998</v>
      </c>
      <c r="AC606">
        <v>0</v>
      </c>
      <c r="AD606">
        <v>0</v>
      </c>
      <c r="AE606">
        <v>0.23300000000000001</v>
      </c>
      <c r="AF606">
        <v>10</v>
      </c>
      <c r="AG606">
        <v>3.0000000000000001E-3</v>
      </c>
      <c r="AH606">
        <v>7.3999999999999996E-2</v>
      </c>
      <c r="AI606">
        <v>0.14199999999999999</v>
      </c>
      <c r="AJ606">
        <v>95</v>
      </c>
      <c r="AK606">
        <v>129</v>
      </c>
      <c r="AL606">
        <v>0.28499999999999998</v>
      </c>
      <c r="AM606">
        <v>2.94</v>
      </c>
      <c r="AN606">
        <v>2.1</v>
      </c>
      <c r="AO606">
        <v>0.16</v>
      </c>
      <c r="AP606">
        <v>89</v>
      </c>
      <c r="AQ606">
        <v>0.16</v>
      </c>
      <c r="AR606">
        <v>0.13300000000000001</v>
      </c>
      <c r="AS606">
        <v>4.1000000000000002E-2</v>
      </c>
      <c r="AT606">
        <v>0.14199999999999999</v>
      </c>
      <c r="AU606">
        <v>0.19700000000000001</v>
      </c>
      <c r="AV606">
        <v>372</v>
      </c>
      <c r="AW606">
        <v>3.5000000000000003E-2</v>
      </c>
      <c r="AX606">
        <v>0.3</v>
      </c>
      <c r="AY606">
        <v>0.14899999999999999</v>
      </c>
      <c r="AZ606">
        <v>6.7000000000000004E-2</v>
      </c>
      <c r="BA606">
        <v>0.36299999999999999</v>
      </c>
      <c r="BB606">
        <v>1.6E-2</v>
      </c>
      <c r="BC606">
        <v>11</v>
      </c>
      <c r="BD606">
        <v>0.9</v>
      </c>
      <c r="BE606">
        <v>9</v>
      </c>
      <c r="BF606">
        <v>0.34</v>
      </c>
      <c r="BG606">
        <v>0.6</v>
      </c>
      <c r="BH606">
        <v>80.14</v>
      </c>
      <c r="BI606">
        <v>0.5</v>
      </c>
    </row>
    <row r="607" spans="1:61" x14ac:dyDescent="0.25">
      <c r="A607" t="s">
        <v>780</v>
      </c>
      <c r="C607">
        <v>0.11</v>
      </c>
      <c r="D607">
        <v>0</v>
      </c>
      <c r="E607">
        <v>0.11600000000000001</v>
      </c>
      <c r="F607">
        <v>0.76</v>
      </c>
      <c r="G607">
        <v>0.24299999999999999</v>
      </c>
      <c r="H607">
        <v>101</v>
      </c>
      <c r="I607">
        <v>257</v>
      </c>
      <c r="J607">
        <v>12.49</v>
      </c>
      <c r="K607">
        <v>76</v>
      </c>
      <c r="L607">
        <v>16.8</v>
      </c>
      <c r="M607">
        <v>0.01</v>
      </c>
      <c r="N607">
        <v>0.03</v>
      </c>
      <c r="O607">
        <v>0</v>
      </c>
      <c r="P607">
        <v>0</v>
      </c>
      <c r="Q607">
        <v>0</v>
      </c>
      <c r="R607">
        <v>22.22</v>
      </c>
      <c r="S607">
        <v>13.831</v>
      </c>
      <c r="T607">
        <v>0</v>
      </c>
      <c r="U607">
        <v>3</v>
      </c>
      <c r="V607">
        <v>0.67</v>
      </c>
      <c r="W607">
        <v>6.8000000000000005E-2</v>
      </c>
      <c r="X607">
        <v>8.6999999999999994E-2</v>
      </c>
      <c r="Z607">
        <v>0.05</v>
      </c>
      <c r="AA607">
        <v>0.19400000000000001</v>
      </c>
      <c r="AB607">
        <v>0.313</v>
      </c>
      <c r="AC607">
        <v>0</v>
      </c>
      <c r="AD607">
        <v>0</v>
      </c>
      <c r="AE607">
        <v>0.254</v>
      </c>
      <c r="AF607">
        <v>11</v>
      </c>
      <c r="AG607">
        <v>1E-3</v>
      </c>
      <c r="AH607">
        <v>0.08</v>
      </c>
      <c r="AI607">
        <v>0.154</v>
      </c>
      <c r="AJ607">
        <v>89</v>
      </c>
      <c r="AK607">
        <v>147</v>
      </c>
      <c r="AL607">
        <v>0.31</v>
      </c>
      <c r="AM607">
        <v>3.2</v>
      </c>
      <c r="AN607">
        <v>1.4</v>
      </c>
      <c r="AO607">
        <v>0.17399999999999999</v>
      </c>
      <c r="AP607">
        <v>8</v>
      </c>
      <c r="AQ607">
        <v>8</v>
      </c>
      <c r="AR607">
        <v>0.14399999999999999</v>
      </c>
      <c r="AS607">
        <v>4.4999999999999998E-2</v>
      </c>
      <c r="AT607">
        <v>0.154</v>
      </c>
      <c r="AU607">
        <v>0.214</v>
      </c>
      <c r="AV607">
        <v>685</v>
      </c>
      <c r="AW607">
        <v>3.6999999999999998E-2</v>
      </c>
      <c r="AX607">
        <v>0.28999999999999998</v>
      </c>
      <c r="AY607">
        <v>6.5000000000000002E-2</v>
      </c>
      <c r="AZ607">
        <v>7.0000000000000007E-2</v>
      </c>
      <c r="BA607">
        <v>0.30499999999999999</v>
      </c>
      <c r="BB607">
        <v>4.1000000000000002E-2</v>
      </c>
      <c r="BC607">
        <v>3</v>
      </c>
      <c r="BD607">
        <v>0</v>
      </c>
      <c r="BE607">
        <v>16</v>
      </c>
      <c r="BF607">
        <v>0.64</v>
      </c>
      <c r="BG607">
        <v>1.9</v>
      </c>
      <c r="BH607">
        <v>61.33</v>
      </c>
      <c r="BI607">
        <v>0.37</v>
      </c>
    </row>
    <row r="608" spans="1:61" x14ac:dyDescent="0.25">
      <c r="A608" t="s">
        <v>781</v>
      </c>
      <c r="D608">
        <v>0</v>
      </c>
      <c r="F608">
        <v>1.2</v>
      </c>
      <c r="H608">
        <v>61</v>
      </c>
      <c r="I608">
        <v>23</v>
      </c>
      <c r="J608">
        <v>3.8</v>
      </c>
      <c r="K608">
        <v>0</v>
      </c>
      <c r="L608">
        <v>13.8</v>
      </c>
      <c r="M608">
        <v>0.114</v>
      </c>
      <c r="O608">
        <v>0</v>
      </c>
      <c r="P608">
        <v>0</v>
      </c>
      <c r="Q608">
        <v>0</v>
      </c>
      <c r="R608">
        <v>0.6</v>
      </c>
      <c r="S608">
        <v>0.02</v>
      </c>
      <c r="T608">
        <v>0.7</v>
      </c>
      <c r="Z608">
        <v>0.8</v>
      </c>
      <c r="AC608">
        <v>8402</v>
      </c>
      <c r="AD608">
        <v>0</v>
      </c>
      <c r="AF608">
        <v>26</v>
      </c>
      <c r="AG608">
        <v>0.372</v>
      </c>
      <c r="AJ608">
        <v>48</v>
      </c>
      <c r="AK608">
        <v>353</v>
      </c>
      <c r="AM608">
        <v>1.9</v>
      </c>
      <c r="AN608">
        <v>0.9</v>
      </c>
      <c r="AP608">
        <v>8</v>
      </c>
      <c r="AQ608">
        <v>3.11</v>
      </c>
      <c r="AV608">
        <v>4649</v>
      </c>
      <c r="AW608">
        <v>0.06</v>
      </c>
      <c r="AX608">
        <v>0</v>
      </c>
      <c r="AY608">
        <v>0.16</v>
      </c>
      <c r="AZ608">
        <v>0.8</v>
      </c>
      <c r="BA608">
        <v>0.16300000000000001</v>
      </c>
      <c r="BB608">
        <v>0.157</v>
      </c>
      <c r="BC608">
        <v>37</v>
      </c>
      <c r="BD608">
        <v>23</v>
      </c>
      <c r="BE608">
        <v>0</v>
      </c>
      <c r="BF608">
        <v>0.5</v>
      </c>
      <c r="BG608">
        <v>383.4</v>
      </c>
      <c r="BH608">
        <v>92.5</v>
      </c>
      <c r="BI608">
        <v>0.15</v>
      </c>
    </row>
    <row r="609" spans="1:61" x14ac:dyDescent="0.25">
      <c r="A609" t="s">
        <v>782</v>
      </c>
      <c r="D609">
        <v>0</v>
      </c>
      <c r="F609">
        <v>1.8</v>
      </c>
      <c r="H609">
        <v>81</v>
      </c>
      <c r="I609">
        <v>32</v>
      </c>
      <c r="J609">
        <v>5.5</v>
      </c>
      <c r="K609">
        <v>0</v>
      </c>
      <c r="L609">
        <v>19.5</v>
      </c>
      <c r="M609">
        <v>0.17</v>
      </c>
      <c r="O609">
        <v>0</v>
      </c>
      <c r="P609">
        <v>0</v>
      </c>
      <c r="Q609">
        <v>0</v>
      </c>
      <c r="R609">
        <v>0.7</v>
      </c>
      <c r="S609">
        <v>2.3E-2</v>
      </c>
      <c r="T609">
        <v>1.1000000000000001</v>
      </c>
      <c r="Z609">
        <v>1.3</v>
      </c>
      <c r="AC609">
        <v>12500</v>
      </c>
      <c r="AD609">
        <v>0</v>
      </c>
      <c r="AF609">
        <v>38</v>
      </c>
      <c r="AG609">
        <v>0.55300000000000005</v>
      </c>
      <c r="AJ609">
        <v>76</v>
      </c>
      <c r="AK609">
        <v>606</v>
      </c>
      <c r="AM609">
        <v>2.6</v>
      </c>
      <c r="AN609">
        <v>0.9</v>
      </c>
      <c r="AP609">
        <v>14</v>
      </c>
      <c r="AQ609">
        <v>4.4000000000000004</v>
      </c>
      <c r="AV609">
        <v>6917</v>
      </c>
      <c r="AW609">
        <v>0.08</v>
      </c>
      <c r="AX609">
        <v>0</v>
      </c>
      <c r="AY609">
        <v>0.26</v>
      </c>
      <c r="AZ609">
        <v>1</v>
      </c>
      <c r="BA609">
        <v>0.24199999999999999</v>
      </c>
      <c r="BB609">
        <v>0.247</v>
      </c>
      <c r="BC609">
        <v>80</v>
      </c>
      <c r="BD609">
        <v>69</v>
      </c>
      <c r="BE609">
        <v>0</v>
      </c>
      <c r="BF609">
        <v>0.7</v>
      </c>
      <c r="BG609">
        <v>541.9</v>
      </c>
      <c r="BH609">
        <v>89.4</v>
      </c>
      <c r="BI609">
        <v>0.23</v>
      </c>
    </row>
    <row r="610" spans="1:61" x14ac:dyDescent="0.25">
      <c r="A610" t="s">
        <v>134</v>
      </c>
      <c r="C610">
        <v>0.29599999999999999</v>
      </c>
      <c r="E610">
        <v>0.309</v>
      </c>
      <c r="F610">
        <v>1.2</v>
      </c>
      <c r="G610">
        <v>0.45600000000000002</v>
      </c>
      <c r="H610">
        <v>30</v>
      </c>
      <c r="I610">
        <v>254</v>
      </c>
      <c r="J610">
        <v>37.1</v>
      </c>
      <c r="K610">
        <v>31</v>
      </c>
      <c r="M610">
        <v>0.04</v>
      </c>
      <c r="N610">
        <v>0.14000000000000001</v>
      </c>
      <c r="O610">
        <v>5.0000000000000001E-3</v>
      </c>
      <c r="Q610">
        <v>1E-3</v>
      </c>
      <c r="R610">
        <v>8.6999999999999993</v>
      </c>
      <c r="S610">
        <v>4.9939999999999998</v>
      </c>
      <c r="T610">
        <v>2.5</v>
      </c>
      <c r="V610">
        <v>1.97</v>
      </c>
      <c r="W610">
        <v>0.29599999999999999</v>
      </c>
      <c r="X610">
        <v>0.16600000000000001</v>
      </c>
      <c r="Z610">
        <v>1.1000000000000001</v>
      </c>
      <c r="AA610">
        <v>0.32500000000000001</v>
      </c>
      <c r="AB610">
        <v>0.55600000000000005</v>
      </c>
      <c r="AE610">
        <v>0.318</v>
      </c>
      <c r="AF610">
        <v>13</v>
      </c>
      <c r="AG610">
        <v>0.21</v>
      </c>
      <c r="AH610">
        <v>0.151</v>
      </c>
      <c r="AI610">
        <v>0.35899999999999999</v>
      </c>
      <c r="AJ610">
        <v>58</v>
      </c>
      <c r="AK610">
        <v>90</v>
      </c>
      <c r="AL610">
        <v>0.71199999999999997</v>
      </c>
      <c r="AM610">
        <v>7.4</v>
      </c>
      <c r="AN610">
        <v>19</v>
      </c>
      <c r="AO610">
        <v>0.38300000000000001</v>
      </c>
      <c r="AP610">
        <v>274</v>
      </c>
      <c r="AR610">
        <v>0.25600000000000001</v>
      </c>
      <c r="AS610">
        <v>8.5999999999999993E-2</v>
      </c>
      <c r="AT610">
        <v>0.24299999999999999</v>
      </c>
      <c r="AU610">
        <v>0.36799999999999999</v>
      </c>
      <c r="AV610">
        <v>380</v>
      </c>
      <c r="AW610">
        <v>0.23200000000000001</v>
      </c>
      <c r="AX610">
        <v>0.2</v>
      </c>
      <c r="AY610">
        <v>0.16400000000000001</v>
      </c>
      <c r="AZ610">
        <v>1.6</v>
      </c>
      <c r="BA610">
        <v>0.59599999999999997</v>
      </c>
      <c r="BB610">
        <v>3.2000000000000001E-2</v>
      </c>
      <c r="BC610">
        <v>57</v>
      </c>
      <c r="BD610">
        <v>0.5</v>
      </c>
      <c r="BH610">
        <v>45.6</v>
      </c>
      <c r="BI610">
        <v>1.03</v>
      </c>
    </row>
    <row r="611" spans="1:61" x14ac:dyDescent="0.25">
      <c r="A611" t="s">
        <v>783</v>
      </c>
      <c r="C611">
        <v>0.32500000000000001</v>
      </c>
      <c r="D611">
        <v>0</v>
      </c>
      <c r="E611">
        <v>0.33900000000000002</v>
      </c>
      <c r="F611">
        <v>1.6</v>
      </c>
      <c r="G611">
        <v>0.501</v>
      </c>
      <c r="H611">
        <v>37</v>
      </c>
      <c r="I611">
        <v>406</v>
      </c>
      <c r="J611">
        <v>45.8</v>
      </c>
      <c r="K611">
        <v>67</v>
      </c>
      <c r="L611">
        <v>38.799999999999997</v>
      </c>
      <c r="M611">
        <v>0.08</v>
      </c>
      <c r="N611">
        <v>0.17199999999999999</v>
      </c>
      <c r="O611">
        <v>2E-3</v>
      </c>
      <c r="P611">
        <v>0</v>
      </c>
      <c r="Q611">
        <v>3.0000000000000001E-3</v>
      </c>
      <c r="R611">
        <v>21</v>
      </c>
      <c r="S611">
        <v>11.659000000000001</v>
      </c>
      <c r="T611">
        <v>2.6</v>
      </c>
      <c r="V611">
        <v>2.2999999999999998</v>
      </c>
      <c r="W611">
        <v>0.28799999999999998</v>
      </c>
      <c r="X611">
        <v>0.187</v>
      </c>
      <c r="Z611">
        <v>2.0299999999999998</v>
      </c>
      <c r="AA611">
        <v>0.36499999999999999</v>
      </c>
      <c r="AB611">
        <v>0.623</v>
      </c>
      <c r="AC611">
        <v>74</v>
      </c>
      <c r="AD611">
        <v>0</v>
      </c>
      <c r="AE611">
        <v>0.32900000000000001</v>
      </c>
      <c r="AF611">
        <v>16</v>
      </c>
      <c r="AG611">
        <v>0.33</v>
      </c>
      <c r="AH611">
        <v>0.17499999999999999</v>
      </c>
      <c r="AI611">
        <v>0.41599999999999998</v>
      </c>
      <c r="AJ611">
        <v>105</v>
      </c>
      <c r="AK611">
        <v>118</v>
      </c>
      <c r="AL611">
        <v>0.77800000000000002</v>
      </c>
      <c r="AM611">
        <v>8.1999999999999993</v>
      </c>
      <c r="AN611">
        <v>22.7</v>
      </c>
      <c r="AO611">
        <v>0.44</v>
      </c>
      <c r="AP611">
        <v>467</v>
      </c>
      <c r="AQ611">
        <v>11.26</v>
      </c>
      <c r="AR611">
        <v>0.28399999999999997</v>
      </c>
      <c r="AS611">
        <v>9.9000000000000005E-2</v>
      </c>
      <c r="AT611">
        <v>0.27100000000000002</v>
      </c>
      <c r="AU611">
        <v>0.41</v>
      </c>
      <c r="AV611">
        <v>744</v>
      </c>
      <c r="AW611">
        <v>0.38800000000000001</v>
      </c>
      <c r="AX611">
        <v>0.16</v>
      </c>
      <c r="AY611">
        <v>0.24099999999999999</v>
      </c>
      <c r="AZ611">
        <v>2.1880000000000002</v>
      </c>
      <c r="BA611">
        <v>0.86099999999999999</v>
      </c>
      <c r="BB611">
        <v>5.8000000000000003E-2</v>
      </c>
      <c r="BC611">
        <v>88</v>
      </c>
      <c r="BD611">
        <v>0.2</v>
      </c>
      <c r="BE611">
        <v>0</v>
      </c>
      <c r="BF611">
        <v>0.84</v>
      </c>
      <c r="BG611">
        <v>1.8</v>
      </c>
      <c r="BH611">
        <v>23.2</v>
      </c>
      <c r="BI611">
        <v>0.75</v>
      </c>
    </row>
    <row r="612" spans="1:61" x14ac:dyDescent="0.25">
      <c r="A612" t="s">
        <v>784</v>
      </c>
      <c r="C612">
        <v>0.33800000000000002</v>
      </c>
      <c r="D612">
        <v>0</v>
      </c>
      <c r="E612">
        <v>0.36299999999999999</v>
      </c>
      <c r="F612">
        <v>1.9</v>
      </c>
      <c r="G612">
        <v>0.52700000000000002</v>
      </c>
      <c r="H612">
        <v>53</v>
      </c>
      <c r="I612">
        <v>414</v>
      </c>
      <c r="J612">
        <v>47</v>
      </c>
      <c r="K612">
        <v>57</v>
      </c>
      <c r="L612">
        <v>38.799999999999997</v>
      </c>
      <c r="M612">
        <v>0.1</v>
      </c>
      <c r="N612">
        <v>0.17599999999999999</v>
      </c>
      <c r="O612">
        <v>2E-3</v>
      </c>
      <c r="P612">
        <v>0</v>
      </c>
      <c r="Q612">
        <v>2E-3</v>
      </c>
      <c r="R612">
        <v>20.9</v>
      </c>
      <c r="S612">
        <v>10.628</v>
      </c>
      <c r="T612">
        <v>2.6</v>
      </c>
      <c r="V612">
        <v>2.585</v>
      </c>
      <c r="W612">
        <v>0.30099999999999999</v>
      </c>
      <c r="X612">
        <v>0.21199999999999999</v>
      </c>
      <c r="Z612">
        <v>2.15</v>
      </c>
      <c r="AA612">
        <v>0.40699999999999997</v>
      </c>
      <c r="AB612">
        <v>0.69199999999999995</v>
      </c>
      <c r="AC612">
        <v>43</v>
      </c>
      <c r="AD612">
        <v>0</v>
      </c>
      <c r="AE612">
        <v>0.371</v>
      </c>
      <c r="AF612">
        <v>24</v>
      </c>
      <c r="AG612">
        <v>0.34</v>
      </c>
      <c r="AH612">
        <v>0.187</v>
      </c>
      <c r="AI612">
        <v>0.45500000000000002</v>
      </c>
      <c r="AJ612">
        <v>130</v>
      </c>
      <c r="AK612">
        <v>132</v>
      </c>
      <c r="AL612">
        <v>0.89400000000000002</v>
      </c>
      <c r="AM612">
        <v>9.1999999999999993</v>
      </c>
      <c r="AN612">
        <v>26.8</v>
      </c>
      <c r="AO612">
        <v>0.47799999999999998</v>
      </c>
      <c r="AP612">
        <v>361</v>
      </c>
      <c r="AQ612">
        <v>11.35</v>
      </c>
      <c r="AR612">
        <v>0.30399999999999999</v>
      </c>
      <c r="AS612">
        <v>0.109</v>
      </c>
      <c r="AT612">
        <v>0.30199999999999999</v>
      </c>
      <c r="AU612">
        <v>0.45300000000000001</v>
      </c>
      <c r="AV612">
        <v>805</v>
      </c>
      <c r="AW612">
        <v>0.52300000000000002</v>
      </c>
      <c r="AX612">
        <v>0.32</v>
      </c>
      <c r="AY612">
        <v>0.32500000000000001</v>
      </c>
      <c r="AZ612">
        <v>2.16</v>
      </c>
      <c r="BA612">
        <v>0.84199999999999997</v>
      </c>
      <c r="BB612">
        <v>7.2999999999999995E-2</v>
      </c>
      <c r="BC612">
        <v>74</v>
      </c>
      <c r="BD612">
        <v>0.2</v>
      </c>
      <c r="BE612">
        <v>0</v>
      </c>
      <c r="BF612">
        <v>1.44</v>
      </c>
      <c r="BG612">
        <v>10.9</v>
      </c>
      <c r="BH612">
        <v>21</v>
      </c>
      <c r="BI612">
        <v>0.94</v>
      </c>
    </row>
    <row r="613" spans="1:61" x14ac:dyDescent="0.25">
      <c r="A613" t="s">
        <v>785</v>
      </c>
      <c r="C613">
        <v>0.39100000000000001</v>
      </c>
      <c r="E613">
        <v>0.43099999999999999</v>
      </c>
      <c r="F613">
        <v>2.5</v>
      </c>
      <c r="G613">
        <v>0.52900000000000003</v>
      </c>
      <c r="H613">
        <v>76</v>
      </c>
      <c r="I613">
        <v>407</v>
      </c>
      <c r="J613">
        <v>73.5</v>
      </c>
      <c r="K613">
        <v>0</v>
      </c>
      <c r="M613">
        <v>0.16300000000000001</v>
      </c>
      <c r="N613">
        <v>0.26100000000000001</v>
      </c>
      <c r="O613">
        <v>0</v>
      </c>
      <c r="P613">
        <v>0</v>
      </c>
      <c r="Q613">
        <v>0</v>
      </c>
      <c r="R613">
        <v>6.6</v>
      </c>
      <c r="S613">
        <v>1.51</v>
      </c>
      <c r="T613">
        <v>5.0999999999999996</v>
      </c>
      <c r="V613">
        <v>4.024</v>
      </c>
      <c r="W613">
        <v>0.41799999999999998</v>
      </c>
      <c r="X613">
        <v>0.255</v>
      </c>
      <c r="Z613">
        <v>4.08</v>
      </c>
      <c r="AA613">
        <v>0.45600000000000002</v>
      </c>
      <c r="AB613">
        <v>0.83199999999999996</v>
      </c>
      <c r="AE613">
        <v>0.27800000000000002</v>
      </c>
      <c r="AF613">
        <v>31</v>
      </c>
      <c r="AG613">
        <v>0.5</v>
      </c>
      <c r="AH613">
        <v>0.21099999999999999</v>
      </c>
      <c r="AI613">
        <v>0.58599999999999997</v>
      </c>
      <c r="AJ613">
        <v>115</v>
      </c>
      <c r="AK613">
        <v>124</v>
      </c>
      <c r="AL613">
        <v>1.345</v>
      </c>
      <c r="AM613">
        <v>11.9</v>
      </c>
      <c r="AN613">
        <v>37.5</v>
      </c>
      <c r="AO613">
        <v>0.57899999999999996</v>
      </c>
      <c r="AP613">
        <v>698</v>
      </c>
      <c r="AR613">
        <v>0.33700000000000002</v>
      </c>
      <c r="AS613">
        <v>0.14000000000000001</v>
      </c>
      <c r="AT613">
        <v>0.33700000000000002</v>
      </c>
      <c r="AU613">
        <v>0.51400000000000001</v>
      </c>
      <c r="AV613">
        <v>0</v>
      </c>
      <c r="AW613">
        <v>0.623</v>
      </c>
      <c r="AX613">
        <v>0</v>
      </c>
      <c r="AY613">
        <v>0.27200000000000002</v>
      </c>
      <c r="AZ613">
        <v>5.4390000000000001</v>
      </c>
      <c r="BA613">
        <v>0.42899999999999999</v>
      </c>
      <c r="BB613">
        <v>2.5999999999999999E-2</v>
      </c>
      <c r="BC613">
        <v>132</v>
      </c>
      <c r="BD613">
        <v>0</v>
      </c>
      <c r="BH613">
        <v>5.5</v>
      </c>
      <c r="BI613">
        <v>0.89</v>
      </c>
    </row>
    <row r="614" spans="1:61" x14ac:dyDescent="0.25">
      <c r="A614" t="s">
        <v>786</v>
      </c>
      <c r="C614">
        <v>1.0960000000000001</v>
      </c>
      <c r="E614">
        <v>1.69</v>
      </c>
      <c r="F614">
        <v>1.85</v>
      </c>
      <c r="G614">
        <v>2</v>
      </c>
      <c r="H614">
        <v>59</v>
      </c>
      <c r="I614">
        <v>97</v>
      </c>
      <c r="J614">
        <v>0</v>
      </c>
      <c r="K614">
        <v>53</v>
      </c>
      <c r="M614">
        <v>1.1819999999999999</v>
      </c>
      <c r="N614">
        <v>0.217</v>
      </c>
      <c r="O614">
        <v>0.11799999999999999</v>
      </c>
      <c r="P614">
        <v>3.1E-2</v>
      </c>
      <c r="Q614">
        <v>0.29499999999999998</v>
      </c>
      <c r="R614">
        <v>1.54</v>
      </c>
      <c r="S614">
        <v>0.13300000000000001</v>
      </c>
      <c r="T614">
        <v>0</v>
      </c>
      <c r="V614">
        <v>3.3</v>
      </c>
      <c r="W614">
        <v>1.167</v>
      </c>
      <c r="X614">
        <v>0.39300000000000002</v>
      </c>
      <c r="Z614">
        <v>0.76</v>
      </c>
      <c r="AA614">
        <v>0.93799999999999994</v>
      </c>
      <c r="AB614">
        <v>1.536</v>
      </c>
      <c r="AE614">
        <v>1.6839999999999999</v>
      </c>
      <c r="AF614">
        <v>63</v>
      </c>
      <c r="AG614">
        <v>0.04</v>
      </c>
      <c r="AH614">
        <v>0.54500000000000004</v>
      </c>
      <c r="AI614">
        <v>0.81699999999999995</v>
      </c>
      <c r="AJ614">
        <v>280</v>
      </c>
      <c r="AK614">
        <v>262</v>
      </c>
      <c r="AL614">
        <v>0.63800000000000001</v>
      </c>
      <c r="AM614">
        <v>19.350000000000001</v>
      </c>
      <c r="AN614">
        <v>40</v>
      </c>
      <c r="AO614">
        <v>0.76200000000000001</v>
      </c>
      <c r="AP614">
        <v>1072</v>
      </c>
      <c r="AR614">
        <v>0.78300000000000003</v>
      </c>
      <c r="AS614">
        <v>0.26900000000000002</v>
      </c>
      <c r="AT614">
        <v>0.64400000000000002</v>
      </c>
      <c r="AU614">
        <v>0.91</v>
      </c>
      <c r="AV614">
        <v>29</v>
      </c>
      <c r="AW614">
        <v>5.2999999999999999E-2</v>
      </c>
      <c r="AX614">
        <v>11.5</v>
      </c>
      <c r="AY614">
        <v>5.5E-2</v>
      </c>
      <c r="AZ614">
        <v>1.34</v>
      </c>
      <c r="BA614">
        <v>0.4</v>
      </c>
      <c r="BB614">
        <v>0.18</v>
      </c>
      <c r="BC614">
        <v>51</v>
      </c>
      <c r="BD614">
        <v>7.6</v>
      </c>
      <c r="BH614">
        <v>77.55</v>
      </c>
      <c r="BI614">
        <v>7.62</v>
      </c>
    </row>
    <row r="615" spans="1:61" x14ac:dyDescent="0.25">
      <c r="A615" t="s">
        <v>135</v>
      </c>
      <c r="B615">
        <v>8.9999999999999993E-3</v>
      </c>
      <c r="C615">
        <v>0.89400000000000002</v>
      </c>
      <c r="D615">
        <v>0</v>
      </c>
      <c r="E615">
        <v>1.7589999999999999</v>
      </c>
      <c r="F615">
        <v>1.96</v>
      </c>
      <c r="G615">
        <v>1.69</v>
      </c>
      <c r="H615">
        <v>91</v>
      </c>
      <c r="I615">
        <v>83</v>
      </c>
      <c r="J615">
        <v>0</v>
      </c>
      <c r="K615">
        <v>97</v>
      </c>
      <c r="L615">
        <v>80.900000000000006</v>
      </c>
      <c r="M615">
        <v>0.81399999999999995</v>
      </c>
      <c r="N615">
        <v>0.187</v>
      </c>
      <c r="O615">
        <v>6.7000000000000004E-2</v>
      </c>
      <c r="P615">
        <v>8.9999999999999993E-3</v>
      </c>
      <c r="Q615">
        <v>0.10100000000000001</v>
      </c>
      <c r="R615">
        <v>0.74</v>
      </c>
      <c r="S615">
        <v>0.20100000000000001</v>
      </c>
      <c r="T615">
        <v>0</v>
      </c>
      <c r="V615">
        <v>2.6339999999999999</v>
      </c>
      <c r="W615">
        <v>1.071</v>
      </c>
      <c r="X615">
        <v>0.39300000000000002</v>
      </c>
      <c r="Z615">
        <v>0.5</v>
      </c>
      <c r="AA615">
        <v>0.77600000000000002</v>
      </c>
      <c r="AB615">
        <v>1.3069999999999999</v>
      </c>
      <c r="AC615">
        <v>0</v>
      </c>
      <c r="AD615">
        <v>0</v>
      </c>
      <c r="AE615">
        <v>1.3859999999999999</v>
      </c>
      <c r="AF615">
        <v>36</v>
      </c>
      <c r="AG615">
        <v>7.3999999999999996E-2</v>
      </c>
      <c r="AH615">
        <v>0.45200000000000001</v>
      </c>
      <c r="AI615">
        <v>0.70799999999999996</v>
      </c>
      <c r="AJ615">
        <v>234</v>
      </c>
      <c r="AK615">
        <v>259</v>
      </c>
      <c r="AL615">
        <v>0.67800000000000005</v>
      </c>
      <c r="AM615">
        <v>17.88</v>
      </c>
      <c r="AN615">
        <v>42.9</v>
      </c>
      <c r="AO615">
        <v>0.67800000000000005</v>
      </c>
      <c r="AP615">
        <v>395</v>
      </c>
      <c r="AQ615">
        <v>0</v>
      </c>
      <c r="AR615">
        <v>0.72699999999999998</v>
      </c>
      <c r="AS615">
        <v>0.22600000000000001</v>
      </c>
      <c r="AT615">
        <v>0.65800000000000003</v>
      </c>
      <c r="AU615">
        <v>0.80600000000000005</v>
      </c>
      <c r="AV615">
        <v>2</v>
      </c>
      <c r="AW615">
        <v>2.3E-2</v>
      </c>
      <c r="AX615">
        <v>3.33</v>
      </c>
      <c r="AY615">
        <v>9.2999999999999999E-2</v>
      </c>
      <c r="AZ615">
        <v>2.7469999999999999</v>
      </c>
      <c r="BA615">
        <v>0.997</v>
      </c>
      <c r="BB615">
        <v>0.156</v>
      </c>
      <c r="BC615">
        <v>51</v>
      </c>
      <c r="BD615">
        <v>3.3</v>
      </c>
      <c r="BE615">
        <v>0</v>
      </c>
      <c r="BF615">
        <v>1.84</v>
      </c>
      <c r="BG615">
        <v>0.3</v>
      </c>
      <c r="BH615">
        <v>79.69</v>
      </c>
      <c r="BI615">
        <v>3.81</v>
      </c>
    </row>
    <row r="616" spans="1:61" x14ac:dyDescent="0.25">
      <c r="A616" t="s">
        <v>787</v>
      </c>
      <c r="C616">
        <v>1.2609999999999999</v>
      </c>
      <c r="E616">
        <v>1.946</v>
      </c>
      <c r="F616">
        <v>2.1800000000000002</v>
      </c>
      <c r="G616">
        <v>2.3029999999999999</v>
      </c>
      <c r="H616">
        <v>59</v>
      </c>
      <c r="I616">
        <v>110</v>
      </c>
      <c r="J616">
        <v>0.95</v>
      </c>
      <c r="K616">
        <v>76</v>
      </c>
      <c r="M616">
        <v>0.73399999999999999</v>
      </c>
      <c r="N616">
        <v>0.25</v>
      </c>
      <c r="O616">
        <v>0.113</v>
      </c>
      <c r="P616">
        <v>1.2999999999999999E-2</v>
      </c>
      <c r="Q616">
        <v>0.28100000000000003</v>
      </c>
      <c r="R616">
        <v>1.24</v>
      </c>
      <c r="S616">
        <v>0.16800000000000001</v>
      </c>
      <c r="T616">
        <v>0</v>
      </c>
      <c r="V616">
        <v>3.8</v>
      </c>
      <c r="W616">
        <v>1.343</v>
      </c>
      <c r="X616">
        <v>0.45400000000000001</v>
      </c>
      <c r="Z616">
        <v>0.43</v>
      </c>
      <c r="AA616">
        <v>1.079</v>
      </c>
      <c r="AB616">
        <v>1.768</v>
      </c>
      <c r="AE616">
        <v>1.9390000000000001</v>
      </c>
      <c r="AF616">
        <v>58</v>
      </c>
      <c r="AG616">
        <v>9.7000000000000003E-2</v>
      </c>
      <c r="AH616">
        <v>0.629</v>
      </c>
      <c r="AI616">
        <v>0.93899999999999995</v>
      </c>
      <c r="AJ616">
        <v>175</v>
      </c>
      <c r="AK616">
        <v>408</v>
      </c>
      <c r="AL616">
        <v>0.73599999999999999</v>
      </c>
      <c r="AM616">
        <v>22.32</v>
      </c>
      <c r="AN616">
        <v>47.6</v>
      </c>
      <c r="AO616">
        <v>0.875</v>
      </c>
      <c r="AP616">
        <v>378</v>
      </c>
      <c r="AR616">
        <v>0.9</v>
      </c>
      <c r="AS616">
        <v>0.311</v>
      </c>
      <c r="AT616">
        <v>0.74299999999999999</v>
      </c>
      <c r="AU616">
        <v>1.046</v>
      </c>
      <c r="AV616">
        <v>104</v>
      </c>
      <c r="AW616">
        <v>5.7000000000000002E-2</v>
      </c>
      <c r="AX616">
        <v>10.38</v>
      </c>
      <c r="AY616">
        <v>0.20300000000000001</v>
      </c>
      <c r="AZ616">
        <v>3.6230000000000002</v>
      </c>
      <c r="BA616">
        <v>0.40400000000000003</v>
      </c>
      <c r="BB616">
        <v>0.17299999999999999</v>
      </c>
      <c r="BC616">
        <v>42</v>
      </c>
      <c r="BD616">
        <v>3.6</v>
      </c>
      <c r="BH616">
        <v>73.31</v>
      </c>
      <c r="BI616">
        <v>5.47</v>
      </c>
    </row>
    <row r="617" spans="1:61" x14ac:dyDescent="0.25">
      <c r="A617" t="s">
        <v>788</v>
      </c>
      <c r="C617">
        <v>0.99</v>
      </c>
      <c r="E617">
        <v>1.528</v>
      </c>
      <c r="F617">
        <v>1.07</v>
      </c>
      <c r="G617">
        <v>1.8089999999999999</v>
      </c>
      <c r="H617">
        <v>51</v>
      </c>
      <c r="I617">
        <v>87</v>
      </c>
      <c r="J617">
        <v>0</v>
      </c>
      <c r="K617">
        <v>137</v>
      </c>
      <c r="M617">
        <v>0.57999999999999996</v>
      </c>
      <c r="N617">
        <v>0.19600000000000001</v>
      </c>
      <c r="O617">
        <v>3.7999999999999999E-2</v>
      </c>
      <c r="Q617">
        <v>0.124</v>
      </c>
      <c r="R617">
        <v>1.3</v>
      </c>
      <c r="S617">
        <v>0.216</v>
      </c>
      <c r="T617">
        <v>0</v>
      </c>
      <c r="V617">
        <v>2.9830000000000001</v>
      </c>
      <c r="W617">
        <v>1.054</v>
      </c>
      <c r="X617">
        <v>0.35599999999999998</v>
      </c>
      <c r="Z617">
        <v>1.1100000000000001</v>
      </c>
      <c r="AA617">
        <v>0.84699999999999998</v>
      </c>
      <c r="AB617">
        <v>1.3879999999999999</v>
      </c>
      <c r="AE617">
        <v>1.5229999999999999</v>
      </c>
      <c r="AF617">
        <v>33</v>
      </c>
      <c r="AG617">
        <v>0.217</v>
      </c>
      <c r="AH617">
        <v>0.49399999999999999</v>
      </c>
      <c r="AI617">
        <v>0.73699999999999999</v>
      </c>
      <c r="AJ617">
        <v>241</v>
      </c>
      <c r="AK617">
        <v>238</v>
      </c>
      <c r="AL617">
        <v>0.57799999999999996</v>
      </c>
      <c r="AM617">
        <v>17.52</v>
      </c>
      <c r="AN617">
        <v>34.200000000000003</v>
      </c>
      <c r="AO617">
        <v>0.69</v>
      </c>
      <c r="AP617">
        <v>97</v>
      </c>
      <c r="AR617">
        <v>0.70699999999999996</v>
      </c>
      <c r="AS617">
        <v>0.24399999999999999</v>
      </c>
      <c r="AT617">
        <v>0.58299999999999996</v>
      </c>
      <c r="AU617">
        <v>0.82199999999999995</v>
      </c>
      <c r="AV617">
        <v>50</v>
      </c>
      <c r="AW617">
        <v>4.7E-2</v>
      </c>
      <c r="AX617">
        <v>3.1</v>
      </c>
      <c r="AY617">
        <v>0.08</v>
      </c>
      <c r="AZ617">
        <v>1.667</v>
      </c>
      <c r="BA617">
        <v>0.51200000000000001</v>
      </c>
      <c r="BB617">
        <v>0.13400000000000001</v>
      </c>
      <c r="BC617">
        <v>11</v>
      </c>
      <c r="BD617">
        <v>0.5</v>
      </c>
      <c r="BH617">
        <v>80.8</v>
      </c>
      <c r="BI617">
        <v>1.48</v>
      </c>
    </row>
    <row r="618" spans="1:61" x14ac:dyDescent="0.25">
      <c r="A618" t="s">
        <v>789</v>
      </c>
      <c r="C618">
        <v>0.94699999999999995</v>
      </c>
      <c r="D618">
        <v>0</v>
      </c>
      <c r="E618">
        <v>1.4630000000000001</v>
      </c>
      <c r="F618">
        <v>1.2</v>
      </c>
      <c r="G618">
        <v>1.7310000000000001</v>
      </c>
      <c r="H618">
        <v>60</v>
      </c>
      <c r="I618">
        <v>82</v>
      </c>
      <c r="J618">
        <v>0</v>
      </c>
      <c r="K618">
        <v>133</v>
      </c>
      <c r="L618">
        <v>80.900000000000006</v>
      </c>
      <c r="M618">
        <v>0.68500000000000005</v>
      </c>
      <c r="N618">
        <v>0.188</v>
      </c>
      <c r="O618">
        <v>4.7E-2</v>
      </c>
      <c r="P618">
        <v>0</v>
      </c>
      <c r="Q618">
        <v>0.11899999999999999</v>
      </c>
      <c r="R618">
        <v>1.2</v>
      </c>
      <c r="S618">
        <v>0.18099999999999999</v>
      </c>
      <c r="T618">
        <v>0</v>
      </c>
      <c r="V618">
        <v>2.8559999999999999</v>
      </c>
      <c r="W618">
        <v>1.0089999999999999</v>
      </c>
      <c r="X618">
        <v>0.34100000000000003</v>
      </c>
      <c r="Z618">
        <v>0.83</v>
      </c>
      <c r="AA618">
        <v>0.81100000000000005</v>
      </c>
      <c r="AB618">
        <v>1.329</v>
      </c>
      <c r="AC618">
        <v>0</v>
      </c>
      <c r="AD618">
        <v>0</v>
      </c>
      <c r="AE618">
        <v>1.4570000000000001</v>
      </c>
      <c r="AF618">
        <v>33</v>
      </c>
      <c r="AG618">
        <v>0.52200000000000002</v>
      </c>
      <c r="AH618">
        <v>0.47199999999999998</v>
      </c>
      <c r="AI618">
        <v>0.70599999999999996</v>
      </c>
      <c r="AJ618">
        <v>270</v>
      </c>
      <c r="AK618">
        <v>296</v>
      </c>
      <c r="AL618">
        <v>0.55300000000000005</v>
      </c>
      <c r="AM618">
        <v>16.77</v>
      </c>
      <c r="AN618">
        <v>36.700000000000003</v>
      </c>
      <c r="AO618">
        <v>0.66</v>
      </c>
      <c r="AP618">
        <v>94</v>
      </c>
      <c r="AQ618">
        <v>0</v>
      </c>
      <c r="AR618">
        <v>0.67600000000000005</v>
      </c>
      <c r="AS618">
        <v>0.23400000000000001</v>
      </c>
      <c r="AT618">
        <v>0.55800000000000005</v>
      </c>
      <c r="AU618">
        <v>0.78600000000000003</v>
      </c>
      <c r="AV618">
        <v>50</v>
      </c>
      <c r="AW618">
        <v>0.05</v>
      </c>
      <c r="AX618">
        <v>2.15</v>
      </c>
      <c r="AY618">
        <v>8.5000000000000006E-2</v>
      </c>
      <c r="AZ618">
        <v>2.2799999999999998</v>
      </c>
      <c r="BA618">
        <v>0.57999999999999996</v>
      </c>
      <c r="BB618">
        <v>7.5999999999999998E-2</v>
      </c>
      <c r="BC618">
        <v>44</v>
      </c>
      <c r="BD618">
        <v>0.9</v>
      </c>
      <c r="BE618">
        <v>0</v>
      </c>
      <c r="BF618">
        <v>1.5</v>
      </c>
      <c r="BG618">
        <v>0.1</v>
      </c>
      <c r="BH618">
        <v>79.37</v>
      </c>
      <c r="BI618">
        <v>1.76</v>
      </c>
    </row>
    <row r="619" spans="1:61" x14ac:dyDescent="0.25">
      <c r="A619" t="s">
        <v>790</v>
      </c>
      <c r="C619">
        <v>1.1830000000000001</v>
      </c>
      <c r="D619">
        <v>0</v>
      </c>
      <c r="E619">
        <v>1.784</v>
      </c>
      <c r="F619">
        <v>1.99</v>
      </c>
      <c r="G619">
        <v>2.1320000000000001</v>
      </c>
      <c r="H619">
        <v>67</v>
      </c>
      <c r="I619">
        <v>242</v>
      </c>
      <c r="J619">
        <v>11.47</v>
      </c>
      <c r="K619">
        <v>138</v>
      </c>
      <c r="L619">
        <v>91.2</v>
      </c>
      <c r="M619">
        <v>0.27400000000000002</v>
      </c>
      <c r="N619">
        <v>0.25800000000000001</v>
      </c>
      <c r="O619">
        <v>0.124</v>
      </c>
      <c r="P619">
        <v>3.5000000000000003E-2</v>
      </c>
      <c r="Q619">
        <v>0.109</v>
      </c>
      <c r="R619">
        <v>12.28</v>
      </c>
      <c r="S619">
        <v>2.0870000000000002</v>
      </c>
      <c r="T619">
        <v>0.4</v>
      </c>
      <c r="U619">
        <v>166</v>
      </c>
      <c r="V619">
        <v>3.8780000000000001</v>
      </c>
      <c r="W619">
        <v>1.238</v>
      </c>
      <c r="X619">
        <v>0.437</v>
      </c>
      <c r="Z619">
        <v>1.26</v>
      </c>
      <c r="AA619">
        <v>1.042</v>
      </c>
      <c r="AB619">
        <v>1.698</v>
      </c>
      <c r="AE619">
        <v>1.764</v>
      </c>
      <c r="AF619">
        <v>40</v>
      </c>
      <c r="AG619">
        <v>0.1</v>
      </c>
      <c r="AH619">
        <v>0.59099999999999997</v>
      </c>
      <c r="AI619">
        <v>0.92800000000000005</v>
      </c>
      <c r="AJ619">
        <v>218</v>
      </c>
      <c r="AK619">
        <v>225</v>
      </c>
      <c r="AL619">
        <v>0.82899999999999996</v>
      </c>
      <c r="AM619">
        <v>21.39</v>
      </c>
      <c r="AN619">
        <v>41.7</v>
      </c>
      <c r="AO619">
        <v>0.89</v>
      </c>
      <c r="AP619">
        <v>344</v>
      </c>
      <c r="AQ619">
        <v>0.8</v>
      </c>
      <c r="AR619">
        <v>0.86</v>
      </c>
      <c r="AS619">
        <v>0.29899999999999999</v>
      </c>
      <c r="AT619">
        <v>0.71899999999999997</v>
      </c>
      <c r="AU619">
        <v>1.0249999999999999</v>
      </c>
      <c r="AV619">
        <v>189</v>
      </c>
      <c r="AW619">
        <v>0.129</v>
      </c>
      <c r="AX619">
        <v>1.87</v>
      </c>
      <c r="AY619">
        <v>0.13600000000000001</v>
      </c>
      <c r="AZ619">
        <v>3.07</v>
      </c>
      <c r="BA619">
        <v>0.35</v>
      </c>
      <c r="BB619">
        <v>9.8000000000000004E-2</v>
      </c>
      <c r="BC619">
        <v>33</v>
      </c>
      <c r="BD619">
        <v>1.5</v>
      </c>
      <c r="BE619">
        <v>5</v>
      </c>
      <c r="BF619">
        <v>1.3</v>
      </c>
      <c r="BG619">
        <v>1.1000000000000001</v>
      </c>
      <c r="BH619">
        <v>52.86</v>
      </c>
      <c r="BI619">
        <v>1.38</v>
      </c>
    </row>
    <row r="620" spans="1:61" x14ac:dyDescent="0.25">
      <c r="A620" t="s">
        <v>791</v>
      </c>
      <c r="C620">
        <v>1.41</v>
      </c>
      <c r="D620">
        <v>0</v>
      </c>
      <c r="E620">
        <v>2.2469999999999999</v>
      </c>
      <c r="F620">
        <v>3.11</v>
      </c>
      <c r="G620">
        <v>2.54</v>
      </c>
      <c r="H620">
        <v>91</v>
      </c>
      <c r="I620">
        <v>119</v>
      </c>
      <c r="J620">
        <v>1.52</v>
      </c>
      <c r="K620">
        <v>211</v>
      </c>
      <c r="L620">
        <v>135.4</v>
      </c>
      <c r="M620">
        <v>0.25800000000000001</v>
      </c>
      <c r="N620">
        <v>0.27200000000000002</v>
      </c>
      <c r="O620">
        <v>0.14099999999999999</v>
      </c>
      <c r="P620">
        <v>1.2E-2</v>
      </c>
      <c r="Q620">
        <v>0.13500000000000001</v>
      </c>
      <c r="R620">
        <v>1.7</v>
      </c>
      <c r="S620">
        <v>0.52100000000000002</v>
      </c>
      <c r="T620">
        <v>0</v>
      </c>
      <c r="V620">
        <v>4.0010000000000003</v>
      </c>
      <c r="W620">
        <v>1.341</v>
      </c>
      <c r="X620">
        <v>0.501</v>
      </c>
      <c r="Z620">
        <v>0.32</v>
      </c>
      <c r="AA620">
        <v>1.05</v>
      </c>
      <c r="AB620">
        <v>1.95</v>
      </c>
      <c r="AC620">
        <v>0</v>
      </c>
      <c r="AD620">
        <v>0</v>
      </c>
      <c r="AE620">
        <v>2.1720000000000002</v>
      </c>
      <c r="AF620">
        <v>37</v>
      </c>
      <c r="AG620">
        <v>4.9000000000000002E-2</v>
      </c>
      <c r="AH620">
        <v>0.66500000000000004</v>
      </c>
      <c r="AI620">
        <v>0.99199999999999999</v>
      </c>
      <c r="AJ620">
        <v>306</v>
      </c>
      <c r="AK620">
        <v>170</v>
      </c>
      <c r="AL620">
        <v>1.0469999999999999</v>
      </c>
      <c r="AM620">
        <v>22.78</v>
      </c>
      <c r="AN620">
        <v>49.5</v>
      </c>
      <c r="AO620">
        <v>0.92900000000000005</v>
      </c>
      <c r="AP620">
        <v>947</v>
      </c>
      <c r="AQ620">
        <v>0</v>
      </c>
      <c r="AR620">
        <v>0.90400000000000003</v>
      </c>
      <c r="AS620">
        <v>0.26</v>
      </c>
      <c r="AT620">
        <v>0.86199999999999999</v>
      </c>
      <c r="AU620">
        <v>1.0669999999999999</v>
      </c>
      <c r="AV620">
        <v>301</v>
      </c>
      <c r="AW620">
        <v>3.2000000000000001E-2</v>
      </c>
      <c r="AX620">
        <v>1.66</v>
      </c>
      <c r="AY620">
        <v>2.4E-2</v>
      </c>
      <c r="AZ620">
        <v>2.6779999999999999</v>
      </c>
      <c r="BA620">
        <v>0.51900000000000002</v>
      </c>
      <c r="BB620">
        <v>0.24199999999999999</v>
      </c>
      <c r="BC620">
        <v>24</v>
      </c>
      <c r="BD620">
        <v>0</v>
      </c>
      <c r="BE620">
        <v>4</v>
      </c>
      <c r="BF620">
        <v>2.4500000000000002</v>
      </c>
      <c r="BG620">
        <v>0.4</v>
      </c>
      <c r="BH620">
        <v>71.56</v>
      </c>
      <c r="BI620">
        <v>1.63</v>
      </c>
    </row>
    <row r="621" spans="1:61" x14ac:dyDescent="0.25">
      <c r="A621" t="s">
        <v>792</v>
      </c>
      <c r="C621">
        <v>3.1E-2</v>
      </c>
      <c r="D621">
        <v>0</v>
      </c>
      <c r="E621">
        <v>3.1E-2</v>
      </c>
      <c r="F621">
        <v>0.36</v>
      </c>
      <c r="G621">
        <v>3.6999999999999998E-2</v>
      </c>
      <c r="H621">
        <v>14</v>
      </c>
      <c r="I621">
        <v>12</v>
      </c>
      <c r="J621">
        <v>2.16</v>
      </c>
      <c r="K621">
        <v>0</v>
      </c>
      <c r="L621">
        <v>5.7</v>
      </c>
      <c r="M621">
        <v>7.0999999999999994E-2</v>
      </c>
      <c r="N621">
        <v>7.0000000000000001E-3</v>
      </c>
      <c r="O621">
        <v>0</v>
      </c>
      <c r="P621">
        <v>0</v>
      </c>
      <c r="Q621">
        <v>0</v>
      </c>
      <c r="R621">
        <v>0.16</v>
      </c>
      <c r="S621">
        <v>1.2999999999999999E-2</v>
      </c>
      <c r="T621">
        <v>0.7</v>
      </c>
      <c r="U621">
        <v>1.3</v>
      </c>
      <c r="V621">
        <v>0.20399999999999999</v>
      </c>
      <c r="W621">
        <v>2.5000000000000001E-2</v>
      </c>
      <c r="X621">
        <v>2E-3</v>
      </c>
      <c r="Z621">
        <v>0.22</v>
      </c>
      <c r="AA621">
        <v>1.2E-2</v>
      </c>
      <c r="AB621">
        <v>2.5000000000000001E-2</v>
      </c>
      <c r="AC621">
        <v>16</v>
      </c>
      <c r="AD621">
        <v>0</v>
      </c>
      <c r="AE621">
        <v>2.5000000000000001E-2</v>
      </c>
      <c r="AF621">
        <v>12</v>
      </c>
      <c r="AG621">
        <v>7.2999999999999995E-2</v>
      </c>
      <c r="AH621">
        <v>1.2E-2</v>
      </c>
      <c r="AI621">
        <v>3.1E-2</v>
      </c>
      <c r="AJ621">
        <v>21</v>
      </c>
      <c r="AK621">
        <v>136</v>
      </c>
      <c r="AL621">
        <v>1.2E-2</v>
      </c>
      <c r="AM621">
        <v>0.59</v>
      </c>
      <c r="AN621">
        <v>0.1</v>
      </c>
      <c r="AO621">
        <v>2.5000000000000001E-2</v>
      </c>
      <c r="AP621">
        <v>2</v>
      </c>
      <c r="AQ621">
        <v>1.38</v>
      </c>
      <c r="AR621">
        <v>1.2E-2</v>
      </c>
      <c r="AS621">
        <v>7.0000000000000001E-3</v>
      </c>
      <c r="AT621">
        <v>2E-3</v>
      </c>
      <c r="AU621">
        <v>1.2E-2</v>
      </c>
      <c r="AV621">
        <v>72</v>
      </c>
      <c r="AW621">
        <v>3.1E-2</v>
      </c>
      <c r="AX621">
        <v>0</v>
      </c>
      <c r="AY621">
        <v>2.5000000000000001E-2</v>
      </c>
      <c r="AZ621">
        <v>3.6999999999999998E-2</v>
      </c>
      <c r="BA621">
        <v>0.24</v>
      </c>
      <c r="BB621">
        <v>5.0999999999999997E-2</v>
      </c>
      <c r="BC621">
        <v>14</v>
      </c>
      <c r="BD621">
        <v>3.2</v>
      </c>
      <c r="BE621">
        <v>0</v>
      </c>
      <c r="BF621">
        <v>0.05</v>
      </c>
      <c r="BG621">
        <v>7.2</v>
      </c>
      <c r="BH621">
        <v>96.73</v>
      </c>
      <c r="BI621">
        <v>0.17</v>
      </c>
    </row>
    <row r="622" spans="1:61" x14ac:dyDescent="0.25">
      <c r="A622" t="s">
        <v>793</v>
      </c>
      <c r="C622">
        <v>2.4E-2</v>
      </c>
      <c r="D622">
        <v>0</v>
      </c>
      <c r="E622">
        <v>4.3999999999999997E-2</v>
      </c>
      <c r="F622">
        <v>0.38</v>
      </c>
      <c r="G622">
        <v>4.1000000000000002E-2</v>
      </c>
      <c r="H622">
        <v>16</v>
      </c>
      <c r="I622">
        <v>15</v>
      </c>
      <c r="J622">
        <v>3.63</v>
      </c>
      <c r="K622">
        <v>0</v>
      </c>
      <c r="L622">
        <v>6</v>
      </c>
      <c r="M622">
        <v>4.1000000000000002E-2</v>
      </c>
      <c r="N622">
        <v>4.0000000000000001E-3</v>
      </c>
      <c r="O622">
        <v>0</v>
      </c>
      <c r="P622">
        <v>0</v>
      </c>
      <c r="Q622">
        <v>0</v>
      </c>
      <c r="R622">
        <v>0.11</v>
      </c>
      <c r="S622">
        <v>3.6999999999999998E-2</v>
      </c>
      <c r="T622">
        <v>0.5</v>
      </c>
      <c r="U622">
        <v>1.3</v>
      </c>
      <c r="V622">
        <v>0.19600000000000001</v>
      </c>
      <c r="W622">
        <v>2.4E-2</v>
      </c>
      <c r="X622">
        <v>0.01</v>
      </c>
      <c r="Z622">
        <v>0.28000000000000003</v>
      </c>
      <c r="AA622">
        <v>2.1000000000000001E-2</v>
      </c>
      <c r="AB622">
        <v>2.9000000000000001E-2</v>
      </c>
      <c r="AC622">
        <v>23</v>
      </c>
      <c r="AD622">
        <v>0</v>
      </c>
      <c r="AE622">
        <v>2.9000000000000001E-2</v>
      </c>
      <c r="AF622">
        <v>13</v>
      </c>
      <c r="AG622">
        <v>7.9000000000000001E-2</v>
      </c>
      <c r="AH622">
        <v>6.0000000000000001E-3</v>
      </c>
      <c r="AI622">
        <v>1.9E-2</v>
      </c>
      <c r="AJ622">
        <v>24</v>
      </c>
      <c r="AK622">
        <v>147</v>
      </c>
      <c r="AL622">
        <v>1.4999999999999999E-2</v>
      </c>
      <c r="AM622">
        <v>0.65</v>
      </c>
      <c r="AN622">
        <v>0.3</v>
      </c>
      <c r="AO622">
        <v>0.02</v>
      </c>
      <c r="AP622">
        <v>2</v>
      </c>
      <c r="AQ622">
        <v>1.67</v>
      </c>
      <c r="AR622">
        <v>1.9E-2</v>
      </c>
      <c r="AS622">
        <v>5.0000000000000001E-3</v>
      </c>
      <c r="AT622">
        <v>1.0999999999999999E-2</v>
      </c>
      <c r="AU622">
        <v>2.1999999999999999E-2</v>
      </c>
      <c r="AV622">
        <v>105</v>
      </c>
      <c r="AW622">
        <v>2.7E-2</v>
      </c>
      <c r="AX622">
        <v>0</v>
      </c>
      <c r="AY622">
        <v>3.3000000000000002E-2</v>
      </c>
      <c r="AZ622">
        <v>9.8000000000000004E-2</v>
      </c>
      <c r="BA622">
        <v>0.25900000000000001</v>
      </c>
      <c r="BB622">
        <v>0.04</v>
      </c>
      <c r="BC622">
        <v>7</v>
      </c>
      <c r="BD622">
        <v>2.8</v>
      </c>
      <c r="BE622">
        <v>0</v>
      </c>
      <c r="BF622">
        <v>7.0000000000000007E-2</v>
      </c>
      <c r="BG622">
        <v>16.399999999999999</v>
      </c>
      <c r="BH622">
        <v>95.23</v>
      </c>
      <c r="BI622">
        <v>0.2</v>
      </c>
    </row>
    <row r="623" spans="1:61" x14ac:dyDescent="0.25">
      <c r="A623" t="s">
        <v>794</v>
      </c>
      <c r="F623">
        <v>0.86</v>
      </c>
      <c r="H623">
        <v>55</v>
      </c>
      <c r="I623">
        <v>63</v>
      </c>
      <c r="J623">
        <v>15.38</v>
      </c>
      <c r="K623">
        <v>0</v>
      </c>
      <c r="M623">
        <v>8.5999999999999993E-2</v>
      </c>
      <c r="R623">
        <v>0.41</v>
      </c>
      <c r="S623">
        <v>3.4000000000000002E-2</v>
      </c>
      <c r="Z623">
        <v>1.54</v>
      </c>
      <c r="AF623">
        <v>24</v>
      </c>
      <c r="AG623">
        <v>0.25600000000000001</v>
      </c>
      <c r="AJ623">
        <v>59</v>
      </c>
      <c r="AK623">
        <v>322</v>
      </c>
      <c r="AM623">
        <v>1.4</v>
      </c>
      <c r="AP623">
        <v>2</v>
      </c>
      <c r="AV623">
        <v>230</v>
      </c>
      <c r="AW623">
        <v>0.05</v>
      </c>
      <c r="AX623">
        <v>0</v>
      </c>
      <c r="AY623">
        <v>0.05</v>
      </c>
      <c r="AZ623">
        <v>0.3</v>
      </c>
      <c r="BA623">
        <v>0.39800000000000002</v>
      </c>
      <c r="BB623">
        <v>6.6000000000000003E-2</v>
      </c>
      <c r="BD623">
        <v>181</v>
      </c>
      <c r="BF623">
        <v>1</v>
      </c>
      <c r="BH623">
        <v>81.96</v>
      </c>
      <c r="BI623">
        <v>0.27</v>
      </c>
    </row>
    <row r="624" spans="1:61" x14ac:dyDescent="0.25">
      <c r="A624" t="s">
        <v>795</v>
      </c>
      <c r="D624">
        <v>0</v>
      </c>
      <c r="F624">
        <v>0.66</v>
      </c>
      <c r="H624">
        <v>33</v>
      </c>
      <c r="I624">
        <v>56</v>
      </c>
      <c r="J624">
        <v>13.8</v>
      </c>
      <c r="K624">
        <v>0</v>
      </c>
      <c r="L624">
        <v>7.6</v>
      </c>
      <c r="M624">
        <v>0.107</v>
      </c>
      <c r="O624">
        <v>0</v>
      </c>
      <c r="P624">
        <v>0</v>
      </c>
      <c r="Q624">
        <v>0</v>
      </c>
      <c r="R624">
        <v>0.2</v>
      </c>
      <c r="S624">
        <v>1.7000000000000001E-2</v>
      </c>
      <c r="T624">
        <v>4.3</v>
      </c>
      <c r="Z624">
        <v>1</v>
      </c>
      <c r="AC624">
        <v>47</v>
      </c>
      <c r="AD624">
        <v>0</v>
      </c>
      <c r="AF624">
        <v>13</v>
      </c>
      <c r="AG624">
        <v>0.186</v>
      </c>
      <c r="AJ624">
        <v>44</v>
      </c>
      <c r="AK624">
        <v>275</v>
      </c>
      <c r="AM624">
        <v>1.4</v>
      </c>
      <c r="AN624">
        <v>0.6</v>
      </c>
      <c r="AP624">
        <v>1</v>
      </c>
      <c r="AQ624">
        <v>7.37</v>
      </c>
      <c r="AV624">
        <v>42</v>
      </c>
      <c r="AW624">
        <v>0.04</v>
      </c>
      <c r="AX624">
        <v>0</v>
      </c>
      <c r="AY624">
        <v>0.05</v>
      </c>
      <c r="AZ624">
        <v>0.1</v>
      </c>
      <c r="BA624">
        <v>6.4000000000000001E-2</v>
      </c>
      <c r="BB624">
        <v>7.0000000000000007E-2</v>
      </c>
      <c r="BC624">
        <v>8</v>
      </c>
      <c r="BD624">
        <v>41</v>
      </c>
      <c r="BE624">
        <v>0</v>
      </c>
      <c r="BF624">
        <v>0.1</v>
      </c>
      <c r="BG624">
        <v>11</v>
      </c>
      <c r="BH624">
        <v>83.95</v>
      </c>
      <c r="BI624">
        <v>0.23</v>
      </c>
    </row>
    <row r="625" spans="1:61" x14ac:dyDescent="0.25">
      <c r="A625" t="s">
        <v>796</v>
      </c>
      <c r="D625">
        <v>0</v>
      </c>
      <c r="F625">
        <v>2.36</v>
      </c>
      <c r="H625">
        <v>86</v>
      </c>
      <c r="I625">
        <v>283</v>
      </c>
      <c r="J625">
        <v>74.08</v>
      </c>
      <c r="K625">
        <v>0</v>
      </c>
      <c r="L625">
        <v>10.6</v>
      </c>
      <c r="M625">
        <v>0.46800000000000003</v>
      </c>
      <c r="O625">
        <v>0</v>
      </c>
      <c r="P625">
        <v>0</v>
      </c>
      <c r="Q625">
        <v>0</v>
      </c>
      <c r="R625">
        <v>0.27</v>
      </c>
      <c r="S625">
        <v>2.8000000000000001E-2</v>
      </c>
      <c r="T625">
        <v>6.8</v>
      </c>
      <c r="Z625">
        <v>3.26</v>
      </c>
      <c r="AC625">
        <v>0</v>
      </c>
      <c r="AD625">
        <v>0</v>
      </c>
      <c r="AF625">
        <v>41</v>
      </c>
      <c r="AG625">
        <v>0.46899999999999997</v>
      </c>
      <c r="AJ625">
        <v>125</v>
      </c>
      <c r="AK625">
        <v>892</v>
      </c>
      <c r="AM625">
        <v>4.08</v>
      </c>
      <c r="AN625">
        <v>0.7</v>
      </c>
      <c r="AP625">
        <v>8</v>
      </c>
      <c r="AQ625">
        <v>67.28</v>
      </c>
      <c r="AV625">
        <v>73</v>
      </c>
      <c r="AW625">
        <v>0.16</v>
      </c>
      <c r="AX625">
        <v>0</v>
      </c>
      <c r="AY625">
        <v>0.14199999999999999</v>
      </c>
      <c r="AZ625">
        <v>1.615</v>
      </c>
      <c r="BA625">
        <v>4.4999999999999998E-2</v>
      </c>
      <c r="BB625">
        <v>0.29599999999999999</v>
      </c>
      <c r="BC625">
        <v>10</v>
      </c>
      <c r="BD625">
        <v>4.7</v>
      </c>
      <c r="BE625">
        <v>0</v>
      </c>
      <c r="BF625">
        <v>0.11</v>
      </c>
      <c r="BG625">
        <v>3.3</v>
      </c>
      <c r="BH625">
        <v>19.21</v>
      </c>
      <c r="BI625">
        <v>0.66</v>
      </c>
    </row>
    <row r="626" spans="1:61" x14ac:dyDescent="0.25">
      <c r="A626" t="s">
        <v>797</v>
      </c>
      <c r="F626">
        <v>1</v>
      </c>
      <c r="H626">
        <v>30</v>
      </c>
      <c r="I626">
        <v>101</v>
      </c>
      <c r="J626">
        <v>25.2</v>
      </c>
      <c r="K626">
        <v>0</v>
      </c>
      <c r="R626">
        <v>0.6</v>
      </c>
      <c r="S626">
        <v>0.23100000000000001</v>
      </c>
      <c r="T626">
        <v>2.4</v>
      </c>
      <c r="Z626">
        <v>0.71</v>
      </c>
      <c r="AE626">
        <v>3.6999999999999998E-2</v>
      </c>
      <c r="AF626">
        <v>18</v>
      </c>
      <c r="AH626">
        <v>4.0000000000000001E-3</v>
      </c>
      <c r="AJ626">
        <v>21</v>
      </c>
      <c r="AK626">
        <v>382</v>
      </c>
      <c r="AM626">
        <v>1.7</v>
      </c>
      <c r="AP626">
        <v>4</v>
      </c>
      <c r="AS626">
        <v>7.0000000000000001E-3</v>
      </c>
      <c r="AV626">
        <v>33</v>
      </c>
      <c r="AW626">
        <v>0.08</v>
      </c>
      <c r="AX626">
        <v>0</v>
      </c>
      <c r="AY626">
        <v>0.1</v>
      </c>
      <c r="AZ626">
        <v>0.5</v>
      </c>
      <c r="BA626">
        <v>0.13500000000000001</v>
      </c>
      <c r="BB626">
        <v>0.221</v>
      </c>
      <c r="BD626">
        <v>19.2</v>
      </c>
      <c r="BH626">
        <v>71.5</v>
      </c>
    </row>
    <row r="627" spans="1:61" x14ac:dyDescent="0.25">
      <c r="A627" t="s">
        <v>798</v>
      </c>
      <c r="D627">
        <v>0</v>
      </c>
      <c r="F627">
        <v>1.2</v>
      </c>
      <c r="H627">
        <v>140</v>
      </c>
      <c r="I627">
        <v>33</v>
      </c>
      <c r="J627">
        <v>6.4</v>
      </c>
      <c r="K627">
        <v>0</v>
      </c>
      <c r="L627">
        <v>25</v>
      </c>
      <c r="M627">
        <v>0.115</v>
      </c>
      <c r="O627">
        <v>0</v>
      </c>
      <c r="P627">
        <v>0</v>
      </c>
      <c r="Q627">
        <v>0</v>
      </c>
      <c r="R627">
        <v>0.6</v>
      </c>
      <c r="S627">
        <v>0.14599999999999999</v>
      </c>
      <c r="T627">
        <v>2.9</v>
      </c>
      <c r="Z627">
        <v>1.8</v>
      </c>
      <c r="AC627">
        <v>9158</v>
      </c>
      <c r="AD627">
        <v>0</v>
      </c>
      <c r="AF627">
        <v>24</v>
      </c>
      <c r="AG627">
        <v>0.23</v>
      </c>
      <c r="AJ627">
        <v>42</v>
      </c>
      <c r="AK627">
        <v>232</v>
      </c>
      <c r="AM627">
        <v>2</v>
      </c>
      <c r="AN627">
        <v>0.3</v>
      </c>
      <c r="AP627">
        <v>44</v>
      </c>
      <c r="AQ627">
        <v>0.5</v>
      </c>
      <c r="AV627">
        <v>6837</v>
      </c>
      <c r="AW627">
        <v>0.13</v>
      </c>
      <c r="AX627">
        <v>0</v>
      </c>
      <c r="AY627">
        <v>0.17499999999999999</v>
      </c>
      <c r="AZ627">
        <v>0.51400000000000001</v>
      </c>
      <c r="BA627">
        <v>5.7000000000000002E-2</v>
      </c>
      <c r="BB627">
        <v>0.16</v>
      </c>
      <c r="BC627">
        <v>13</v>
      </c>
      <c r="BD627">
        <v>18</v>
      </c>
      <c r="BE627">
        <v>0</v>
      </c>
      <c r="BF627">
        <v>2.44</v>
      </c>
      <c r="BG627">
        <v>551.4</v>
      </c>
      <c r="BH627">
        <v>89.8</v>
      </c>
      <c r="BI627">
        <v>0.28000000000000003</v>
      </c>
    </row>
    <row r="628" spans="1:61" x14ac:dyDescent="0.25">
      <c r="A628" t="s">
        <v>799</v>
      </c>
      <c r="D628">
        <v>0</v>
      </c>
      <c r="F628">
        <v>1.8</v>
      </c>
      <c r="H628">
        <v>187</v>
      </c>
      <c r="I628">
        <v>45</v>
      </c>
      <c r="J628">
        <v>9.1999999999999993</v>
      </c>
      <c r="K628">
        <v>0</v>
      </c>
      <c r="L628">
        <v>35.299999999999997</v>
      </c>
      <c r="M628">
        <v>0.17100000000000001</v>
      </c>
      <c r="O628">
        <v>0</v>
      </c>
      <c r="P628">
        <v>0</v>
      </c>
      <c r="Q628">
        <v>0</v>
      </c>
      <c r="R628">
        <v>0.7</v>
      </c>
      <c r="S628">
        <v>0.17</v>
      </c>
      <c r="T628">
        <v>3.5</v>
      </c>
      <c r="Z628">
        <v>3.1</v>
      </c>
      <c r="AC628">
        <v>13610</v>
      </c>
      <c r="AD628">
        <v>0</v>
      </c>
      <c r="AF628">
        <v>36</v>
      </c>
      <c r="AG628">
        <v>0.34200000000000003</v>
      </c>
      <c r="AJ628">
        <v>66</v>
      </c>
      <c r="AK628">
        <v>397</v>
      </c>
      <c r="AM628">
        <v>2.7</v>
      </c>
      <c r="AN628">
        <v>0.5</v>
      </c>
      <c r="AP628">
        <v>76</v>
      </c>
      <c r="AQ628">
        <v>0.71</v>
      </c>
      <c r="AV628">
        <v>10161</v>
      </c>
      <c r="AW628">
        <v>0.19</v>
      </c>
      <c r="AX628">
        <v>0</v>
      </c>
      <c r="AY628">
        <v>0.26</v>
      </c>
      <c r="AZ628">
        <v>0.80600000000000005</v>
      </c>
      <c r="BA628">
        <v>8.4000000000000005E-2</v>
      </c>
      <c r="BB628">
        <v>0.251</v>
      </c>
      <c r="BC628">
        <v>27</v>
      </c>
      <c r="BD628">
        <v>35</v>
      </c>
      <c r="BE628">
        <v>0</v>
      </c>
      <c r="BF628">
        <v>3.44</v>
      </c>
      <c r="BG628">
        <v>778.4</v>
      </c>
      <c r="BH628">
        <v>85.6</v>
      </c>
      <c r="BI628">
        <v>0.41</v>
      </c>
    </row>
    <row r="629" spans="1:61" x14ac:dyDescent="0.25">
      <c r="A629" t="s">
        <v>800</v>
      </c>
      <c r="C629">
        <v>0.27400000000000002</v>
      </c>
      <c r="E629">
        <v>0.312</v>
      </c>
      <c r="F629">
        <v>1.7</v>
      </c>
      <c r="G629">
        <v>0.46300000000000002</v>
      </c>
      <c r="H629">
        <v>71</v>
      </c>
      <c r="I629">
        <v>403</v>
      </c>
      <c r="J629">
        <v>44.6</v>
      </c>
      <c r="K629">
        <v>21</v>
      </c>
      <c r="M629">
        <v>0.1</v>
      </c>
      <c r="N629">
        <v>0.13900000000000001</v>
      </c>
      <c r="O629">
        <v>2E-3</v>
      </c>
      <c r="Q629">
        <v>3.0000000000000001E-3</v>
      </c>
      <c r="R629">
        <v>22.4</v>
      </c>
      <c r="S629">
        <v>5.681</v>
      </c>
      <c r="T629">
        <v>1.2</v>
      </c>
      <c r="V629">
        <v>1.8819999999999999</v>
      </c>
      <c r="W629">
        <v>0.245</v>
      </c>
      <c r="X629">
        <v>0.16</v>
      </c>
      <c r="Z629">
        <v>0.78</v>
      </c>
      <c r="AA629">
        <v>0.31</v>
      </c>
      <c r="AB629">
        <v>0.53200000000000003</v>
      </c>
      <c r="AE629">
        <v>0.29599999999999999</v>
      </c>
      <c r="AF629">
        <v>19</v>
      </c>
      <c r="AG629">
        <v>0.36199999999999999</v>
      </c>
      <c r="AH629">
        <v>0.13900000000000001</v>
      </c>
      <c r="AI629">
        <v>0.34799999999999998</v>
      </c>
      <c r="AJ629">
        <v>107</v>
      </c>
      <c r="AK629">
        <v>125</v>
      </c>
      <c r="AL629">
        <v>0.63700000000000001</v>
      </c>
      <c r="AM629">
        <v>7</v>
      </c>
      <c r="AO629">
        <v>0.376</v>
      </c>
      <c r="AP629">
        <v>371</v>
      </c>
      <c r="AR629">
        <v>0.245</v>
      </c>
      <c r="AS629">
        <v>8.4000000000000005E-2</v>
      </c>
      <c r="AT629">
        <v>0.23300000000000001</v>
      </c>
      <c r="AU629">
        <v>0.34399999999999997</v>
      </c>
      <c r="AV629">
        <v>12</v>
      </c>
      <c r="AW629">
        <v>0.18</v>
      </c>
      <c r="AX629">
        <v>0.1</v>
      </c>
      <c r="AY629">
        <v>0.1</v>
      </c>
      <c r="AZ629">
        <v>1.1000000000000001</v>
      </c>
      <c r="BA629">
        <v>0.39600000000000002</v>
      </c>
      <c r="BB629">
        <v>3.7999999999999999E-2</v>
      </c>
      <c r="BC629">
        <v>33</v>
      </c>
      <c r="BD629">
        <v>0.2</v>
      </c>
      <c r="BH629">
        <v>24.3</v>
      </c>
      <c r="BI629">
        <v>0.72</v>
      </c>
    </row>
    <row r="630" spans="1:61" x14ac:dyDescent="0.25">
      <c r="A630" t="s">
        <v>801</v>
      </c>
      <c r="C630">
        <v>0.26800000000000002</v>
      </c>
      <c r="D630">
        <v>0</v>
      </c>
      <c r="E630">
        <v>0.43</v>
      </c>
      <c r="F630">
        <v>1.5</v>
      </c>
      <c r="G630">
        <v>0.47899999999999998</v>
      </c>
      <c r="H630">
        <v>94</v>
      </c>
      <c r="I630">
        <v>430</v>
      </c>
      <c r="J630">
        <v>45.7</v>
      </c>
      <c r="K630">
        <v>46</v>
      </c>
      <c r="L630">
        <v>21.8</v>
      </c>
      <c r="M630">
        <v>0.19500000000000001</v>
      </c>
      <c r="N630">
        <v>0.13900000000000001</v>
      </c>
      <c r="O630">
        <v>3.0000000000000001E-3</v>
      </c>
      <c r="P630">
        <v>0</v>
      </c>
      <c r="Q630">
        <v>0</v>
      </c>
      <c r="R630">
        <v>25.2</v>
      </c>
      <c r="S630">
        <v>5.8209999999999997</v>
      </c>
      <c r="T630">
        <v>2</v>
      </c>
      <c r="V630">
        <v>1.895</v>
      </c>
      <c r="W630">
        <v>0.26100000000000001</v>
      </c>
      <c r="X630">
        <v>0.16600000000000001</v>
      </c>
      <c r="Z630">
        <v>1.8</v>
      </c>
      <c r="AA630">
        <v>0.30499999999999999</v>
      </c>
      <c r="AB630">
        <v>0.52900000000000003</v>
      </c>
      <c r="AC630">
        <v>42</v>
      </c>
      <c r="AD630">
        <v>0</v>
      </c>
      <c r="AE630">
        <v>0.27100000000000002</v>
      </c>
      <c r="AF630">
        <v>32</v>
      </c>
      <c r="AG630">
        <v>0.84499999999999997</v>
      </c>
      <c r="AH630">
        <v>0.13900000000000001</v>
      </c>
      <c r="AI630">
        <v>0.33700000000000002</v>
      </c>
      <c r="AJ630">
        <v>110</v>
      </c>
      <c r="AK630">
        <v>95</v>
      </c>
      <c r="AL630">
        <v>0.61399999999999999</v>
      </c>
      <c r="AM630">
        <v>7.1</v>
      </c>
      <c r="AN630">
        <v>14.2</v>
      </c>
      <c r="AO630">
        <v>0.36899999999999999</v>
      </c>
      <c r="AP630">
        <v>298</v>
      </c>
      <c r="AQ630">
        <v>25.87</v>
      </c>
      <c r="AR630">
        <v>0.23799999999999999</v>
      </c>
      <c r="AS630">
        <v>8.7999999999999995E-2</v>
      </c>
      <c r="AT630">
        <v>0.23499999999999999</v>
      </c>
      <c r="AU630">
        <v>0.34799999999999998</v>
      </c>
      <c r="AV630">
        <v>36</v>
      </c>
      <c r="AW630">
        <v>0.22</v>
      </c>
      <c r="AX630">
        <v>0.21</v>
      </c>
      <c r="AY630">
        <v>0.24</v>
      </c>
      <c r="AZ630">
        <v>2.2999999999999998</v>
      </c>
      <c r="BA630">
        <v>0.70199999999999996</v>
      </c>
      <c r="BB630">
        <v>0.104</v>
      </c>
      <c r="BC630">
        <v>83</v>
      </c>
      <c r="BD630">
        <v>1.7</v>
      </c>
      <c r="BE630">
        <v>0</v>
      </c>
      <c r="BF630">
        <v>0.82</v>
      </c>
      <c r="BG630">
        <v>6.6</v>
      </c>
      <c r="BH630">
        <v>20.399999999999999</v>
      </c>
      <c r="BI630">
        <v>0.87</v>
      </c>
    </row>
    <row r="631" spans="1:61" x14ac:dyDescent="0.25">
      <c r="A631" t="s">
        <v>802</v>
      </c>
      <c r="C631">
        <v>8.3000000000000004E-2</v>
      </c>
      <c r="D631">
        <v>0</v>
      </c>
      <c r="E631">
        <v>0.13600000000000001</v>
      </c>
      <c r="F631">
        <v>1.6</v>
      </c>
      <c r="G631">
        <v>0.21299999999999999</v>
      </c>
      <c r="H631">
        <v>39</v>
      </c>
      <c r="I631">
        <v>282</v>
      </c>
      <c r="J631">
        <v>75.03</v>
      </c>
      <c r="K631">
        <v>0</v>
      </c>
      <c r="L631">
        <v>6.3</v>
      </c>
      <c r="M631">
        <v>0.20599999999999999</v>
      </c>
      <c r="N631">
        <v>6.7000000000000004E-2</v>
      </c>
      <c r="O631">
        <v>0</v>
      </c>
      <c r="P631">
        <v>0</v>
      </c>
      <c r="Q631">
        <v>0</v>
      </c>
      <c r="R631">
        <v>0.39</v>
      </c>
      <c r="S631">
        <v>3.2000000000000001E-2</v>
      </c>
      <c r="T631">
        <v>8</v>
      </c>
      <c r="V631">
        <v>0.35899999999999999</v>
      </c>
      <c r="W631">
        <v>0.10100000000000001</v>
      </c>
      <c r="X631">
        <v>3.2000000000000001E-2</v>
      </c>
      <c r="Z631">
        <v>1.02</v>
      </c>
      <c r="AA631">
        <v>4.9000000000000002E-2</v>
      </c>
      <c r="AB631">
        <v>8.4000000000000005E-2</v>
      </c>
      <c r="AC631">
        <v>75</v>
      </c>
      <c r="AD631">
        <v>0</v>
      </c>
      <c r="AE631">
        <v>6.6000000000000003E-2</v>
      </c>
      <c r="AF631">
        <v>43</v>
      </c>
      <c r="AG631">
        <v>0.26200000000000001</v>
      </c>
      <c r="AH631">
        <v>2.1999999999999999E-2</v>
      </c>
      <c r="AI631">
        <v>0.05</v>
      </c>
      <c r="AJ631">
        <v>62</v>
      </c>
      <c r="AK631">
        <v>656</v>
      </c>
      <c r="AL631">
        <v>0.13</v>
      </c>
      <c r="AM631">
        <v>2.4500000000000002</v>
      </c>
      <c r="AN631">
        <v>3</v>
      </c>
      <c r="AO631">
        <v>5.7000000000000002E-2</v>
      </c>
      <c r="AP631">
        <v>2</v>
      </c>
      <c r="AQ631">
        <v>63.35</v>
      </c>
      <c r="AR631">
        <v>4.2999999999999997E-2</v>
      </c>
      <c r="AS631">
        <v>1.2E-2</v>
      </c>
      <c r="AT631">
        <v>1.4999999999999999E-2</v>
      </c>
      <c r="AU631">
        <v>7.0999999999999994E-2</v>
      </c>
      <c r="AV631">
        <v>10</v>
      </c>
      <c r="AW631">
        <v>5.1999999999999998E-2</v>
      </c>
      <c r="AX631">
        <v>0</v>
      </c>
      <c r="AY631">
        <v>6.6000000000000003E-2</v>
      </c>
      <c r="AZ631">
        <v>1.274</v>
      </c>
      <c r="BA631">
        <v>0.58899999999999997</v>
      </c>
      <c r="BB631">
        <v>0.16500000000000001</v>
      </c>
      <c r="BC631">
        <v>19</v>
      </c>
      <c r="BD631">
        <v>0.4</v>
      </c>
      <c r="BE631">
        <v>0</v>
      </c>
      <c r="BF631">
        <v>0.1</v>
      </c>
      <c r="BG631">
        <v>2.7</v>
      </c>
      <c r="BH631">
        <v>20.53</v>
      </c>
      <c r="BI631">
        <v>0.28999999999999998</v>
      </c>
    </row>
    <row r="632" spans="1:61" x14ac:dyDescent="0.25">
      <c r="A632" t="s">
        <v>803</v>
      </c>
      <c r="C632">
        <v>7.8E-2</v>
      </c>
      <c r="E632">
        <v>0.06</v>
      </c>
      <c r="F632">
        <v>1.74</v>
      </c>
      <c r="G632">
        <v>0.22</v>
      </c>
      <c r="H632">
        <v>64</v>
      </c>
      <c r="I632">
        <v>277</v>
      </c>
      <c r="J632">
        <v>74.97</v>
      </c>
      <c r="L632">
        <v>9.9</v>
      </c>
      <c r="M632">
        <v>0.36199999999999999</v>
      </c>
      <c r="N632">
        <v>4.5999999999999999E-2</v>
      </c>
      <c r="R632">
        <v>0.15</v>
      </c>
      <c r="T632">
        <v>6.7</v>
      </c>
      <c r="V632">
        <v>0.26500000000000001</v>
      </c>
      <c r="W632">
        <v>0.09</v>
      </c>
      <c r="X632">
        <v>2.9000000000000001E-2</v>
      </c>
      <c r="Z632">
        <v>0.9</v>
      </c>
      <c r="AA632">
        <v>4.4999999999999998E-2</v>
      </c>
      <c r="AB632">
        <v>8.2000000000000003E-2</v>
      </c>
      <c r="AC632">
        <v>23</v>
      </c>
      <c r="AD632">
        <v>0</v>
      </c>
      <c r="AE632">
        <v>5.3999999999999999E-2</v>
      </c>
      <c r="AF632">
        <v>54</v>
      </c>
      <c r="AG632">
        <v>0.29599999999999999</v>
      </c>
      <c r="AH632">
        <v>1.7000000000000001E-2</v>
      </c>
      <c r="AI632">
        <v>4.8000000000000001E-2</v>
      </c>
      <c r="AJ632">
        <v>62</v>
      </c>
      <c r="AK632">
        <v>696</v>
      </c>
      <c r="AL632">
        <v>0.111</v>
      </c>
      <c r="AM632">
        <v>1.81</v>
      </c>
      <c r="AO632">
        <v>6.2E-2</v>
      </c>
      <c r="AP632">
        <v>1</v>
      </c>
      <c r="AQ632">
        <v>66.47</v>
      </c>
      <c r="AR632">
        <v>4.2000000000000003E-2</v>
      </c>
      <c r="AS632">
        <v>7.0000000000000001E-3</v>
      </c>
      <c r="AT632">
        <v>1.6E-2</v>
      </c>
      <c r="AU632">
        <v>6.6000000000000003E-2</v>
      </c>
      <c r="AV632">
        <v>149</v>
      </c>
      <c r="AW632">
        <v>0.05</v>
      </c>
      <c r="AY632">
        <v>0.06</v>
      </c>
      <c r="AZ632">
        <v>1.61</v>
      </c>
      <c r="BA632">
        <v>0.80500000000000005</v>
      </c>
      <c r="BB632">
        <v>0.249</v>
      </c>
      <c r="BC632">
        <v>15</v>
      </c>
      <c r="BD632">
        <v>0</v>
      </c>
      <c r="BE632">
        <v>0</v>
      </c>
      <c r="BG632">
        <v>2.7</v>
      </c>
      <c r="BH632">
        <v>21.32</v>
      </c>
      <c r="BI632">
        <v>0.44</v>
      </c>
    </row>
    <row r="633" spans="1:61" x14ac:dyDescent="0.25">
      <c r="A633" t="s">
        <v>136</v>
      </c>
      <c r="F633">
        <v>0.64</v>
      </c>
      <c r="H633">
        <v>7</v>
      </c>
      <c r="I633">
        <v>116</v>
      </c>
      <c r="J633">
        <v>0</v>
      </c>
      <c r="K633">
        <v>18</v>
      </c>
      <c r="R633">
        <v>2.66</v>
      </c>
      <c r="S633">
        <v>0.63</v>
      </c>
      <c r="Z633">
        <v>2.9</v>
      </c>
      <c r="AM633">
        <v>21.5</v>
      </c>
      <c r="AV633">
        <v>0</v>
      </c>
      <c r="AW633">
        <v>0.2</v>
      </c>
      <c r="AY633">
        <v>0.36</v>
      </c>
      <c r="AZ633">
        <v>6.6</v>
      </c>
      <c r="BD633">
        <v>0</v>
      </c>
      <c r="BH633">
        <v>75</v>
      </c>
    </row>
    <row r="634" spans="1:61" x14ac:dyDescent="0.25">
      <c r="A634" t="s">
        <v>804</v>
      </c>
      <c r="C634">
        <v>3.1E-2</v>
      </c>
      <c r="D634">
        <v>0</v>
      </c>
      <c r="E634">
        <v>3.9E-2</v>
      </c>
      <c r="F634">
        <v>0.28000000000000003</v>
      </c>
      <c r="G634">
        <v>6.9000000000000006E-2</v>
      </c>
      <c r="H634">
        <v>5</v>
      </c>
      <c r="I634">
        <v>264</v>
      </c>
      <c r="J634">
        <v>16.07</v>
      </c>
      <c r="K634">
        <v>0</v>
      </c>
      <c r="L634">
        <v>0</v>
      </c>
      <c r="M634">
        <v>2.4E-2</v>
      </c>
      <c r="N634">
        <v>4.0000000000000001E-3</v>
      </c>
      <c r="O634">
        <v>0</v>
      </c>
      <c r="P634">
        <v>0</v>
      </c>
      <c r="Q634">
        <v>0</v>
      </c>
      <c r="R634">
        <v>22.3</v>
      </c>
      <c r="S634">
        <v>18.911999999999999</v>
      </c>
      <c r="T634">
        <v>0</v>
      </c>
      <c r="V634">
        <v>0.223</v>
      </c>
      <c r="W634">
        <v>0.02</v>
      </c>
      <c r="X634">
        <v>2.9000000000000001E-2</v>
      </c>
      <c r="Z634">
        <v>0.02</v>
      </c>
      <c r="AA634">
        <v>0.06</v>
      </c>
      <c r="AB634">
        <v>9.7000000000000003E-2</v>
      </c>
      <c r="AC634">
        <v>0</v>
      </c>
      <c r="AD634">
        <v>0</v>
      </c>
      <c r="AE634">
        <v>7.9000000000000001E-2</v>
      </c>
      <c r="AF634">
        <v>1</v>
      </c>
      <c r="AG634">
        <v>4.4999999999999998E-2</v>
      </c>
      <c r="AH634">
        <v>0.03</v>
      </c>
      <c r="AI634">
        <v>5.2999999999999999E-2</v>
      </c>
      <c r="AJ634">
        <v>18</v>
      </c>
      <c r="AK634">
        <v>19</v>
      </c>
      <c r="AL634">
        <v>0.11</v>
      </c>
      <c r="AM634">
        <v>0.98</v>
      </c>
      <c r="AN634">
        <v>1.5</v>
      </c>
      <c r="AO634">
        <v>0.06</v>
      </c>
      <c r="AP634">
        <v>62</v>
      </c>
      <c r="AQ634">
        <v>16.07</v>
      </c>
      <c r="AR634">
        <v>4.1000000000000002E-2</v>
      </c>
      <c r="AS634">
        <v>1.4E-2</v>
      </c>
      <c r="AT634">
        <v>5.6000000000000001E-2</v>
      </c>
      <c r="AU634">
        <v>7.0000000000000007E-2</v>
      </c>
      <c r="AV634">
        <v>78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0.85</v>
      </c>
      <c r="BG634">
        <v>5.5</v>
      </c>
      <c r="BH634">
        <v>60.37</v>
      </c>
      <c r="BI634">
        <v>0.01</v>
      </c>
    </row>
    <row r="635" spans="1:61" x14ac:dyDescent="0.25">
      <c r="A635" t="s">
        <v>805</v>
      </c>
      <c r="C635">
        <v>0.22700000000000001</v>
      </c>
      <c r="E635">
        <v>0.14199999999999999</v>
      </c>
      <c r="F635">
        <v>2.4500000000000002</v>
      </c>
      <c r="G635">
        <v>0.34300000000000003</v>
      </c>
      <c r="H635">
        <v>208</v>
      </c>
      <c r="I635">
        <v>43</v>
      </c>
      <c r="J635">
        <v>7.02</v>
      </c>
      <c r="K635">
        <v>0</v>
      </c>
      <c r="M635">
        <v>0.14599999999999999</v>
      </c>
      <c r="N635">
        <v>1.7000000000000001E-2</v>
      </c>
      <c r="R635">
        <v>1.1200000000000001</v>
      </c>
      <c r="S635">
        <v>0.06</v>
      </c>
      <c r="T635">
        <v>2.1</v>
      </c>
      <c r="V635">
        <v>0.28999999999999998</v>
      </c>
      <c r="W635">
        <v>0.16900000000000001</v>
      </c>
      <c r="X635">
        <v>7.0999999999999994E-2</v>
      </c>
      <c r="Z635">
        <v>6.59</v>
      </c>
      <c r="AA635">
        <v>0.19500000000000001</v>
      </c>
      <c r="AB635">
        <v>0.159</v>
      </c>
      <c r="AE635">
        <v>0.246</v>
      </c>
      <c r="AF635">
        <v>55</v>
      </c>
      <c r="AG635">
        <v>1.264</v>
      </c>
      <c r="AH635">
        <v>1.0999999999999999E-2</v>
      </c>
      <c r="AI635">
        <v>6.5000000000000002E-2</v>
      </c>
      <c r="AJ635">
        <v>66</v>
      </c>
      <c r="AK635">
        <v>738</v>
      </c>
      <c r="AL635">
        <v>0.248</v>
      </c>
      <c r="AM635">
        <v>3.46</v>
      </c>
      <c r="AO635">
        <v>0.158</v>
      </c>
      <c r="AP635">
        <v>61</v>
      </c>
      <c r="AR635">
        <v>6.8000000000000005E-2</v>
      </c>
      <c r="AS635">
        <v>1.4E-2</v>
      </c>
      <c r="AT635">
        <v>9.6000000000000002E-2</v>
      </c>
      <c r="AU635">
        <v>0.154</v>
      </c>
      <c r="AV635">
        <v>7718</v>
      </c>
      <c r="AW635">
        <v>5.8000000000000003E-2</v>
      </c>
      <c r="AX635">
        <v>0</v>
      </c>
      <c r="AY635">
        <v>0.29599999999999999</v>
      </c>
      <c r="AZ635">
        <v>1.57</v>
      </c>
      <c r="BA635">
        <v>0.39700000000000002</v>
      </c>
      <c r="BB635">
        <v>0.185</v>
      </c>
      <c r="BC635">
        <v>150</v>
      </c>
      <c r="BD635">
        <v>85</v>
      </c>
      <c r="BE635">
        <v>0</v>
      </c>
      <c r="BH635">
        <v>85.95</v>
      </c>
      <c r="BI635">
        <v>0.91</v>
      </c>
    </row>
    <row r="636" spans="1:61" x14ac:dyDescent="0.25">
      <c r="A636" t="s">
        <v>806</v>
      </c>
      <c r="B636">
        <v>0.184</v>
      </c>
      <c r="F636">
        <v>2.13</v>
      </c>
      <c r="H636">
        <v>167</v>
      </c>
      <c r="I636">
        <v>257</v>
      </c>
      <c r="J636">
        <v>33.24</v>
      </c>
      <c r="K636">
        <v>17</v>
      </c>
      <c r="M636">
        <v>0.107</v>
      </c>
      <c r="O636">
        <v>1E-3</v>
      </c>
      <c r="P636">
        <v>4.0000000000000001E-3</v>
      </c>
      <c r="Q636">
        <v>4.0000000000000001E-3</v>
      </c>
      <c r="R636">
        <v>8.9700000000000006</v>
      </c>
      <c r="S636">
        <v>4.1100000000000003</v>
      </c>
      <c r="T636">
        <v>2.2000000000000002</v>
      </c>
      <c r="Z636">
        <v>2.34</v>
      </c>
      <c r="AF636">
        <v>24</v>
      </c>
      <c r="AG636">
        <v>0.32400000000000001</v>
      </c>
      <c r="AJ636">
        <v>204</v>
      </c>
      <c r="AK636">
        <v>161</v>
      </c>
      <c r="AM636">
        <v>10.8</v>
      </c>
      <c r="AN636">
        <v>23</v>
      </c>
      <c r="AP636">
        <v>523</v>
      </c>
      <c r="AQ636">
        <v>4.0199999999999996</v>
      </c>
      <c r="AV636">
        <v>301</v>
      </c>
      <c r="AW636">
        <v>0.32</v>
      </c>
      <c r="AX636">
        <v>0.46</v>
      </c>
      <c r="AY636">
        <v>0.17</v>
      </c>
      <c r="AZ636">
        <v>3.35</v>
      </c>
      <c r="BA636">
        <v>0.45</v>
      </c>
      <c r="BB636">
        <v>0.08</v>
      </c>
      <c r="BD636">
        <v>0.9</v>
      </c>
      <c r="BE636">
        <v>0</v>
      </c>
      <c r="BF636">
        <v>2.71</v>
      </c>
      <c r="BG636">
        <v>5.4</v>
      </c>
      <c r="BH636">
        <v>44.87</v>
      </c>
      <c r="BI636">
        <v>1.24</v>
      </c>
    </row>
    <row r="637" spans="1:61" x14ac:dyDescent="0.25">
      <c r="A637" t="s">
        <v>807</v>
      </c>
      <c r="B637">
        <v>0.45300000000000001</v>
      </c>
      <c r="C637">
        <v>0.39500000000000002</v>
      </c>
      <c r="E637">
        <v>0.505</v>
      </c>
      <c r="F637">
        <v>2.8</v>
      </c>
      <c r="G637">
        <v>0.96599999999999997</v>
      </c>
      <c r="H637">
        <v>292</v>
      </c>
      <c r="I637">
        <v>298</v>
      </c>
      <c r="J637">
        <v>28.18</v>
      </c>
      <c r="K637">
        <v>27</v>
      </c>
      <c r="M637">
        <v>9.6000000000000002E-2</v>
      </c>
      <c r="N637">
        <v>0.153</v>
      </c>
      <c r="O637">
        <v>1E-3</v>
      </c>
      <c r="P637">
        <v>6.0000000000000001E-3</v>
      </c>
      <c r="Q637">
        <v>5.0000000000000001E-3</v>
      </c>
      <c r="R637">
        <v>15.1</v>
      </c>
      <c r="S637">
        <v>6.3449999999999998</v>
      </c>
      <c r="T637">
        <v>2.5</v>
      </c>
      <c r="V637">
        <v>3.6640000000000001</v>
      </c>
      <c r="W637">
        <v>0.32300000000000001</v>
      </c>
      <c r="X637">
        <v>0.36699999999999999</v>
      </c>
      <c r="Y637">
        <v>0</v>
      </c>
      <c r="Z637">
        <v>0.91</v>
      </c>
      <c r="AA637">
        <v>0.58499999999999996</v>
      </c>
      <c r="AB637">
        <v>1.2030000000000001</v>
      </c>
      <c r="AE637">
        <v>0.88</v>
      </c>
      <c r="AF637">
        <v>24</v>
      </c>
      <c r="AG637">
        <v>0.22900000000000001</v>
      </c>
      <c r="AH637">
        <v>0.33</v>
      </c>
      <c r="AI637">
        <v>0.69499999999999995</v>
      </c>
      <c r="AJ637">
        <v>292</v>
      </c>
      <c r="AK637">
        <v>202</v>
      </c>
      <c r="AL637">
        <v>1.873</v>
      </c>
      <c r="AM637">
        <v>12.33</v>
      </c>
      <c r="AN637">
        <v>19.8</v>
      </c>
      <c r="AO637">
        <v>0.82799999999999996</v>
      </c>
      <c r="AP637">
        <v>628</v>
      </c>
      <c r="AQ637">
        <v>4.09</v>
      </c>
      <c r="AR637">
        <v>0.42</v>
      </c>
      <c r="AS637">
        <v>0.105</v>
      </c>
      <c r="AT637">
        <v>0.505</v>
      </c>
      <c r="AU637">
        <v>0.752</v>
      </c>
      <c r="AW637">
        <v>0.06</v>
      </c>
      <c r="AX637">
        <v>0.64</v>
      </c>
      <c r="AY637">
        <v>0.08</v>
      </c>
      <c r="AZ637">
        <v>1.01</v>
      </c>
      <c r="BB637">
        <v>7.0000000000000007E-2</v>
      </c>
      <c r="BD637">
        <v>1.7</v>
      </c>
      <c r="BF637">
        <v>6.48</v>
      </c>
      <c r="BG637">
        <v>15.8</v>
      </c>
      <c r="BH637">
        <v>41.58</v>
      </c>
      <c r="BI637">
        <v>1.54</v>
      </c>
    </row>
    <row r="638" spans="1:61" x14ac:dyDescent="0.25">
      <c r="A638" t="s">
        <v>808</v>
      </c>
      <c r="B638">
        <v>0.26200000000000001</v>
      </c>
      <c r="C638">
        <v>0.38100000000000001</v>
      </c>
      <c r="E638">
        <v>0.81899999999999995</v>
      </c>
      <c r="F638">
        <v>2.5</v>
      </c>
      <c r="G638">
        <v>0.84499999999999997</v>
      </c>
      <c r="H638">
        <v>166</v>
      </c>
      <c r="I638">
        <v>265</v>
      </c>
      <c r="J638">
        <v>33.479999999999997</v>
      </c>
      <c r="K638">
        <v>16</v>
      </c>
      <c r="M638">
        <v>0.11</v>
      </c>
      <c r="N638">
        <v>0.16500000000000001</v>
      </c>
      <c r="O638">
        <v>0</v>
      </c>
      <c r="P638">
        <v>4.0000000000000001E-3</v>
      </c>
      <c r="Q638">
        <v>3.0000000000000001E-3</v>
      </c>
      <c r="R638">
        <v>9.83</v>
      </c>
      <c r="S638">
        <v>4.0620000000000003</v>
      </c>
      <c r="T638">
        <v>2.4</v>
      </c>
      <c r="V638">
        <v>3.625</v>
      </c>
      <c r="W638">
        <v>0.34799999999999998</v>
      </c>
      <c r="X638">
        <v>0.36</v>
      </c>
      <c r="Y638">
        <v>0</v>
      </c>
      <c r="Z638">
        <v>2.4900000000000002</v>
      </c>
      <c r="AA638">
        <v>0.51400000000000001</v>
      </c>
      <c r="AB638">
        <v>0.93500000000000005</v>
      </c>
      <c r="AE638">
        <v>0.63500000000000001</v>
      </c>
      <c r="AF638">
        <v>24</v>
      </c>
      <c r="AG638">
        <v>0.27500000000000002</v>
      </c>
      <c r="AH638">
        <v>0.28100000000000003</v>
      </c>
      <c r="AI638">
        <v>0.65100000000000002</v>
      </c>
      <c r="AJ638">
        <v>203</v>
      </c>
      <c r="AK638">
        <v>169</v>
      </c>
      <c r="AL638">
        <v>1.446</v>
      </c>
      <c r="AM638">
        <v>10.76</v>
      </c>
      <c r="AN638">
        <v>20.3</v>
      </c>
      <c r="AO638">
        <v>0.77900000000000003</v>
      </c>
      <c r="AP638">
        <v>615</v>
      </c>
      <c r="AQ638">
        <v>4.22</v>
      </c>
      <c r="AR638">
        <v>0.38100000000000001</v>
      </c>
      <c r="AS638">
        <v>0.114</v>
      </c>
      <c r="AT638">
        <v>0.47499999999999998</v>
      </c>
      <c r="AU638">
        <v>0.64700000000000002</v>
      </c>
      <c r="AW638">
        <v>0.34</v>
      </c>
      <c r="AX638">
        <v>0.36</v>
      </c>
      <c r="AY638">
        <v>0.18</v>
      </c>
      <c r="AZ638">
        <v>3.51</v>
      </c>
      <c r="BB638">
        <v>0.04</v>
      </c>
      <c r="BD638">
        <v>0.4</v>
      </c>
      <c r="BF638">
        <v>3.94</v>
      </c>
      <c r="BG638">
        <v>10.199999999999999</v>
      </c>
      <c r="BH638">
        <v>43.42</v>
      </c>
      <c r="BI638">
        <v>1.22</v>
      </c>
    </row>
    <row r="639" spans="1:61" x14ac:dyDescent="0.25">
      <c r="A639" t="s">
        <v>809</v>
      </c>
      <c r="B639">
        <v>0.127</v>
      </c>
      <c r="C639">
        <v>0.379</v>
      </c>
      <c r="E639">
        <v>0.46200000000000002</v>
      </c>
      <c r="F639">
        <v>2.08</v>
      </c>
      <c r="G639">
        <v>0.751</v>
      </c>
      <c r="H639">
        <v>113</v>
      </c>
      <c r="I639">
        <v>244</v>
      </c>
      <c r="J639">
        <v>25.72</v>
      </c>
      <c r="K639">
        <v>20</v>
      </c>
      <c r="M639">
        <v>0.111</v>
      </c>
      <c r="N639">
        <v>0.13700000000000001</v>
      </c>
      <c r="R639">
        <v>11.1</v>
      </c>
      <c r="S639">
        <v>4.3860000000000001</v>
      </c>
      <c r="T639">
        <v>2</v>
      </c>
      <c r="V639">
        <v>2.8450000000000002</v>
      </c>
      <c r="W639">
        <v>0.38700000000000001</v>
      </c>
      <c r="X639">
        <v>0.38500000000000001</v>
      </c>
      <c r="Z639">
        <v>2.3199999999999998</v>
      </c>
      <c r="AA639">
        <v>0.435</v>
      </c>
      <c r="AB639">
        <v>0.85599999999999998</v>
      </c>
      <c r="AE639">
        <v>0.53100000000000003</v>
      </c>
      <c r="AF639">
        <v>22</v>
      </c>
      <c r="AG639">
        <v>0.26</v>
      </c>
      <c r="AH639">
        <v>0.22700000000000001</v>
      </c>
      <c r="AI639">
        <v>0.52400000000000002</v>
      </c>
      <c r="AJ639">
        <v>184</v>
      </c>
      <c r="AK639">
        <v>174</v>
      </c>
      <c r="AL639">
        <v>1.468</v>
      </c>
      <c r="AM639">
        <v>10.33</v>
      </c>
      <c r="AN639">
        <v>24</v>
      </c>
      <c r="AO639">
        <v>0.58099999999999996</v>
      </c>
      <c r="AP639">
        <v>456</v>
      </c>
      <c r="AQ639">
        <v>3.3</v>
      </c>
      <c r="AR639">
        <v>0.31900000000000001</v>
      </c>
      <c r="AS639">
        <v>8.3000000000000004E-2</v>
      </c>
      <c r="AT639">
        <v>0.33700000000000002</v>
      </c>
      <c r="AU639">
        <v>0.52900000000000003</v>
      </c>
      <c r="AV639">
        <v>227</v>
      </c>
      <c r="AW639">
        <v>0.13500000000000001</v>
      </c>
      <c r="AX639">
        <v>0.55000000000000004</v>
      </c>
      <c r="AY639">
        <v>0.22</v>
      </c>
      <c r="AZ639">
        <v>3.25</v>
      </c>
      <c r="BA639">
        <v>0.5</v>
      </c>
      <c r="BD639">
        <v>0</v>
      </c>
      <c r="BF639">
        <v>2.16</v>
      </c>
      <c r="BG639">
        <v>5.2</v>
      </c>
      <c r="BH639">
        <v>50.77</v>
      </c>
      <c r="BI639">
        <v>1.27</v>
      </c>
    </row>
    <row r="640" spans="1:61" x14ac:dyDescent="0.25">
      <c r="A640" t="s">
        <v>810</v>
      </c>
      <c r="B640">
        <v>0.187</v>
      </c>
      <c r="C640">
        <v>0.36199999999999999</v>
      </c>
      <c r="E640">
        <v>0.436</v>
      </c>
      <c r="F640">
        <v>2.31</v>
      </c>
      <c r="G640">
        <v>0.68799999999999994</v>
      </c>
      <c r="H640">
        <v>141</v>
      </c>
      <c r="I640">
        <v>273</v>
      </c>
      <c r="J640">
        <v>31.86</v>
      </c>
      <c r="K640">
        <v>25</v>
      </c>
      <c r="M640">
        <v>0.11899999999999999</v>
      </c>
      <c r="N640">
        <v>0.16500000000000001</v>
      </c>
      <c r="O640">
        <v>0</v>
      </c>
      <c r="P640">
        <v>5.0000000000000001E-3</v>
      </c>
      <c r="Q640">
        <v>4.0000000000000001E-3</v>
      </c>
      <c r="R640">
        <v>11.18</v>
      </c>
      <c r="S640">
        <v>4.7789999999999999</v>
      </c>
      <c r="T640">
        <v>2.1</v>
      </c>
      <c r="V640">
        <v>3.069</v>
      </c>
      <c r="W640">
        <v>0.38400000000000001</v>
      </c>
      <c r="X640">
        <v>0.26800000000000002</v>
      </c>
      <c r="Z640">
        <v>2.33</v>
      </c>
      <c r="AA640">
        <v>0.41899999999999998</v>
      </c>
      <c r="AB640">
        <v>0.82499999999999996</v>
      </c>
      <c r="AE640">
        <v>0.56200000000000006</v>
      </c>
      <c r="AF640">
        <v>24</v>
      </c>
      <c r="AG640">
        <v>0.35199999999999998</v>
      </c>
      <c r="AH640">
        <v>0.21199999999999999</v>
      </c>
      <c r="AI640">
        <v>0.52900000000000003</v>
      </c>
      <c r="AJ640">
        <v>191</v>
      </c>
      <c r="AK640">
        <v>183</v>
      </c>
      <c r="AL640">
        <v>1.3080000000000001</v>
      </c>
      <c r="AM640">
        <v>11.25</v>
      </c>
      <c r="AN640">
        <v>28.3</v>
      </c>
      <c r="AO640">
        <v>0.57499999999999996</v>
      </c>
      <c r="AP640">
        <v>611</v>
      </c>
      <c r="AQ640">
        <v>3.69</v>
      </c>
      <c r="AR640">
        <v>0.30599999999999999</v>
      </c>
      <c r="AS640">
        <v>8.1000000000000003E-2</v>
      </c>
      <c r="AT640">
        <v>0.30099999999999999</v>
      </c>
      <c r="AU640">
        <v>0.50800000000000001</v>
      </c>
      <c r="AW640">
        <v>0.31</v>
      </c>
      <c r="AX640">
        <v>0.49</v>
      </c>
      <c r="AY640">
        <v>0.2</v>
      </c>
      <c r="AZ640">
        <v>3.46</v>
      </c>
      <c r="BB640">
        <v>7.0000000000000007E-2</v>
      </c>
      <c r="BD640">
        <v>0.8</v>
      </c>
      <c r="BE640">
        <v>0</v>
      </c>
      <c r="BF640">
        <v>2.72</v>
      </c>
      <c r="BG640">
        <v>5.2</v>
      </c>
      <c r="BH640">
        <v>43.4</v>
      </c>
      <c r="BI640">
        <v>1.31</v>
      </c>
    </row>
    <row r="641" spans="1:61" x14ac:dyDescent="0.25">
      <c r="A641" t="s">
        <v>811</v>
      </c>
      <c r="B641">
        <v>0.36299999999999999</v>
      </c>
      <c r="F641">
        <v>3.19</v>
      </c>
      <c r="H641">
        <v>236</v>
      </c>
      <c r="I641">
        <v>328</v>
      </c>
      <c r="J641">
        <v>25.35</v>
      </c>
      <c r="K641">
        <v>38</v>
      </c>
      <c r="M641">
        <v>0.104</v>
      </c>
      <c r="O641">
        <v>1E-3</v>
      </c>
      <c r="P641">
        <v>8.0000000000000002E-3</v>
      </c>
      <c r="Q641">
        <v>5.0000000000000001E-3</v>
      </c>
      <c r="R641">
        <v>19.05</v>
      </c>
      <c r="S641">
        <v>7.5570000000000004</v>
      </c>
      <c r="T641">
        <v>2.6</v>
      </c>
      <c r="Z641">
        <v>1.1299999999999999</v>
      </c>
      <c r="AF641">
        <v>25</v>
      </c>
      <c r="AG641">
        <v>0.27900000000000003</v>
      </c>
      <c r="AJ641">
        <v>263</v>
      </c>
      <c r="AK641">
        <v>224</v>
      </c>
      <c r="AM641">
        <v>13.88</v>
      </c>
      <c r="AN641">
        <v>26</v>
      </c>
      <c r="AP641">
        <v>783</v>
      </c>
      <c r="AQ641">
        <v>3.65</v>
      </c>
      <c r="AW641">
        <v>0.11</v>
      </c>
      <c r="AX641">
        <v>0.81</v>
      </c>
      <c r="AY641">
        <v>0.11</v>
      </c>
      <c r="AZ641">
        <v>2.0699999999999998</v>
      </c>
      <c r="BB641">
        <v>0.08</v>
      </c>
      <c r="BD641">
        <v>1.2</v>
      </c>
      <c r="BH641">
        <v>38.53</v>
      </c>
      <c r="BI641">
        <v>1.65</v>
      </c>
    </row>
    <row r="642" spans="1:61" x14ac:dyDescent="0.25">
      <c r="A642" t="s">
        <v>812</v>
      </c>
      <c r="B642">
        <v>0.252</v>
      </c>
      <c r="C642">
        <v>0.39800000000000002</v>
      </c>
      <c r="E642">
        <v>0.47799999999999998</v>
      </c>
      <c r="F642">
        <v>2.6</v>
      </c>
      <c r="G642">
        <v>0.79200000000000004</v>
      </c>
      <c r="H642">
        <v>149</v>
      </c>
      <c r="I642">
        <v>283</v>
      </c>
      <c r="J642">
        <v>31.89</v>
      </c>
      <c r="K642">
        <v>24</v>
      </c>
      <c r="M642">
        <v>0.114</v>
      </c>
      <c r="N642">
        <v>0.186</v>
      </c>
      <c r="O642">
        <v>0</v>
      </c>
      <c r="P642">
        <v>5.0000000000000001E-3</v>
      </c>
      <c r="Q642">
        <v>3.0000000000000001E-3</v>
      </c>
      <c r="R642">
        <v>12.1</v>
      </c>
      <c r="S642">
        <v>4.8559999999999999</v>
      </c>
      <c r="T642">
        <v>2.4</v>
      </c>
      <c r="V642">
        <v>3.4169999999999998</v>
      </c>
      <c r="W642">
        <v>0.40200000000000002</v>
      </c>
      <c r="X642">
        <v>0.30099999999999999</v>
      </c>
      <c r="Z642">
        <v>2.54</v>
      </c>
      <c r="AA642">
        <v>0.46500000000000002</v>
      </c>
      <c r="AB642">
        <v>0.95799999999999996</v>
      </c>
      <c r="AE642">
        <v>0.65700000000000003</v>
      </c>
      <c r="AF642">
        <v>24</v>
      </c>
      <c r="AG642">
        <v>0.29799999999999999</v>
      </c>
      <c r="AH642">
        <v>0.246</v>
      </c>
      <c r="AI642">
        <v>0.59899999999999998</v>
      </c>
      <c r="AJ642">
        <v>197</v>
      </c>
      <c r="AK642">
        <v>190</v>
      </c>
      <c r="AL642">
        <v>1.57</v>
      </c>
      <c r="AM642">
        <v>11.52</v>
      </c>
      <c r="AN642">
        <v>24.5</v>
      </c>
      <c r="AO642">
        <v>0.68300000000000005</v>
      </c>
      <c r="AP642">
        <v>693</v>
      </c>
      <c r="AQ642">
        <v>3.91</v>
      </c>
      <c r="AR642">
        <v>0.35899999999999999</v>
      </c>
      <c r="AS642">
        <v>0.113</v>
      </c>
      <c r="AT642">
        <v>0.36499999999999999</v>
      </c>
      <c r="AU642">
        <v>0.58599999999999997</v>
      </c>
      <c r="AW642">
        <v>0.36</v>
      </c>
      <c r="AX642">
        <v>0.52</v>
      </c>
      <c r="AY642">
        <v>0.19</v>
      </c>
      <c r="AZ642">
        <v>3.25</v>
      </c>
      <c r="BB642">
        <v>7.0000000000000007E-2</v>
      </c>
      <c r="BD642">
        <v>0.4</v>
      </c>
      <c r="BF642">
        <v>3.74</v>
      </c>
      <c r="BG642">
        <v>9.1</v>
      </c>
      <c r="BH642">
        <v>41.9</v>
      </c>
      <c r="BI642">
        <v>1.33</v>
      </c>
    </row>
    <row r="643" spans="1:61" x14ac:dyDescent="0.25">
      <c r="A643" t="s">
        <v>813</v>
      </c>
      <c r="B643">
        <v>0.19800000000000001</v>
      </c>
      <c r="F643">
        <v>2.3199999999999998</v>
      </c>
      <c r="H643">
        <v>137</v>
      </c>
      <c r="I643">
        <v>273</v>
      </c>
      <c r="J643">
        <v>31.84</v>
      </c>
      <c r="K643">
        <v>21</v>
      </c>
      <c r="M643">
        <v>0.11799999999999999</v>
      </c>
      <c r="O643">
        <v>1E-3</v>
      </c>
      <c r="P643">
        <v>6.0000000000000001E-3</v>
      </c>
      <c r="Q643">
        <v>3.0000000000000001E-3</v>
      </c>
      <c r="R643">
        <v>11.2</v>
      </c>
      <c r="S643">
        <v>4.6070000000000002</v>
      </c>
      <c r="T643">
        <v>2.4</v>
      </c>
      <c r="Z643">
        <v>2.36</v>
      </c>
      <c r="AF643">
        <v>25</v>
      </c>
      <c r="AG643">
        <v>0.34</v>
      </c>
      <c r="AJ643">
        <v>196</v>
      </c>
      <c r="AK643">
        <v>183</v>
      </c>
      <c r="AM643">
        <v>11.08</v>
      </c>
      <c r="AN643">
        <v>22</v>
      </c>
      <c r="AP643">
        <v>594</v>
      </c>
      <c r="AQ643">
        <v>3.92</v>
      </c>
      <c r="AW643">
        <v>0.33</v>
      </c>
      <c r="AX643">
        <v>0.48</v>
      </c>
      <c r="AY643">
        <v>0.16</v>
      </c>
      <c r="AZ643">
        <v>3.35</v>
      </c>
      <c r="BB643">
        <v>7.0000000000000007E-2</v>
      </c>
      <c r="BD643">
        <v>0.6</v>
      </c>
      <c r="BH643">
        <v>43.55</v>
      </c>
      <c r="BI643">
        <v>1.24</v>
      </c>
    </row>
    <row r="644" spans="1:61" x14ac:dyDescent="0.25">
      <c r="A644" t="s">
        <v>814</v>
      </c>
      <c r="B644">
        <v>0.45900000000000002</v>
      </c>
      <c r="F644">
        <v>3.03</v>
      </c>
      <c r="H644">
        <v>234</v>
      </c>
      <c r="I644">
        <v>319</v>
      </c>
      <c r="J644">
        <v>25.3</v>
      </c>
      <c r="K644">
        <v>35</v>
      </c>
      <c r="M644">
        <v>0.11</v>
      </c>
      <c r="O644">
        <v>2E-3</v>
      </c>
      <c r="P644">
        <v>8.9999999999999993E-3</v>
      </c>
      <c r="Q644">
        <v>4.0000000000000001E-3</v>
      </c>
      <c r="R644">
        <v>18.52</v>
      </c>
      <c r="S644">
        <v>7.0789999999999997</v>
      </c>
      <c r="T644">
        <v>2.6</v>
      </c>
      <c r="Z644">
        <v>1.07</v>
      </c>
      <c r="AF644">
        <v>25</v>
      </c>
      <c r="AG644">
        <v>0.248</v>
      </c>
      <c r="AJ644">
        <v>270</v>
      </c>
      <c r="AK644">
        <v>231</v>
      </c>
      <c r="AM644">
        <v>12.77</v>
      </c>
      <c r="AN644">
        <v>19.8</v>
      </c>
      <c r="AP644">
        <v>725</v>
      </c>
      <c r="AQ644">
        <v>3.42</v>
      </c>
      <c r="AW644">
        <v>0.09</v>
      </c>
      <c r="AX644">
        <v>0.66</v>
      </c>
      <c r="AY644">
        <v>0.08</v>
      </c>
      <c r="AZ644">
        <v>1.62</v>
      </c>
      <c r="BB644">
        <v>7.0000000000000007E-2</v>
      </c>
      <c r="BD644">
        <v>1.1000000000000001</v>
      </c>
      <c r="BH644">
        <v>40.380000000000003</v>
      </c>
      <c r="BI644">
        <v>1.48</v>
      </c>
    </row>
    <row r="645" spans="1:61" x14ac:dyDescent="0.25">
      <c r="A645" t="s">
        <v>815</v>
      </c>
      <c r="B645">
        <v>0.252</v>
      </c>
      <c r="F645">
        <v>2.65</v>
      </c>
      <c r="H645">
        <v>154</v>
      </c>
      <c r="I645">
        <v>277</v>
      </c>
      <c r="J645">
        <v>31.17</v>
      </c>
      <c r="K645">
        <v>23</v>
      </c>
      <c r="M645">
        <v>0.112</v>
      </c>
      <c r="O645">
        <v>1E-3</v>
      </c>
      <c r="P645">
        <v>6.0000000000000001E-3</v>
      </c>
      <c r="Q645">
        <v>3.0000000000000001E-3</v>
      </c>
      <c r="R645">
        <v>12.03</v>
      </c>
      <c r="S645">
        <v>4.7549999999999999</v>
      </c>
      <c r="T645">
        <v>2.6</v>
      </c>
      <c r="Z645">
        <v>2.5</v>
      </c>
      <c r="AF645">
        <v>24</v>
      </c>
      <c r="AG645">
        <v>0.27200000000000002</v>
      </c>
      <c r="AJ645">
        <v>207</v>
      </c>
      <c r="AK645">
        <v>188</v>
      </c>
      <c r="AM645">
        <v>11.03</v>
      </c>
      <c r="AN645">
        <v>19.5</v>
      </c>
      <c r="AP645">
        <v>677</v>
      </c>
      <c r="AQ645">
        <v>3.82</v>
      </c>
      <c r="AW645">
        <v>0.37</v>
      </c>
      <c r="AX645">
        <v>0.5</v>
      </c>
      <c r="AY645">
        <v>0.18</v>
      </c>
      <c r="AZ645">
        <v>3.31</v>
      </c>
      <c r="BB645">
        <v>0.05</v>
      </c>
      <c r="BD645">
        <v>0.4</v>
      </c>
      <c r="BH645">
        <v>43.12</v>
      </c>
      <c r="BI645">
        <v>1.27</v>
      </c>
    </row>
    <row r="646" spans="1:61" x14ac:dyDescent="0.25">
      <c r="A646" t="s">
        <v>816</v>
      </c>
      <c r="C646">
        <v>0.19</v>
      </c>
      <c r="D646">
        <v>0</v>
      </c>
      <c r="E646">
        <v>0.22700000000000001</v>
      </c>
      <c r="F646">
        <v>1.8</v>
      </c>
      <c r="G646">
        <v>0.35199999999999998</v>
      </c>
      <c r="H646">
        <v>213</v>
      </c>
      <c r="I646">
        <v>417</v>
      </c>
      <c r="J646">
        <v>57.4</v>
      </c>
      <c r="K646">
        <v>57</v>
      </c>
      <c r="L646">
        <v>29.1</v>
      </c>
      <c r="M646">
        <v>0.191</v>
      </c>
      <c r="N646">
        <v>9.0999999999999998E-2</v>
      </c>
      <c r="O646">
        <v>2E-3</v>
      </c>
      <c r="P646">
        <v>0</v>
      </c>
      <c r="Q646">
        <v>2E-3</v>
      </c>
      <c r="R646">
        <v>19.899999999999999</v>
      </c>
      <c r="S646">
        <v>5.1319999999999997</v>
      </c>
      <c r="T646">
        <v>2.2000000000000002</v>
      </c>
      <c r="V646">
        <v>0.998</v>
      </c>
      <c r="W646">
        <v>0.159</v>
      </c>
      <c r="X646">
        <v>0.1</v>
      </c>
      <c r="Z646">
        <v>2.27</v>
      </c>
      <c r="AA646">
        <v>0.20499999999999999</v>
      </c>
      <c r="AB646">
        <v>0.33900000000000002</v>
      </c>
      <c r="AC646">
        <v>20</v>
      </c>
      <c r="AD646">
        <v>0</v>
      </c>
      <c r="AE646">
        <v>0.23400000000000001</v>
      </c>
      <c r="AF646">
        <v>34</v>
      </c>
      <c r="AG646">
        <v>0.37</v>
      </c>
      <c r="AH646">
        <v>9.6000000000000002E-2</v>
      </c>
      <c r="AI646">
        <v>0.224</v>
      </c>
      <c r="AJ646">
        <v>162</v>
      </c>
      <c r="AK646">
        <v>106</v>
      </c>
      <c r="AL646">
        <v>0.32700000000000001</v>
      </c>
      <c r="AM646">
        <v>4.5</v>
      </c>
      <c r="AN646">
        <v>4.0999999999999996</v>
      </c>
      <c r="AO646">
        <v>0.26300000000000001</v>
      </c>
      <c r="AP646">
        <v>215</v>
      </c>
      <c r="AQ646">
        <v>31.92</v>
      </c>
      <c r="AR646">
        <v>0.17</v>
      </c>
      <c r="AS646">
        <v>5.8000000000000003E-2</v>
      </c>
      <c r="AT646">
        <v>0.156</v>
      </c>
      <c r="AU646">
        <v>0.23400000000000001</v>
      </c>
      <c r="AV646">
        <v>39</v>
      </c>
      <c r="AW646">
        <v>4.4999999999999998E-2</v>
      </c>
      <c r="AX646">
        <v>0.1</v>
      </c>
      <c r="AY646">
        <v>7.0000000000000007E-2</v>
      </c>
      <c r="AZ646">
        <v>0.47</v>
      </c>
      <c r="BA646">
        <v>0.34200000000000003</v>
      </c>
      <c r="BB646">
        <v>2.7E-2</v>
      </c>
      <c r="BC646">
        <v>45</v>
      </c>
      <c r="BD646">
        <v>0.1</v>
      </c>
      <c r="BE646">
        <v>0</v>
      </c>
      <c r="BF646">
        <v>0.21</v>
      </c>
      <c r="BG646">
        <v>9.8000000000000007</v>
      </c>
      <c r="BH646">
        <v>16.3</v>
      </c>
      <c r="BI646">
        <v>0.56999999999999995</v>
      </c>
    </row>
    <row r="647" spans="1:61" x14ac:dyDescent="0.25">
      <c r="A647" t="s">
        <v>817</v>
      </c>
      <c r="B647">
        <v>0.218</v>
      </c>
      <c r="C647">
        <v>0.185</v>
      </c>
      <c r="D647">
        <v>0</v>
      </c>
      <c r="E647">
        <v>0.24</v>
      </c>
      <c r="F647">
        <v>2.0699999999999998</v>
      </c>
      <c r="G647">
        <v>0.32800000000000001</v>
      </c>
      <c r="H647">
        <v>25</v>
      </c>
      <c r="I647">
        <v>418</v>
      </c>
      <c r="J647">
        <v>45.63</v>
      </c>
      <c r="K647">
        <v>9</v>
      </c>
      <c r="L647">
        <v>37.299999999999997</v>
      </c>
      <c r="M647">
        <v>7.2999999999999995E-2</v>
      </c>
      <c r="N647">
        <v>0.12</v>
      </c>
      <c r="O647">
        <v>0</v>
      </c>
      <c r="P647">
        <v>0</v>
      </c>
      <c r="Q647">
        <v>0</v>
      </c>
      <c r="R647">
        <v>23.55</v>
      </c>
      <c r="S647">
        <v>7.1269999999999998</v>
      </c>
      <c r="T647">
        <v>1.6</v>
      </c>
      <c r="V647">
        <v>1.4139999999999999</v>
      </c>
      <c r="W647">
        <v>0.186</v>
      </c>
      <c r="X647">
        <v>0.114</v>
      </c>
      <c r="Y647">
        <v>0</v>
      </c>
      <c r="Z647">
        <v>3</v>
      </c>
      <c r="AA647">
        <v>0.20300000000000001</v>
      </c>
      <c r="AB647">
        <v>0.37</v>
      </c>
      <c r="AC647">
        <v>13</v>
      </c>
      <c r="AD647">
        <v>0</v>
      </c>
      <c r="AE647">
        <v>0.20699999999999999</v>
      </c>
      <c r="AF647">
        <v>16</v>
      </c>
      <c r="AG647">
        <v>0.28999999999999998</v>
      </c>
      <c r="AH647">
        <v>8.5000000000000006E-2</v>
      </c>
      <c r="AI647">
        <v>0.22800000000000001</v>
      </c>
      <c r="AJ647">
        <v>261</v>
      </c>
      <c r="AK647">
        <v>113</v>
      </c>
      <c r="AL647">
        <v>0.47599999999999998</v>
      </c>
      <c r="AM647">
        <v>5.87</v>
      </c>
      <c r="AN647">
        <v>10.3</v>
      </c>
      <c r="AO647">
        <v>0.249</v>
      </c>
      <c r="AP647">
        <v>450</v>
      </c>
      <c r="AQ647">
        <v>16.28</v>
      </c>
      <c r="AR647">
        <v>0.17299999999999999</v>
      </c>
      <c r="AS647">
        <v>6.6000000000000003E-2</v>
      </c>
      <c r="AT647">
        <v>0.105</v>
      </c>
      <c r="AU647">
        <v>0.23300000000000001</v>
      </c>
      <c r="AV647">
        <v>11</v>
      </c>
      <c r="AW647">
        <v>0.23699999999999999</v>
      </c>
      <c r="AX647">
        <v>7.0000000000000007E-2</v>
      </c>
      <c r="AY647">
        <v>0.15</v>
      </c>
      <c r="AZ647">
        <v>1.97</v>
      </c>
      <c r="BA647">
        <v>0.20300000000000001</v>
      </c>
      <c r="BB647">
        <v>2.9000000000000001E-2</v>
      </c>
      <c r="BC647">
        <v>80</v>
      </c>
      <c r="BD647">
        <v>1.3</v>
      </c>
      <c r="BE647">
        <v>0</v>
      </c>
      <c r="BF647">
        <v>1.89</v>
      </c>
      <c r="BG647">
        <v>10.4</v>
      </c>
      <c r="BH647">
        <v>22.88</v>
      </c>
      <c r="BI647">
        <v>0.68</v>
      </c>
    </row>
    <row r="648" spans="1:61" x14ac:dyDescent="0.25">
      <c r="A648" t="s">
        <v>818</v>
      </c>
      <c r="D648">
        <v>0</v>
      </c>
      <c r="F648">
        <v>2.86</v>
      </c>
      <c r="H648">
        <v>24</v>
      </c>
      <c r="I648">
        <v>169</v>
      </c>
      <c r="J648">
        <v>38.43</v>
      </c>
      <c r="K648">
        <v>1</v>
      </c>
      <c r="L648">
        <v>5.5</v>
      </c>
      <c r="M648">
        <v>0.04</v>
      </c>
      <c r="O648">
        <v>0</v>
      </c>
      <c r="P648">
        <v>0</v>
      </c>
      <c r="Q648">
        <v>0</v>
      </c>
      <c r="R648">
        <v>1.47</v>
      </c>
      <c r="S648">
        <v>0.34899999999999998</v>
      </c>
      <c r="T648">
        <v>1.2</v>
      </c>
      <c r="Z648">
        <v>0.36</v>
      </c>
      <c r="AC648">
        <v>15</v>
      </c>
      <c r="AD648">
        <v>0</v>
      </c>
      <c r="AF648">
        <v>13</v>
      </c>
      <c r="AG648">
        <v>0.115</v>
      </c>
      <c r="AJ648">
        <v>37</v>
      </c>
      <c r="AK648">
        <v>69</v>
      </c>
      <c r="AM648">
        <v>1.07</v>
      </c>
      <c r="AN648">
        <v>6.2</v>
      </c>
      <c r="AP648">
        <v>1004</v>
      </c>
      <c r="AQ648">
        <v>17.75</v>
      </c>
      <c r="AV648">
        <v>18</v>
      </c>
      <c r="AW648">
        <v>4.2999999999999997E-2</v>
      </c>
      <c r="AX648">
        <v>0.02</v>
      </c>
      <c r="AY648">
        <v>2.1000000000000001E-2</v>
      </c>
      <c r="AZ648">
        <v>0.151</v>
      </c>
      <c r="BA648">
        <v>7.3999999999999996E-2</v>
      </c>
      <c r="BB648">
        <v>5.2999999999999999E-2</v>
      </c>
      <c r="BC648">
        <v>9</v>
      </c>
      <c r="BD648">
        <v>2.1</v>
      </c>
      <c r="BE648">
        <v>0</v>
      </c>
      <c r="BF648">
        <v>0.8</v>
      </c>
      <c r="BG648">
        <v>0.3</v>
      </c>
      <c r="BH648">
        <v>56.17</v>
      </c>
      <c r="BI648">
        <v>0.28999999999999998</v>
      </c>
    </row>
    <row r="649" spans="1:61" x14ac:dyDescent="0.25">
      <c r="A649" t="s">
        <v>819</v>
      </c>
      <c r="C649">
        <v>0.39500000000000002</v>
      </c>
      <c r="D649">
        <v>0</v>
      </c>
      <c r="E649">
        <v>0.29799999999999999</v>
      </c>
      <c r="F649">
        <v>1</v>
      </c>
      <c r="G649">
        <v>0.51600000000000001</v>
      </c>
      <c r="H649">
        <v>151</v>
      </c>
      <c r="I649">
        <v>60</v>
      </c>
      <c r="J649">
        <v>11.15</v>
      </c>
      <c r="K649">
        <v>0</v>
      </c>
      <c r="L649">
        <v>21</v>
      </c>
      <c r="M649">
        <v>8.5999999999999993E-2</v>
      </c>
      <c r="N649">
        <v>7.8E-2</v>
      </c>
      <c r="O649">
        <v>0</v>
      </c>
      <c r="P649">
        <v>0</v>
      </c>
      <c r="Q649">
        <v>0</v>
      </c>
      <c r="R649">
        <v>0.93</v>
      </c>
      <c r="S649">
        <v>0.152</v>
      </c>
      <c r="T649">
        <v>2</v>
      </c>
      <c r="V649">
        <v>0.57999999999999996</v>
      </c>
      <c r="W649">
        <v>0.28999999999999998</v>
      </c>
      <c r="X649">
        <v>0.11</v>
      </c>
      <c r="Z649">
        <v>2.3199999999999998</v>
      </c>
      <c r="AA649">
        <v>0.253</v>
      </c>
      <c r="AB649">
        <v>0.443</v>
      </c>
      <c r="AC649">
        <v>1747</v>
      </c>
      <c r="AD649">
        <v>0</v>
      </c>
      <c r="AE649">
        <v>0.30099999999999999</v>
      </c>
      <c r="AF649">
        <v>151</v>
      </c>
      <c r="AG649">
        <v>0.86799999999999999</v>
      </c>
      <c r="AH649">
        <v>6.9000000000000006E-2</v>
      </c>
      <c r="AI649">
        <v>0.27300000000000002</v>
      </c>
      <c r="AJ649">
        <v>67</v>
      </c>
      <c r="AK649">
        <v>344</v>
      </c>
      <c r="AL649">
        <v>0.253</v>
      </c>
      <c r="AM649">
        <v>5.27</v>
      </c>
      <c r="AN649">
        <v>0.9</v>
      </c>
      <c r="AO649">
        <v>0.23200000000000001</v>
      </c>
      <c r="AP649">
        <v>9</v>
      </c>
      <c r="AQ649">
        <v>1</v>
      </c>
      <c r="AR649">
        <v>0.23</v>
      </c>
      <c r="AS649">
        <v>8.1000000000000003E-2</v>
      </c>
      <c r="AT649">
        <v>0.19500000000000001</v>
      </c>
      <c r="AU649">
        <v>0.34200000000000003</v>
      </c>
      <c r="AV649">
        <v>7013</v>
      </c>
      <c r="AW649">
        <v>0.222</v>
      </c>
      <c r="AX649">
        <v>0</v>
      </c>
      <c r="AY649">
        <v>0.50900000000000001</v>
      </c>
      <c r="AZ649">
        <v>1.9950000000000001</v>
      </c>
      <c r="BA649">
        <v>0.10199999999999999</v>
      </c>
      <c r="BB649">
        <v>0.92900000000000005</v>
      </c>
      <c r="BC649">
        <v>23</v>
      </c>
      <c r="BD649">
        <v>31</v>
      </c>
      <c r="BE649">
        <v>0</v>
      </c>
      <c r="BF649">
        <v>0.1</v>
      </c>
      <c r="BG649">
        <v>108</v>
      </c>
      <c r="BH649">
        <v>81.650000000000006</v>
      </c>
      <c r="BI649">
        <v>0.49</v>
      </c>
    </row>
    <row r="650" spans="1:61" x14ac:dyDescent="0.25">
      <c r="A650" t="s">
        <v>820</v>
      </c>
      <c r="C650">
        <v>0.70499999999999996</v>
      </c>
      <c r="E650">
        <v>0.53200000000000003</v>
      </c>
      <c r="F650">
        <v>2.2599999999999998</v>
      </c>
      <c r="G650">
        <v>0.92</v>
      </c>
      <c r="H650">
        <v>185</v>
      </c>
      <c r="I650">
        <v>64</v>
      </c>
      <c r="J650">
        <v>8.2799999999999994</v>
      </c>
      <c r="K650">
        <v>0</v>
      </c>
      <c r="M650">
        <v>0.105</v>
      </c>
      <c r="N650">
        <v>0.14000000000000001</v>
      </c>
      <c r="R650">
        <v>1.4</v>
      </c>
      <c r="T650">
        <v>2</v>
      </c>
      <c r="V650">
        <v>1.0349999999999999</v>
      </c>
      <c r="W650">
        <v>0.51700000000000002</v>
      </c>
      <c r="X650">
        <v>0.19600000000000001</v>
      </c>
      <c r="Z650">
        <v>4</v>
      </c>
      <c r="AA650">
        <v>0.45100000000000001</v>
      </c>
      <c r="AB650">
        <v>0.79100000000000004</v>
      </c>
      <c r="AE650">
        <v>0.53700000000000003</v>
      </c>
      <c r="AF650">
        <v>147</v>
      </c>
      <c r="AG650">
        <v>1.0629999999999999</v>
      </c>
      <c r="AH650">
        <v>0.123</v>
      </c>
      <c r="AI650">
        <v>0.48699999999999999</v>
      </c>
      <c r="AJ650">
        <v>112</v>
      </c>
      <c r="AK650">
        <v>337</v>
      </c>
      <c r="AL650">
        <v>0.45100000000000001</v>
      </c>
      <c r="AM650">
        <v>9.4</v>
      </c>
      <c r="AN650">
        <v>0.9</v>
      </c>
      <c r="AO650">
        <v>0.41399999999999998</v>
      </c>
      <c r="AP650">
        <v>9</v>
      </c>
      <c r="AR650">
        <v>0.41099999999999998</v>
      </c>
      <c r="AS650">
        <v>0.14399999999999999</v>
      </c>
      <c r="AT650">
        <v>0.34699999999999998</v>
      </c>
      <c r="AU650">
        <v>0.61099999999999999</v>
      </c>
      <c r="AV650">
        <v>7564</v>
      </c>
      <c r="AW650">
        <v>0.25700000000000001</v>
      </c>
      <c r="AX650">
        <v>0</v>
      </c>
      <c r="AY650">
        <v>0.66</v>
      </c>
      <c r="AZ650">
        <v>2.2200000000000002</v>
      </c>
      <c r="BA650">
        <v>0.125</v>
      </c>
      <c r="BB650">
        <v>1.2</v>
      </c>
      <c r="BC650">
        <v>40</v>
      </c>
      <c r="BD650">
        <v>51.7</v>
      </c>
      <c r="BE650">
        <v>0</v>
      </c>
      <c r="BH650">
        <v>78.66</v>
      </c>
      <c r="BI650">
        <v>0.6</v>
      </c>
    </row>
    <row r="651" spans="1:61" x14ac:dyDescent="0.25">
      <c r="A651" t="s">
        <v>821</v>
      </c>
      <c r="D651">
        <v>0</v>
      </c>
      <c r="F651">
        <v>1.1200000000000001</v>
      </c>
      <c r="H651">
        <v>20</v>
      </c>
      <c r="I651">
        <v>36</v>
      </c>
      <c r="J651">
        <v>8.18</v>
      </c>
      <c r="K651">
        <v>0</v>
      </c>
      <c r="M651">
        <v>7.8E-2</v>
      </c>
      <c r="O651">
        <v>0</v>
      </c>
      <c r="P651">
        <v>0</v>
      </c>
      <c r="Q651">
        <v>0</v>
      </c>
      <c r="R651">
        <v>0.19</v>
      </c>
      <c r="S651">
        <v>3.1E-2</v>
      </c>
      <c r="T651">
        <v>4.2</v>
      </c>
      <c r="Z651">
        <v>0.45</v>
      </c>
      <c r="AF651">
        <v>42</v>
      </c>
      <c r="AG651">
        <v>0.24099999999999999</v>
      </c>
      <c r="AJ651">
        <v>49</v>
      </c>
      <c r="AK651">
        <v>457</v>
      </c>
      <c r="AM651">
        <v>2.09</v>
      </c>
      <c r="AN651">
        <v>0.7</v>
      </c>
      <c r="AP651">
        <v>43</v>
      </c>
      <c r="AV651">
        <v>70</v>
      </c>
      <c r="AW651">
        <v>4.5999999999999999E-2</v>
      </c>
      <c r="AX651">
        <v>0</v>
      </c>
      <c r="AY651">
        <v>6.8000000000000005E-2</v>
      </c>
      <c r="AZ651">
        <v>0.59</v>
      </c>
      <c r="BA651">
        <v>0.70099999999999996</v>
      </c>
      <c r="BB651">
        <v>0.112</v>
      </c>
      <c r="BC651">
        <v>30</v>
      </c>
      <c r="BD651">
        <v>97</v>
      </c>
      <c r="BE651">
        <v>0</v>
      </c>
      <c r="BH651">
        <v>88.42</v>
      </c>
      <c r="BI651">
        <v>0.42</v>
      </c>
    </row>
    <row r="652" spans="1:61" x14ac:dyDescent="0.25">
      <c r="A652" t="s">
        <v>822</v>
      </c>
      <c r="D652">
        <v>0</v>
      </c>
      <c r="F652">
        <v>0.97</v>
      </c>
      <c r="H652">
        <v>30</v>
      </c>
      <c r="I652">
        <v>37</v>
      </c>
      <c r="J652">
        <v>8.5299999999999994</v>
      </c>
      <c r="K652">
        <v>0</v>
      </c>
      <c r="M652">
        <v>8.4000000000000005E-2</v>
      </c>
      <c r="R652">
        <v>0.2</v>
      </c>
      <c r="S652">
        <v>3.3000000000000002E-2</v>
      </c>
      <c r="T652">
        <v>3.2</v>
      </c>
      <c r="Z652">
        <v>0.36</v>
      </c>
      <c r="AF652">
        <v>45</v>
      </c>
      <c r="AG652">
        <v>0.25900000000000001</v>
      </c>
      <c r="AJ652">
        <v>50</v>
      </c>
      <c r="AK652">
        <v>461</v>
      </c>
      <c r="AM652">
        <v>2.1</v>
      </c>
      <c r="AN652">
        <v>0.7</v>
      </c>
      <c r="AP652">
        <v>42</v>
      </c>
      <c r="AV652">
        <v>74</v>
      </c>
      <c r="AW652">
        <v>5.2999999999999999E-2</v>
      </c>
      <c r="AX652">
        <v>0</v>
      </c>
      <c r="AY652">
        <v>7.3999999999999996E-2</v>
      </c>
      <c r="AZ652">
        <v>0.62</v>
      </c>
      <c r="BA652">
        <v>0.79400000000000004</v>
      </c>
      <c r="BB652">
        <v>0.12</v>
      </c>
      <c r="BC652">
        <v>44</v>
      </c>
      <c r="BD652">
        <v>141</v>
      </c>
      <c r="BE652">
        <v>0</v>
      </c>
      <c r="BH652">
        <v>88.2</v>
      </c>
      <c r="BI652">
        <v>0.45</v>
      </c>
    </row>
    <row r="653" spans="1:61" x14ac:dyDescent="0.25">
      <c r="A653" t="s">
        <v>823</v>
      </c>
      <c r="C653">
        <v>1.0880000000000001</v>
      </c>
      <c r="E653">
        <v>1.1479999999999999</v>
      </c>
      <c r="F653">
        <v>1.32</v>
      </c>
      <c r="G653">
        <v>1.7809999999999999</v>
      </c>
      <c r="H653">
        <v>11</v>
      </c>
      <c r="I653">
        <v>136</v>
      </c>
      <c r="J653">
        <v>3.53</v>
      </c>
      <c r="K653">
        <v>515</v>
      </c>
      <c r="M653">
        <v>5.9619999999999997</v>
      </c>
      <c r="N653">
        <v>0.252</v>
      </c>
      <c r="O653">
        <v>0</v>
      </c>
      <c r="P653">
        <v>0</v>
      </c>
      <c r="Q653">
        <v>0</v>
      </c>
      <c r="R653">
        <v>4.6399999999999997</v>
      </c>
      <c r="S653">
        <v>1.44</v>
      </c>
      <c r="T653">
        <v>0</v>
      </c>
      <c r="V653">
        <v>2.4279999999999999</v>
      </c>
      <c r="W653">
        <v>1.0880000000000001</v>
      </c>
      <c r="X653">
        <v>0.498</v>
      </c>
      <c r="Z653">
        <v>30.53</v>
      </c>
      <c r="AA653">
        <v>0.995</v>
      </c>
      <c r="AB653">
        <v>1.6910000000000001</v>
      </c>
      <c r="AE653">
        <v>1.4179999999999999</v>
      </c>
      <c r="AF653">
        <v>24</v>
      </c>
      <c r="AG653">
        <v>0.25800000000000001</v>
      </c>
      <c r="AH653">
        <v>0.44400000000000001</v>
      </c>
      <c r="AI653">
        <v>0.93200000000000005</v>
      </c>
      <c r="AJ653">
        <v>269</v>
      </c>
      <c r="AK653">
        <v>230</v>
      </c>
      <c r="AL653">
        <v>0.92900000000000005</v>
      </c>
      <c r="AM653">
        <v>18.739999999999998</v>
      </c>
      <c r="AN653">
        <v>67</v>
      </c>
      <c r="AO653">
        <v>0.80600000000000005</v>
      </c>
      <c r="AP653">
        <v>140</v>
      </c>
      <c r="AR653">
        <v>0.83299999999999996</v>
      </c>
      <c r="AS653">
        <v>0.26400000000000001</v>
      </c>
      <c r="AT653">
        <v>0.66</v>
      </c>
      <c r="AU653">
        <v>1.181</v>
      </c>
      <c r="AV653">
        <v>39907</v>
      </c>
      <c r="AW653">
        <v>0.56200000000000006</v>
      </c>
      <c r="AX653">
        <v>54</v>
      </c>
      <c r="AY653">
        <v>0.89200000000000002</v>
      </c>
      <c r="AZ653">
        <v>6.5</v>
      </c>
      <c r="BA653">
        <v>6.1840000000000002</v>
      </c>
      <c r="BB653">
        <v>0.76</v>
      </c>
      <c r="BC653">
        <v>738</v>
      </c>
      <c r="BD653">
        <v>4.5</v>
      </c>
      <c r="BH653">
        <v>71.78</v>
      </c>
      <c r="BI653">
        <v>3.07</v>
      </c>
    </row>
    <row r="654" spans="1:61" x14ac:dyDescent="0.25">
      <c r="A654" t="s">
        <v>824</v>
      </c>
      <c r="C654">
        <v>1.3</v>
      </c>
      <c r="D654">
        <v>0</v>
      </c>
      <c r="E654">
        <v>1.284</v>
      </c>
      <c r="F654">
        <v>0.82</v>
      </c>
      <c r="G654">
        <v>1.8140000000000001</v>
      </c>
      <c r="H654">
        <v>11</v>
      </c>
      <c r="I654">
        <v>337</v>
      </c>
      <c r="J654">
        <v>0</v>
      </c>
      <c r="K654">
        <v>84</v>
      </c>
      <c r="L654">
        <v>50.4</v>
      </c>
      <c r="M654">
        <v>0.22700000000000001</v>
      </c>
      <c r="N654">
        <v>0.29899999999999999</v>
      </c>
      <c r="O654">
        <v>0</v>
      </c>
      <c r="P654">
        <v>0</v>
      </c>
      <c r="Q654">
        <v>0</v>
      </c>
      <c r="R654">
        <v>28.35</v>
      </c>
      <c r="S654">
        <v>9.67</v>
      </c>
      <c r="T654">
        <v>0</v>
      </c>
      <c r="V654">
        <v>2.798</v>
      </c>
      <c r="W654">
        <v>1.6240000000000001</v>
      </c>
      <c r="X654">
        <v>0.46200000000000002</v>
      </c>
      <c r="Z654">
        <v>2.7</v>
      </c>
      <c r="AA654">
        <v>0.872</v>
      </c>
      <c r="AB654">
        <v>1.4650000000000001</v>
      </c>
      <c r="AC654">
        <v>0</v>
      </c>
      <c r="AD654">
        <v>0</v>
      </c>
      <c r="AE654">
        <v>1.486</v>
      </c>
      <c r="AF654">
        <v>16</v>
      </c>
      <c r="AG654">
        <v>1.9E-2</v>
      </c>
      <c r="AH654">
        <v>0.47499999999999998</v>
      </c>
      <c r="AI654">
        <v>0.752</v>
      </c>
      <c r="AJ654">
        <v>156</v>
      </c>
      <c r="AK654">
        <v>204</v>
      </c>
      <c r="AL654">
        <v>1.1719999999999999</v>
      </c>
      <c r="AM654">
        <v>18.989999999999998</v>
      </c>
      <c r="AN654">
        <v>20</v>
      </c>
      <c r="AO654">
        <v>0.80400000000000005</v>
      </c>
      <c r="AP654">
        <v>59</v>
      </c>
      <c r="AQ654">
        <v>0</v>
      </c>
      <c r="AR654">
        <v>0.77300000000000002</v>
      </c>
      <c r="AS654">
        <v>0.23200000000000001</v>
      </c>
      <c r="AT654">
        <v>0.64</v>
      </c>
      <c r="AU654">
        <v>0.93799999999999994</v>
      </c>
      <c r="AV654">
        <v>210</v>
      </c>
      <c r="AW654">
        <v>0.17399999999999999</v>
      </c>
      <c r="AX654">
        <v>0.3</v>
      </c>
      <c r="AY654">
        <v>0.26900000000000002</v>
      </c>
      <c r="AZ654">
        <v>4.8250000000000002</v>
      </c>
      <c r="BA654">
        <v>1.0980000000000001</v>
      </c>
      <c r="BB654">
        <v>0.18</v>
      </c>
      <c r="BC654">
        <v>6</v>
      </c>
      <c r="BD654">
        <v>0</v>
      </c>
      <c r="BE654">
        <v>3</v>
      </c>
      <c r="BF654">
        <v>0.7</v>
      </c>
      <c r="BG654">
        <v>5.0999999999999996</v>
      </c>
      <c r="BH654">
        <v>51.84</v>
      </c>
      <c r="BI654">
        <v>1.86</v>
      </c>
    </row>
    <row r="655" spans="1:61" x14ac:dyDescent="0.25">
      <c r="A655" t="s">
        <v>137</v>
      </c>
      <c r="C655">
        <v>1.4870000000000001</v>
      </c>
      <c r="D655">
        <v>0</v>
      </c>
      <c r="E655">
        <v>1.4990000000000001</v>
      </c>
      <c r="F655">
        <v>1.1100000000000001</v>
      </c>
      <c r="G655">
        <v>2.2989999999999999</v>
      </c>
      <c r="H655">
        <v>12</v>
      </c>
      <c r="I655">
        <v>201</v>
      </c>
      <c r="J655">
        <v>0</v>
      </c>
      <c r="K655">
        <v>89</v>
      </c>
      <c r="L655">
        <v>65</v>
      </c>
      <c r="M655">
        <v>0.23100000000000001</v>
      </c>
      <c r="N655">
        <v>0.36099999999999999</v>
      </c>
      <c r="O655">
        <v>0</v>
      </c>
      <c r="P655">
        <v>0</v>
      </c>
      <c r="Q655">
        <v>0</v>
      </c>
      <c r="R655">
        <v>11.2</v>
      </c>
      <c r="S655">
        <v>3.9510000000000001</v>
      </c>
      <c r="T655">
        <v>0</v>
      </c>
      <c r="V655">
        <v>3.673</v>
      </c>
      <c r="W655">
        <v>1.3149999999999999</v>
      </c>
      <c r="X655">
        <v>0.62</v>
      </c>
      <c r="Z655">
        <v>2.7</v>
      </c>
      <c r="AA655">
        <v>1.206</v>
      </c>
      <c r="AB655">
        <v>1.9830000000000001</v>
      </c>
      <c r="AC655">
        <v>0</v>
      </c>
      <c r="AD655">
        <v>0</v>
      </c>
      <c r="AE655">
        <v>2.0089999999999999</v>
      </c>
      <c r="AF655">
        <v>20</v>
      </c>
      <c r="AG655">
        <v>1.9E-2</v>
      </c>
      <c r="AH655">
        <v>0.63500000000000001</v>
      </c>
      <c r="AI655">
        <v>0.98399999999999999</v>
      </c>
      <c r="AJ655">
        <v>203</v>
      </c>
      <c r="AK655">
        <v>252</v>
      </c>
      <c r="AL655">
        <v>1.153</v>
      </c>
      <c r="AM655">
        <v>23.48</v>
      </c>
      <c r="AN655">
        <v>22.4</v>
      </c>
      <c r="AO655">
        <v>1.01</v>
      </c>
      <c r="AP655">
        <v>65</v>
      </c>
      <c r="AQ655">
        <v>0</v>
      </c>
      <c r="AR655">
        <v>1.0029999999999999</v>
      </c>
      <c r="AS655">
        <v>0.32700000000000001</v>
      </c>
      <c r="AT655">
        <v>0.89400000000000002</v>
      </c>
      <c r="AU655">
        <v>1.228</v>
      </c>
      <c r="AV655">
        <v>77</v>
      </c>
      <c r="AW655">
        <v>0.26</v>
      </c>
      <c r="AX655">
        <v>0.4</v>
      </c>
      <c r="AY655">
        <v>0.47</v>
      </c>
      <c r="AZ655">
        <v>5.0999999999999996</v>
      </c>
      <c r="BA655">
        <v>1.5</v>
      </c>
      <c r="BB655">
        <v>0.25</v>
      </c>
      <c r="BC655">
        <v>10</v>
      </c>
      <c r="BD655">
        <v>0</v>
      </c>
      <c r="BE655">
        <v>4</v>
      </c>
      <c r="BF655">
        <v>0.7</v>
      </c>
      <c r="BG655">
        <v>3.8</v>
      </c>
      <c r="BH655">
        <v>64.22</v>
      </c>
      <c r="BI655">
        <v>2.6</v>
      </c>
    </row>
    <row r="656" spans="1:61" x14ac:dyDescent="0.25">
      <c r="A656" t="s">
        <v>825</v>
      </c>
      <c r="F656">
        <v>1.1200000000000001</v>
      </c>
      <c r="H656">
        <v>6</v>
      </c>
      <c r="I656">
        <v>147</v>
      </c>
      <c r="J656">
        <v>27.09</v>
      </c>
      <c r="K656">
        <v>0</v>
      </c>
      <c r="M656">
        <v>0.20699999999999999</v>
      </c>
      <c r="R656">
        <v>5.33</v>
      </c>
      <c r="T656">
        <v>3.8</v>
      </c>
      <c r="Z656">
        <v>0.43</v>
      </c>
      <c r="AF656">
        <v>30</v>
      </c>
      <c r="AG656">
        <v>0.32500000000000001</v>
      </c>
      <c r="AJ656">
        <v>39</v>
      </c>
      <c r="AK656">
        <v>436</v>
      </c>
      <c r="AM656">
        <v>1.47</v>
      </c>
      <c r="AP656">
        <v>2</v>
      </c>
      <c r="AV656">
        <v>44</v>
      </c>
      <c r="AW656">
        <v>0.374</v>
      </c>
      <c r="AX656">
        <v>0</v>
      </c>
      <c r="AY656">
        <v>0.2</v>
      </c>
      <c r="AZ656">
        <v>1.0740000000000001</v>
      </c>
      <c r="BA656">
        <v>0.23</v>
      </c>
      <c r="BB656">
        <v>0.316</v>
      </c>
      <c r="BC656">
        <v>36</v>
      </c>
      <c r="BD656">
        <v>19.7</v>
      </c>
      <c r="BH656">
        <v>64.989999999999995</v>
      </c>
      <c r="BI656">
        <v>0.28000000000000003</v>
      </c>
    </row>
    <row r="657" spans="1:61" x14ac:dyDescent="0.25">
      <c r="A657" t="s">
        <v>826</v>
      </c>
      <c r="B657">
        <v>0.35799999999999998</v>
      </c>
      <c r="C657">
        <v>0.44600000000000001</v>
      </c>
      <c r="D657">
        <v>0</v>
      </c>
      <c r="E657">
        <v>0.72399999999999998</v>
      </c>
      <c r="F657">
        <v>1.21</v>
      </c>
      <c r="G657">
        <v>1.3480000000000001</v>
      </c>
      <c r="H657">
        <v>63</v>
      </c>
      <c r="I657">
        <v>122</v>
      </c>
      <c r="J657">
        <v>9.94</v>
      </c>
      <c r="L657">
        <v>56.3</v>
      </c>
      <c r="M657">
        <v>0.34499999999999997</v>
      </c>
      <c r="N657">
        <v>0.124</v>
      </c>
      <c r="O657">
        <v>0</v>
      </c>
      <c r="P657">
        <v>0</v>
      </c>
      <c r="Q657">
        <v>3.0000000000000001E-3</v>
      </c>
      <c r="R657">
        <v>5.2</v>
      </c>
      <c r="S657">
        <v>0.62</v>
      </c>
      <c r="T657">
        <v>5.2</v>
      </c>
      <c r="V657">
        <v>2.02</v>
      </c>
      <c r="W657">
        <v>0.434</v>
      </c>
      <c r="X657">
        <v>0.26700000000000002</v>
      </c>
      <c r="Y657">
        <v>0</v>
      </c>
      <c r="Z657">
        <v>2.27</v>
      </c>
      <c r="AA657">
        <v>0.3</v>
      </c>
      <c r="AB657">
        <v>0.745</v>
      </c>
      <c r="AE657">
        <v>0.745</v>
      </c>
      <c r="AF657">
        <v>64</v>
      </c>
      <c r="AG657">
        <v>1.024</v>
      </c>
      <c r="AH657">
        <v>0.14099999999999999</v>
      </c>
      <c r="AI657">
        <v>0.48799999999999999</v>
      </c>
      <c r="AJ657">
        <v>169</v>
      </c>
      <c r="AK657">
        <v>436</v>
      </c>
      <c r="AL657">
        <v>0.68600000000000005</v>
      </c>
      <c r="AM657">
        <v>10.88</v>
      </c>
      <c r="AO657">
        <v>0.66500000000000004</v>
      </c>
      <c r="AP657">
        <v>6</v>
      </c>
      <c r="AQ657">
        <v>2.1800000000000002</v>
      </c>
      <c r="AR657">
        <v>0.33100000000000002</v>
      </c>
      <c r="AS657">
        <v>0.126</v>
      </c>
      <c r="AT657">
        <v>0.33600000000000002</v>
      </c>
      <c r="AU657">
        <v>0.32400000000000001</v>
      </c>
      <c r="AW657">
        <v>0.2</v>
      </c>
      <c r="AY657">
        <v>0.155</v>
      </c>
      <c r="AZ657">
        <v>0.91500000000000004</v>
      </c>
      <c r="BA657">
        <v>0.39500000000000002</v>
      </c>
      <c r="BB657">
        <v>0.1</v>
      </c>
      <c r="BC657">
        <v>311</v>
      </c>
      <c r="BD657">
        <v>6.1</v>
      </c>
      <c r="BF657">
        <v>10.19</v>
      </c>
      <c r="BG657">
        <v>26.7</v>
      </c>
      <c r="BH657">
        <v>72.77</v>
      </c>
      <c r="BI657">
        <v>1.37</v>
      </c>
    </row>
    <row r="658" spans="1:61" x14ac:dyDescent="0.25">
      <c r="A658" t="s">
        <v>827</v>
      </c>
      <c r="C658">
        <v>0.42</v>
      </c>
      <c r="D658">
        <v>0</v>
      </c>
      <c r="E658">
        <v>0.66</v>
      </c>
      <c r="F658">
        <v>1.27</v>
      </c>
      <c r="G658">
        <v>1.2350000000000001</v>
      </c>
      <c r="H658">
        <v>60</v>
      </c>
      <c r="I658">
        <v>110</v>
      </c>
      <c r="J658">
        <v>8.58</v>
      </c>
      <c r="L658">
        <v>56</v>
      </c>
      <c r="M658">
        <v>0.32400000000000001</v>
      </c>
      <c r="N658">
        <v>0.105</v>
      </c>
      <c r="R658">
        <v>4.7300000000000004</v>
      </c>
      <c r="T658">
        <v>4.8</v>
      </c>
      <c r="V658">
        <v>1.835</v>
      </c>
      <c r="W658">
        <v>0.4</v>
      </c>
      <c r="X658">
        <v>0.25</v>
      </c>
      <c r="Y658">
        <v>0</v>
      </c>
      <c r="Z658">
        <v>2.11</v>
      </c>
      <c r="AA658">
        <v>0.27</v>
      </c>
      <c r="AB658">
        <v>0.68</v>
      </c>
      <c r="AE658">
        <v>0.69</v>
      </c>
      <c r="AF658">
        <v>61</v>
      </c>
      <c r="AG658">
        <v>1.01</v>
      </c>
      <c r="AH658">
        <v>0.13</v>
      </c>
      <c r="AI658">
        <v>0.44500000000000001</v>
      </c>
      <c r="AJ658">
        <v>161</v>
      </c>
      <c r="AK658">
        <v>482</v>
      </c>
      <c r="AL658">
        <v>0.60499999999999998</v>
      </c>
      <c r="AM658">
        <v>10.25</v>
      </c>
      <c r="AO658">
        <v>0.61</v>
      </c>
      <c r="AP658">
        <v>6</v>
      </c>
      <c r="AQ658">
        <v>2.48</v>
      </c>
      <c r="AR658">
        <v>0.30499999999999999</v>
      </c>
      <c r="AS658">
        <v>0.115</v>
      </c>
      <c r="AT658">
        <v>0.30499999999999999</v>
      </c>
      <c r="AU658">
        <v>0.29499999999999998</v>
      </c>
      <c r="AW658">
        <v>0.15</v>
      </c>
      <c r="AY658">
        <v>0.26500000000000001</v>
      </c>
      <c r="AZ658">
        <v>0.92500000000000004</v>
      </c>
      <c r="BA658">
        <v>0.53500000000000003</v>
      </c>
      <c r="BB658">
        <v>0.13500000000000001</v>
      </c>
      <c r="BC658">
        <v>303</v>
      </c>
      <c r="BD658">
        <v>9.6999999999999993</v>
      </c>
      <c r="BF658">
        <v>9.3699999999999992</v>
      </c>
      <c r="BG658">
        <v>31.4</v>
      </c>
      <c r="BH658">
        <v>75.17</v>
      </c>
      <c r="BI658">
        <v>1.32</v>
      </c>
    </row>
    <row r="659" spans="1:61" x14ac:dyDescent="0.25">
      <c r="A659" t="s">
        <v>828</v>
      </c>
      <c r="C659">
        <v>0.14599999999999999</v>
      </c>
      <c r="D659">
        <v>0</v>
      </c>
      <c r="E659">
        <v>0.125</v>
      </c>
      <c r="F659">
        <v>0.97</v>
      </c>
      <c r="G659">
        <v>0.32100000000000001</v>
      </c>
      <c r="H659">
        <v>139</v>
      </c>
      <c r="I659">
        <v>122</v>
      </c>
      <c r="J659">
        <v>17.600000000000001</v>
      </c>
      <c r="K659">
        <v>51</v>
      </c>
      <c r="L659">
        <v>11.8</v>
      </c>
      <c r="M659">
        <v>0.03</v>
      </c>
      <c r="N659">
        <v>3.5999999999999997E-2</v>
      </c>
      <c r="O659">
        <v>3.0000000000000001E-3</v>
      </c>
      <c r="P659">
        <v>0</v>
      </c>
      <c r="Q659">
        <v>0</v>
      </c>
      <c r="R659">
        <v>4</v>
      </c>
      <c r="S659">
        <v>2.032</v>
      </c>
      <c r="T659">
        <v>0</v>
      </c>
      <c r="V659">
        <v>0.745</v>
      </c>
      <c r="W659">
        <v>9.7000000000000003E-2</v>
      </c>
      <c r="X659">
        <v>9.1999999999999998E-2</v>
      </c>
      <c r="Z659">
        <v>0.34</v>
      </c>
      <c r="AA659">
        <v>0.20699999999999999</v>
      </c>
      <c r="AB659">
        <v>0.33700000000000002</v>
      </c>
      <c r="AC659">
        <v>0</v>
      </c>
      <c r="AD659">
        <v>0</v>
      </c>
      <c r="AE659">
        <v>0.214</v>
      </c>
      <c r="AF659">
        <v>16</v>
      </c>
      <c r="AG659">
        <v>7.0000000000000001E-3</v>
      </c>
      <c r="AH659">
        <v>9.0999999999999998E-2</v>
      </c>
      <c r="AI659">
        <v>0.17299999999999999</v>
      </c>
      <c r="AJ659">
        <v>130</v>
      </c>
      <c r="AK659">
        <v>207</v>
      </c>
      <c r="AL659">
        <v>0.36199999999999999</v>
      </c>
      <c r="AM659">
        <v>3.99</v>
      </c>
      <c r="AN659">
        <v>6</v>
      </c>
      <c r="AO659">
        <v>0.17100000000000001</v>
      </c>
      <c r="AP659">
        <v>84</v>
      </c>
      <c r="AQ659">
        <v>4.82</v>
      </c>
      <c r="AR659">
        <v>0.192</v>
      </c>
      <c r="AS659">
        <v>8.2000000000000003E-2</v>
      </c>
      <c r="AT659">
        <v>0.17699999999999999</v>
      </c>
      <c r="AU659">
        <v>0.23300000000000001</v>
      </c>
      <c r="AV659">
        <v>182</v>
      </c>
      <c r="AW659">
        <v>6.0999999999999999E-2</v>
      </c>
      <c r="AX659">
        <v>0.52</v>
      </c>
      <c r="AY659">
        <v>0.22</v>
      </c>
      <c r="AZ659">
        <v>0.13200000000000001</v>
      </c>
      <c r="BA659">
        <v>0.69899999999999995</v>
      </c>
      <c r="BB659">
        <v>6.4000000000000001E-2</v>
      </c>
      <c r="BC659">
        <v>9</v>
      </c>
      <c r="BD659">
        <v>0.1</v>
      </c>
      <c r="BE659">
        <v>47</v>
      </c>
      <c r="BF659">
        <v>0.06</v>
      </c>
      <c r="BG659">
        <v>0.2</v>
      </c>
      <c r="BH659">
        <v>73.45</v>
      </c>
      <c r="BI659">
        <v>0.51</v>
      </c>
    </row>
    <row r="660" spans="1:61" x14ac:dyDescent="0.25">
      <c r="A660" t="s">
        <v>829</v>
      </c>
      <c r="C660">
        <v>0.63100000000000001</v>
      </c>
      <c r="D660">
        <v>0</v>
      </c>
      <c r="E660">
        <v>0.76500000000000001</v>
      </c>
      <c r="F660">
        <v>1.1399999999999999</v>
      </c>
      <c r="G660">
        <v>0.77700000000000002</v>
      </c>
      <c r="H660">
        <v>64</v>
      </c>
      <c r="I660">
        <v>185</v>
      </c>
      <c r="J660">
        <v>1.45</v>
      </c>
      <c r="K660">
        <v>884</v>
      </c>
      <c r="L660">
        <v>263.39999999999998</v>
      </c>
      <c r="M660">
        <v>6.2E-2</v>
      </c>
      <c r="N660">
        <v>0.28499999999999998</v>
      </c>
      <c r="O660">
        <v>0</v>
      </c>
      <c r="P660">
        <v>0</v>
      </c>
      <c r="Q660">
        <v>0</v>
      </c>
      <c r="R660">
        <v>13.77</v>
      </c>
      <c r="S660">
        <v>3.681</v>
      </c>
      <c r="T660">
        <v>0</v>
      </c>
      <c r="V660">
        <v>1.7889999999999999</v>
      </c>
      <c r="W660">
        <v>0.42199999999999999</v>
      </c>
      <c r="X660">
        <v>0.32</v>
      </c>
      <c r="Z660">
        <v>3.85</v>
      </c>
      <c r="AA660">
        <v>0.59799999999999998</v>
      </c>
      <c r="AB660">
        <v>1.097</v>
      </c>
      <c r="AC660">
        <v>459</v>
      </c>
      <c r="AD660">
        <v>0</v>
      </c>
      <c r="AE660">
        <v>0.95099999999999996</v>
      </c>
      <c r="AF660">
        <v>17</v>
      </c>
      <c r="AG660">
        <v>3.7999999999999999E-2</v>
      </c>
      <c r="AH660">
        <v>0.57599999999999996</v>
      </c>
      <c r="AI660">
        <v>0.84</v>
      </c>
      <c r="AJ660">
        <v>220</v>
      </c>
      <c r="AK660">
        <v>222</v>
      </c>
      <c r="AL660">
        <v>0.48</v>
      </c>
      <c r="AM660">
        <v>12.81</v>
      </c>
      <c r="AN660">
        <v>36.4</v>
      </c>
      <c r="AO660">
        <v>0.96299999999999997</v>
      </c>
      <c r="AP660">
        <v>146</v>
      </c>
      <c r="AQ660">
        <v>0.93</v>
      </c>
      <c r="AR660">
        <v>0.73599999999999999</v>
      </c>
      <c r="AS660">
        <v>0.26</v>
      </c>
      <c r="AT660">
        <v>0.61299999999999999</v>
      </c>
      <c r="AU660">
        <v>0.88500000000000001</v>
      </c>
      <c r="AV660">
        <v>674</v>
      </c>
      <c r="AW660">
        <v>0.156</v>
      </c>
      <c r="AX660">
        <v>5.4</v>
      </c>
      <c r="AY660">
        <v>0.40400000000000003</v>
      </c>
      <c r="AZ660">
        <v>0.2</v>
      </c>
      <c r="BA660">
        <v>1.8620000000000001</v>
      </c>
      <c r="BB660">
        <v>0.25</v>
      </c>
      <c r="BC660">
        <v>80</v>
      </c>
      <c r="BD660">
        <v>0</v>
      </c>
      <c r="BE660">
        <v>69</v>
      </c>
      <c r="BF660">
        <v>1.34</v>
      </c>
      <c r="BG660">
        <v>0.4</v>
      </c>
      <c r="BH660">
        <v>70.83</v>
      </c>
      <c r="BI660">
        <v>1.41</v>
      </c>
    </row>
    <row r="661" spans="1:61" x14ac:dyDescent="0.25">
      <c r="A661" t="s">
        <v>830</v>
      </c>
      <c r="C661">
        <v>0.68300000000000005</v>
      </c>
      <c r="D661">
        <v>0</v>
      </c>
      <c r="E661">
        <v>0.82799999999999996</v>
      </c>
      <c r="F661">
        <v>1.08</v>
      </c>
      <c r="G661">
        <v>0.84099999999999997</v>
      </c>
      <c r="H661">
        <v>60</v>
      </c>
      <c r="I661">
        <v>185</v>
      </c>
      <c r="J661">
        <v>1.35</v>
      </c>
      <c r="K661">
        <v>852</v>
      </c>
      <c r="L661">
        <v>263.39999999999998</v>
      </c>
      <c r="M661">
        <v>6.2E-2</v>
      </c>
      <c r="N661">
        <v>0.309</v>
      </c>
      <c r="O661">
        <v>0</v>
      </c>
      <c r="P661">
        <v>0</v>
      </c>
      <c r="Q661">
        <v>0</v>
      </c>
      <c r="R661">
        <v>13.27</v>
      </c>
      <c r="S661">
        <v>3.5950000000000002</v>
      </c>
      <c r="T661">
        <v>0</v>
      </c>
      <c r="V661">
        <v>1.9370000000000001</v>
      </c>
      <c r="W661">
        <v>0.45700000000000002</v>
      </c>
      <c r="X661">
        <v>0.34599999999999997</v>
      </c>
      <c r="Z661">
        <v>3.64</v>
      </c>
      <c r="AA661">
        <v>0.64700000000000002</v>
      </c>
      <c r="AB661">
        <v>1.1879999999999999</v>
      </c>
      <c r="AC661">
        <v>442</v>
      </c>
      <c r="AD661">
        <v>0</v>
      </c>
      <c r="AE661">
        <v>1.03</v>
      </c>
      <c r="AF661">
        <v>16</v>
      </c>
      <c r="AG661">
        <v>3.7999999999999999E-2</v>
      </c>
      <c r="AH661">
        <v>0.624</v>
      </c>
      <c r="AI661">
        <v>0.91</v>
      </c>
      <c r="AJ661">
        <v>208</v>
      </c>
      <c r="AK661">
        <v>210</v>
      </c>
      <c r="AL661">
        <v>0.52</v>
      </c>
      <c r="AM661">
        <v>13.87</v>
      </c>
      <c r="AN661">
        <v>36.9</v>
      </c>
      <c r="AO661">
        <v>1.0429999999999999</v>
      </c>
      <c r="AP661">
        <v>138</v>
      </c>
      <c r="AQ661">
        <v>0.94</v>
      </c>
      <c r="AR661">
        <v>0.79700000000000004</v>
      </c>
      <c r="AS661">
        <v>0.28199999999999997</v>
      </c>
      <c r="AT661">
        <v>0.66400000000000003</v>
      </c>
      <c r="AU661">
        <v>0.95799999999999996</v>
      </c>
      <c r="AV661">
        <v>650</v>
      </c>
      <c r="AW661">
        <v>0.14699999999999999</v>
      </c>
      <c r="AX661">
        <v>5.0999999999999996</v>
      </c>
      <c r="AY661">
        <v>0.38200000000000001</v>
      </c>
      <c r="AZ661">
        <v>0.189</v>
      </c>
      <c r="BA661">
        <v>1.7589999999999999</v>
      </c>
      <c r="BB661">
        <v>0.23599999999999999</v>
      </c>
      <c r="BC661">
        <v>76</v>
      </c>
      <c r="BD661">
        <v>0</v>
      </c>
      <c r="BE661">
        <v>66</v>
      </c>
      <c r="BF661">
        <v>1.29</v>
      </c>
      <c r="BG661">
        <v>0.4</v>
      </c>
      <c r="BH661">
        <v>70.430000000000007</v>
      </c>
      <c r="BI661">
        <v>1.33</v>
      </c>
    </row>
    <row r="662" spans="1:61" x14ac:dyDescent="0.25">
      <c r="A662" t="s">
        <v>831</v>
      </c>
      <c r="C662">
        <v>0.79900000000000004</v>
      </c>
      <c r="E662">
        <v>0.876</v>
      </c>
      <c r="F662">
        <v>0.79</v>
      </c>
      <c r="G662">
        <v>1.357</v>
      </c>
      <c r="H662">
        <v>99</v>
      </c>
      <c r="I662">
        <v>171</v>
      </c>
      <c r="J662">
        <v>1.1499999999999999</v>
      </c>
      <c r="K662">
        <v>933</v>
      </c>
      <c r="M662">
        <v>6.2E-2</v>
      </c>
      <c r="N662">
        <v>0.32600000000000001</v>
      </c>
      <c r="R662">
        <v>11.88</v>
      </c>
      <c r="S662">
        <v>3.6320000000000001</v>
      </c>
      <c r="T662">
        <v>0</v>
      </c>
      <c r="V662">
        <v>1.742</v>
      </c>
      <c r="W662">
        <v>0.45500000000000002</v>
      </c>
      <c r="X662">
        <v>0.33</v>
      </c>
      <c r="Z662">
        <v>4.0999999999999996</v>
      </c>
      <c r="AA662">
        <v>0.85499999999999998</v>
      </c>
      <c r="AB662">
        <v>1.2010000000000001</v>
      </c>
      <c r="AE662">
        <v>0.92400000000000004</v>
      </c>
      <c r="AF662">
        <v>13</v>
      </c>
      <c r="AG662">
        <v>3.7999999999999999E-2</v>
      </c>
      <c r="AH662">
        <v>0.442</v>
      </c>
      <c r="AI662">
        <v>0.77300000000000002</v>
      </c>
      <c r="AJ662">
        <v>170</v>
      </c>
      <c r="AK662">
        <v>142</v>
      </c>
      <c r="AL662">
        <v>0.54300000000000004</v>
      </c>
      <c r="AM662">
        <v>13.68</v>
      </c>
      <c r="AN662">
        <v>34.299999999999997</v>
      </c>
      <c r="AO662">
        <v>1.04</v>
      </c>
      <c r="AP662">
        <v>151</v>
      </c>
      <c r="AR662">
        <v>0.67200000000000004</v>
      </c>
      <c r="AS662">
        <v>0.219</v>
      </c>
      <c r="AT662">
        <v>0.56899999999999995</v>
      </c>
      <c r="AU662">
        <v>0.98499999999999999</v>
      </c>
      <c r="AV662">
        <v>554</v>
      </c>
      <c r="AW662">
        <v>0.11</v>
      </c>
      <c r="AX662">
        <v>1.69</v>
      </c>
      <c r="AY662">
        <v>0.47</v>
      </c>
      <c r="AZ662">
        <v>2.4E-2</v>
      </c>
      <c r="BA662">
        <v>1.889</v>
      </c>
      <c r="BB662">
        <v>0.13100000000000001</v>
      </c>
      <c r="BC662">
        <v>71</v>
      </c>
      <c r="BD662">
        <v>0</v>
      </c>
      <c r="BH662">
        <v>72.5</v>
      </c>
      <c r="BI662">
        <v>1.58</v>
      </c>
    </row>
    <row r="663" spans="1:61" x14ac:dyDescent="0.25">
      <c r="A663" t="s">
        <v>832</v>
      </c>
      <c r="C663">
        <v>4.6840000000000002</v>
      </c>
      <c r="D663">
        <v>0</v>
      </c>
      <c r="E663">
        <v>4.4119999999999999</v>
      </c>
      <c r="F663">
        <v>5.3</v>
      </c>
      <c r="G663">
        <v>8.2530000000000001</v>
      </c>
      <c r="H663">
        <v>62</v>
      </c>
      <c r="I663">
        <v>382</v>
      </c>
      <c r="J663">
        <v>7.8</v>
      </c>
      <c r="K663">
        <v>0</v>
      </c>
      <c r="L663">
        <v>8.4</v>
      </c>
      <c r="M663">
        <v>0.114</v>
      </c>
      <c r="N663">
        <v>2.1019999999999999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V663">
        <v>10.77</v>
      </c>
      <c r="W663">
        <v>2.8420000000000001</v>
      </c>
      <c r="X663">
        <v>1.83</v>
      </c>
      <c r="Z663">
        <v>0.15</v>
      </c>
      <c r="AA663">
        <v>4.5810000000000004</v>
      </c>
      <c r="AB663">
        <v>6.8380000000000001</v>
      </c>
      <c r="AC663">
        <v>0</v>
      </c>
      <c r="AD663">
        <v>0</v>
      </c>
      <c r="AE663">
        <v>5.5149999999999997</v>
      </c>
      <c r="AF663">
        <v>88</v>
      </c>
      <c r="AG663">
        <v>7.0000000000000001E-3</v>
      </c>
      <c r="AH663">
        <v>2.79</v>
      </c>
      <c r="AI663">
        <v>4.7359999999999998</v>
      </c>
      <c r="AJ663">
        <v>111</v>
      </c>
      <c r="AK663">
        <v>1125</v>
      </c>
      <c r="AL663">
        <v>3.153</v>
      </c>
      <c r="AM663">
        <v>81.099999999999994</v>
      </c>
      <c r="AN663">
        <v>125.1</v>
      </c>
      <c r="AO663">
        <v>5.593</v>
      </c>
      <c r="AP663">
        <v>1280</v>
      </c>
      <c r="AQ663">
        <v>5.4</v>
      </c>
      <c r="AR663">
        <v>3.6850000000000001</v>
      </c>
      <c r="AS663">
        <v>0.999</v>
      </c>
      <c r="AT663">
        <v>3.153</v>
      </c>
      <c r="AU663">
        <v>5.1639999999999997</v>
      </c>
      <c r="AV663">
        <v>0</v>
      </c>
      <c r="AW663">
        <v>5.0000000000000001E-3</v>
      </c>
      <c r="AX663">
        <v>0.18</v>
      </c>
      <c r="AY663">
        <v>2.5299999999999998</v>
      </c>
      <c r="AZ663">
        <v>0.86499999999999999</v>
      </c>
      <c r="BA663">
        <v>0.77500000000000002</v>
      </c>
      <c r="BB663">
        <v>3.5999999999999997E-2</v>
      </c>
      <c r="BC663">
        <v>18</v>
      </c>
      <c r="BD663">
        <v>0</v>
      </c>
      <c r="BE663">
        <v>0</v>
      </c>
      <c r="BF663">
        <v>0</v>
      </c>
      <c r="BG663">
        <v>0</v>
      </c>
      <c r="BH663">
        <v>5.8</v>
      </c>
      <c r="BI663">
        <v>0.1</v>
      </c>
    </row>
    <row r="664" spans="1:61" x14ac:dyDescent="0.25">
      <c r="A664" t="s">
        <v>833</v>
      </c>
      <c r="C664">
        <v>0.70399999999999996</v>
      </c>
      <c r="D664">
        <v>0</v>
      </c>
      <c r="E664">
        <v>0.64800000000000002</v>
      </c>
      <c r="F664">
        <v>0.63</v>
      </c>
      <c r="G664">
        <v>1.22</v>
      </c>
      <c r="H664">
        <v>7</v>
      </c>
      <c r="I664">
        <v>52</v>
      </c>
      <c r="J664">
        <v>0.73</v>
      </c>
      <c r="K664">
        <v>0</v>
      </c>
      <c r="L664">
        <v>1.1000000000000001</v>
      </c>
      <c r="M664">
        <v>2.3E-2</v>
      </c>
      <c r="N664">
        <v>0.28699999999999998</v>
      </c>
      <c r="O664">
        <v>0</v>
      </c>
      <c r="P664">
        <v>0</v>
      </c>
      <c r="Q664">
        <v>0</v>
      </c>
      <c r="R664">
        <v>0.17</v>
      </c>
      <c r="S664">
        <v>0</v>
      </c>
      <c r="T664">
        <v>0</v>
      </c>
      <c r="V664">
        <v>1.55</v>
      </c>
      <c r="W664">
        <v>0.41299999999999998</v>
      </c>
      <c r="X664">
        <v>0.28999999999999998</v>
      </c>
      <c r="Z664">
        <v>0.08</v>
      </c>
      <c r="AA664">
        <v>0.66100000000000003</v>
      </c>
      <c r="AB664">
        <v>1.016</v>
      </c>
      <c r="AC664">
        <v>0</v>
      </c>
      <c r="AD664">
        <v>0</v>
      </c>
      <c r="AE664">
        <v>0.80600000000000005</v>
      </c>
      <c r="AF664">
        <v>11</v>
      </c>
      <c r="AG664">
        <v>1.0999999999999999E-2</v>
      </c>
      <c r="AH664">
        <v>0.39900000000000002</v>
      </c>
      <c r="AI664">
        <v>0.68600000000000005</v>
      </c>
      <c r="AJ664">
        <v>15</v>
      </c>
      <c r="AK664">
        <v>163</v>
      </c>
      <c r="AL664">
        <v>0.435</v>
      </c>
      <c r="AM664">
        <v>10.9</v>
      </c>
      <c r="AN664">
        <v>20</v>
      </c>
      <c r="AO664">
        <v>0.79800000000000004</v>
      </c>
      <c r="AP664">
        <v>166</v>
      </c>
      <c r="AQ664">
        <v>0.71</v>
      </c>
      <c r="AR664">
        <v>0.44900000000000001</v>
      </c>
      <c r="AS664">
        <v>0.125</v>
      </c>
      <c r="AT664">
        <v>0.45700000000000002</v>
      </c>
      <c r="AU664">
        <v>0.80900000000000005</v>
      </c>
      <c r="AV664">
        <v>0</v>
      </c>
      <c r="AW664">
        <v>4.0000000000000001E-3</v>
      </c>
      <c r="AX664">
        <v>0.09</v>
      </c>
      <c r="AY664">
        <v>0.439</v>
      </c>
      <c r="AZ664">
        <v>0.105</v>
      </c>
      <c r="BA664">
        <v>0.19</v>
      </c>
      <c r="BB664">
        <v>5.0000000000000001E-3</v>
      </c>
      <c r="BC664">
        <v>4</v>
      </c>
      <c r="BD664">
        <v>0</v>
      </c>
      <c r="BE664">
        <v>0</v>
      </c>
      <c r="BF664">
        <v>0</v>
      </c>
      <c r="BG664">
        <v>0</v>
      </c>
      <c r="BH664">
        <v>87.57</v>
      </c>
      <c r="BI664">
        <v>0.03</v>
      </c>
    </row>
    <row r="665" spans="1:61" x14ac:dyDescent="0.25">
      <c r="A665" t="s">
        <v>834</v>
      </c>
      <c r="B665">
        <v>0</v>
      </c>
      <c r="C665">
        <v>0.6</v>
      </c>
      <c r="D665">
        <v>0</v>
      </c>
      <c r="E665">
        <v>0.56999999999999995</v>
      </c>
      <c r="F665">
        <v>0.43</v>
      </c>
      <c r="G665">
        <v>1.0569999999999999</v>
      </c>
      <c r="H665">
        <v>10</v>
      </c>
      <c r="I665">
        <v>46</v>
      </c>
      <c r="J665">
        <v>1.26</v>
      </c>
      <c r="K665">
        <v>0</v>
      </c>
      <c r="L665">
        <v>2.5</v>
      </c>
      <c r="M665">
        <v>3.2000000000000001E-2</v>
      </c>
      <c r="N665">
        <v>0.26200000000000001</v>
      </c>
      <c r="O665">
        <v>0</v>
      </c>
      <c r="P665">
        <v>0</v>
      </c>
      <c r="Q665">
        <v>0</v>
      </c>
      <c r="R665">
        <v>0.04</v>
      </c>
      <c r="S665">
        <v>8.0000000000000002E-3</v>
      </c>
      <c r="T665">
        <v>0</v>
      </c>
      <c r="V665">
        <v>1.35</v>
      </c>
      <c r="W665">
        <v>0.35599999999999998</v>
      </c>
      <c r="X665">
        <v>0.24</v>
      </c>
      <c r="Z665">
        <v>0.17</v>
      </c>
      <c r="AA665">
        <v>0.51</v>
      </c>
      <c r="AB665">
        <v>0.85299999999999998</v>
      </c>
      <c r="AC665">
        <v>20</v>
      </c>
      <c r="AD665">
        <v>0</v>
      </c>
      <c r="AE665">
        <v>0.69299999999999995</v>
      </c>
      <c r="AF665">
        <v>11</v>
      </c>
      <c r="AG665">
        <v>7.0000000000000001E-3</v>
      </c>
      <c r="AH665">
        <v>0.36099999999999999</v>
      </c>
      <c r="AI665">
        <v>0.6</v>
      </c>
      <c r="AJ665">
        <v>13</v>
      </c>
      <c r="AK665">
        <v>169</v>
      </c>
      <c r="AL665">
        <v>0.373</v>
      </c>
      <c r="AM665">
        <v>9.3000000000000007</v>
      </c>
      <c r="AN665">
        <v>9.1999999999999993</v>
      </c>
      <c r="AO665">
        <v>0.72699999999999998</v>
      </c>
      <c r="AP665">
        <v>169</v>
      </c>
      <c r="AQ665">
        <v>0.2</v>
      </c>
      <c r="AR665">
        <v>0.41299999999999998</v>
      </c>
      <c r="AS665">
        <v>0.161</v>
      </c>
      <c r="AT665">
        <v>0.40699999999999997</v>
      </c>
      <c r="AU665">
        <v>0.66600000000000004</v>
      </c>
      <c r="AV665">
        <v>0</v>
      </c>
      <c r="AW665">
        <v>2.3E-2</v>
      </c>
      <c r="AX665">
        <v>0.9</v>
      </c>
      <c r="AY665">
        <v>0.42299999999999999</v>
      </c>
      <c r="AZ665">
        <v>9.2999999999999999E-2</v>
      </c>
      <c r="BA665">
        <v>0.14699999999999999</v>
      </c>
      <c r="BB665">
        <v>4.0000000000000001E-3</v>
      </c>
      <c r="BC665">
        <v>10</v>
      </c>
      <c r="BD665">
        <v>0</v>
      </c>
      <c r="BE665">
        <v>0</v>
      </c>
      <c r="BF665">
        <v>0</v>
      </c>
      <c r="BG665">
        <v>0</v>
      </c>
      <c r="BH665">
        <v>88.97</v>
      </c>
      <c r="BI665">
        <v>7.0000000000000007E-2</v>
      </c>
    </row>
    <row r="666" spans="1:61" x14ac:dyDescent="0.25">
      <c r="A666" t="s">
        <v>835</v>
      </c>
      <c r="C666">
        <v>0.79500000000000004</v>
      </c>
      <c r="D666">
        <v>0</v>
      </c>
      <c r="E666">
        <v>0.88700000000000001</v>
      </c>
      <c r="F666">
        <v>1.26</v>
      </c>
      <c r="G666">
        <v>1.4379999999999999</v>
      </c>
      <c r="H666">
        <v>62</v>
      </c>
      <c r="I666">
        <v>196</v>
      </c>
      <c r="J666">
        <v>0.83</v>
      </c>
      <c r="K666">
        <v>401</v>
      </c>
      <c r="L666">
        <v>317.10000000000002</v>
      </c>
      <c r="M666">
        <v>7.8E-2</v>
      </c>
      <c r="N666">
        <v>0.29399999999999998</v>
      </c>
      <c r="O666">
        <v>6.3E-2</v>
      </c>
      <c r="P666">
        <v>7.0000000000000001E-3</v>
      </c>
      <c r="Q666">
        <v>0</v>
      </c>
      <c r="R666">
        <v>14.84</v>
      </c>
      <c r="S666">
        <v>4.3230000000000004</v>
      </c>
      <c r="T666">
        <v>0</v>
      </c>
      <c r="U666">
        <v>1.2</v>
      </c>
      <c r="V666">
        <v>1.8169999999999999</v>
      </c>
      <c r="W666">
        <v>0.46700000000000003</v>
      </c>
      <c r="X666">
        <v>0.33500000000000002</v>
      </c>
      <c r="Z666">
        <v>1.89</v>
      </c>
      <c r="AA666">
        <v>0.72799999999999998</v>
      </c>
      <c r="AB666">
        <v>1.177</v>
      </c>
      <c r="AC666">
        <v>543</v>
      </c>
      <c r="AD666">
        <v>0</v>
      </c>
      <c r="AE666">
        <v>0.98899999999999999</v>
      </c>
      <c r="AF666">
        <v>13</v>
      </c>
      <c r="AG666">
        <v>0.03</v>
      </c>
      <c r="AH666">
        <v>0.41099999999999998</v>
      </c>
      <c r="AI666">
        <v>0.73599999999999999</v>
      </c>
      <c r="AJ666">
        <v>215</v>
      </c>
      <c r="AK666">
        <v>152</v>
      </c>
      <c r="AL666">
        <v>0.55800000000000005</v>
      </c>
      <c r="AM666">
        <v>13.61</v>
      </c>
      <c r="AN666">
        <v>33.1</v>
      </c>
      <c r="AO666">
        <v>1.0509999999999999</v>
      </c>
      <c r="AP666">
        <v>207</v>
      </c>
      <c r="AQ666">
        <v>0.4</v>
      </c>
      <c r="AR666">
        <v>0.60199999999999998</v>
      </c>
      <c r="AS666">
        <v>0.18099999999999999</v>
      </c>
      <c r="AT666">
        <v>0.54100000000000004</v>
      </c>
      <c r="AU666">
        <v>0.93</v>
      </c>
      <c r="AV666">
        <v>787</v>
      </c>
      <c r="AW666">
        <v>4.3999999999999997E-2</v>
      </c>
      <c r="AX666">
        <v>0.97</v>
      </c>
      <c r="AY666">
        <v>0.495</v>
      </c>
      <c r="AZ666">
        <v>8.2000000000000003E-2</v>
      </c>
      <c r="BA666">
        <v>1.66</v>
      </c>
      <c r="BB666">
        <v>0.184</v>
      </c>
      <c r="BC666">
        <v>51</v>
      </c>
      <c r="BD666">
        <v>0</v>
      </c>
      <c r="BE666">
        <v>88</v>
      </c>
      <c r="BF666">
        <v>1.93</v>
      </c>
      <c r="BG666">
        <v>5.7</v>
      </c>
      <c r="BH666">
        <v>69.47</v>
      </c>
      <c r="BI666">
        <v>1.39</v>
      </c>
    </row>
    <row r="667" spans="1:61" x14ac:dyDescent="0.25">
      <c r="A667" t="s">
        <v>836</v>
      </c>
      <c r="C667">
        <v>0.7</v>
      </c>
      <c r="D667">
        <v>0</v>
      </c>
      <c r="E667">
        <v>0.755</v>
      </c>
      <c r="F667">
        <v>1.08</v>
      </c>
      <c r="G667">
        <v>1.264</v>
      </c>
      <c r="H667">
        <v>50</v>
      </c>
      <c r="I667">
        <v>155</v>
      </c>
      <c r="J667">
        <v>1.1200000000000001</v>
      </c>
      <c r="K667">
        <v>373</v>
      </c>
      <c r="L667">
        <v>293.8</v>
      </c>
      <c r="M667">
        <v>1.2999999999999999E-2</v>
      </c>
      <c r="N667">
        <v>0.29199999999999998</v>
      </c>
      <c r="O667">
        <v>3.7999999999999999E-2</v>
      </c>
      <c r="P667">
        <v>0</v>
      </c>
      <c r="Q667">
        <v>5.0000000000000001E-3</v>
      </c>
      <c r="R667">
        <v>10.61</v>
      </c>
      <c r="S667">
        <v>3.2669999999999999</v>
      </c>
      <c r="T667">
        <v>0</v>
      </c>
      <c r="U667">
        <v>4.8</v>
      </c>
      <c r="V667">
        <v>1.6439999999999999</v>
      </c>
      <c r="W667">
        <v>0.42299999999999999</v>
      </c>
      <c r="X667">
        <v>0.29799999999999999</v>
      </c>
      <c r="Z667">
        <v>1.19</v>
      </c>
      <c r="AA667">
        <v>0.68600000000000005</v>
      </c>
      <c r="AB667">
        <v>1.075</v>
      </c>
      <c r="AC667">
        <v>353</v>
      </c>
      <c r="AD667">
        <v>0</v>
      </c>
      <c r="AE667">
        <v>0.90400000000000003</v>
      </c>
      <c r="AF667">
        <v>10</v>
      </c>
      <c r="AG667">
        <v>2.5999999999999999E-2</v>
      </c>
      <c r="AH667">
        <v>0.39200000000000002</v>
      </c>
      <c r="AI667">
        <v>0.66800000000000004</v>
      </c>
      <c r="AJ667">
        <v>172</v>
      </c>
      <c r="AK667">
        <v>126</v>
      </c>
      <c r="AL667">
        <v>0.501</v>
      </c>
      <c r="AM667">
        <v>12.58</v>
      </c>
      <c r="AN667">
        <v>30.8</v>
      </c>
      <c r="AO667">
        <v>0.93600000000000005</v>
      </c>
      <c r="AP667">
        <v>124</v>
      </c>
      <c r="AQ667">
        <v>1.1200000000000001</v>
      </c>
      <c r="AR667">
        <v>0.60399999999999998</v>
      </c>
      <c r="AS667">
        <v>0.153</v>
      </c>
      <c r="AT667">
        <v>0.51300000000000001</v>
      </c>
      <c r="AU667">
        <v>0.76700000000000002</v>
      </c>
      <c r="AV667">
        <v>520</v>
      </c>
      <c r="AW667">
        <v>6.6000000000000003E-2</v>
      </c>
      <c r="AX667">
        <v>1.1100000000000001</v>
      </c>
      <c r="AY667">
        <v>0.51300000000000001</v>
      </c>
      <c r="AZ667">
        <v>6.4000000000000001E-2</v>
      </c>
      <c r="BA667">
        <v>1.3979999999999999</v>
      </c>
      <c r="BB667">
        <v>0.121</v>
      </c>
      <c r="BC667">
        <v>44</v>
      </c>
      <c r="BD667">
        <v>0</v>
      </c>
      <c r="BE667">
        <v>87</v>
      </c>
      <c r="BF667">
        <v>1.03</v>
      </c>
      <c r="BG667">
        <v>0.3</v>
      </c>
      <c r="BH667">
        <v>74.62</v>
      </c>
      <c r="BI667">
        <v>1.05</v>
      </c>
    </row>
    <row r="668" spans="1:61" x14ac:dyDescent="0.25">
      <c r="A668" t="s">
        <v>837</v>
      </c>
      <c r="C668">
        <v>0.61799999999999999</v>
      </c>
      <c r="D668">
        <v>0</v>
      </c>
      <c r="E668">
        <v>0.69</v>
      </c>
      <c r="F668">
        <v>1.01</v>
      </c>
      <c r="G668">
        <v>1.117</v>
      </c>
      <c r="H668">
        <v>48</v>
      </c>
      <c r="I668">
        <v>154</v>
      </c>
      <c r="J668">
        <v>0.64</v>
      </c>
      <c r="K668">
        <v>313</v>
      </c>
      <c r="L668">
        <v>247.6</v>
      </c>
      <c r="M668">
        <v>6.3E-2</v>
      </c>
      <c r="N668">
        <v>0.22900000000000001</v>
      </c>
      <c r="O668">
        <v>4.9000000000000002E-2</v>
      </c>
      <c r="P668">
        <v>6.0000000000000001E-3</v>
      </c>
      <c r="Q668">
        <v>0</v>
      </c>
      <c r="R668">
        <v>11.66</v>
      </c>
      <c r="S668">
        <v>3.319</v>
      </c>
      <c r="T668">
        <v>0</v>
      </c>
      <c r="U668">
        <v>21.2</v>
      </c>
      <c r="V668">
        <v>1.407</v>
      </c>
      <c r="W668">
        <v>0.36299999999999999</v>
      </c>
      <c r="X668">
        <v>0.26</v>
      </c>
      <c r="Z668">
        <v>1.48</v>
      </c>
      <c r="AA668">
        <v>0.56499999999999995</v>
      </c>
      <c r="AB668">
        <v>0.91300000000000003</v>
      </c>
      <c r="AC668">
        <v>423</v>
      </c>
      <c r="AD668">
        <v>0</v>
      </c>
      <c r="AE668">
        <v>0.76700000000000002</v>
      </c>
      <c r="AF668">
        <v>11</v>
      </c>
      <c r="AG668">
        <v>2.4E-2</v>
      </c>
      <c r="AH668">
        <v>0.31900000000000001</v>
      </c>
      <c r="AI668">
        <v>0.57199999999999995</v>
      </c>
      <c r="AJ668">
        <v>167</v>
      </c>
      <c r="AK668">
        <v>117</v>
      </c>
      <c r="AL668">
        <v>0.43099999999999999</v>
      </c>
      <c r="AM668">
        <v>10.57</v>
      </c>
      <c r="AN668">
        <v>25.8</v>
      </c>
      <c r="AO668">
        <v>0.81699999999999995</v>
      </c>
      <c r="AP668">
        <v>155</v>
      </c>
      <c r="AQ668">
        <v>0.31</v>
      </c>
      <c r="AR668">
        <v>0.46700000000000003</v>
      </c>
      <c r="AS668">
        <v>0.14000000000000001</v>
      </c>
      <c r="AT668">
        <v>0.42</v>
      </c>
      <c r="AU668">
        <v>0.72199999999999998</v>
      </c>
      <c r="AV668">
        <v>617</v>
      </c>
      <c r="AW668">
        <v>3.4000000000000002E-2</v>
      </c>
      <c r="AX668">
        <v>0.76</v>
      </c>
      <c r="AY668">
        <v>0.38600000000000001</v>
      </c>
      <c r="AZ668">
        <v>6.4000000000000001E-2</v>
      </c>
      <c r="BA668">
        <v>1.2889999999999999</v>
      </c>
      <c r="BB668">
        <v>0.14299999999999999</v>
      </c>
      <c r="BC668">
        <v>39</v>
      </c>
      <c r="BD668">
        <v>0</v>
      </c>
      <c r="BE668">
        <v>69</v>
      </c>
      <c r="BF668">
        <v>4.47</v>
      </c>
      <c r="BG668">
        <v>4.5999999999999996</v>
      </c>
      <c r="BH668">
        <v>76.13</v>
      </c>
      <c r="BI668">
        <v>1.0900000000000001</v>
      </c>
    </row>
    <row r="669" spans="1:61" x14ac:dyDescent="0.25">
      <c r="A669" t="s">
        <v>838</v>
      </c>
      <c r="C669">
        <v>0.56599999999999995</v>
      </c>
      <c r="D669">
        <v>0</v>
      </c>
      <c r="E669">
        <v>0.623</v>
      </c>
      <c r="F669">
        <v>1.01</v>
      </c>
      <c r="G669">
        <v>1.034</v>
      </c>
      <c r="H669">
        <v>66</v>
      </c>
      <c r="I669">
        <v>149</v>
      </c>
      <c r="J669">
        <v>1.61</v>
      </c>
      <c r="K669">
        <v>277</v>
      </c>
      <c r="L669">
        <v>221</v>
      </c>
      <c r="M669">
        <v>5.8999999999999997E-2</v>
      </c>
      <c r="N669">
        <v>0.20499999999999999</v>
      </c>
      <c r="O669">
        <v>4.2999999999999997E-2</v>
      </c>
      <c r="P669">
        <v>5.0000000000000001E-3</v>
      </c>
      <c r="Q669">
        <v>0</v>
      </c>
      <c r="R669">
        <v>10.98</v>
      </c>
      <c r="S669">
        <v>3.331</v>
      </c>
      <c r="T669">
        <v>0</v>
      </c>
      <c r="U669">
        <v>0.8</v>
      </c>
      <c r="V669">
        <v>1.3779999999999999</v>
      </c>
      <c r="W669">
        <v>0.33500000000000002</v>
      </c>
      <c r="X669">
        <v>0.245</v>
      </c>
      <c r="Z669">
        <v>1.31</v>
      </c>
      <c r="AA669">
        <v>0.53200000000000003</v>
      </c>
      <c r="AB669">
        <v>0.86099999999999999</v>
      </c>
      <c r="AC669">
        <v>372</v>
      </c>
      <c r="AD669">
        <v>0</v>
      </c>
      <c r="AE669">
        <v>0.70499999999999996</v>
      </c>
      <c r="AF669">
        <v>11</v>
      </c>
      <c r="AG669">
        <v>2.1999999999999999E-2</v>
      </c>
      <c r="AH669">
        <v>0.29699999999999999</v>
      </c>
      <c r="AI669">
        <v>0.53500000000000003</v>
      </c>
      <c r="AJ669">
        <v>165</v>
      </c>
      <c r="AK669">
        <v>132</v>
      </c>
      <c r="AL669">
        <v>0.45300000000000001</v>
      </c>
      <c r="AM669">
        <v>9.99</v>
      </c>
      <c r="AN669">
        <v>23.5</v>
      </c>
      <c r="AO669">
        <v>0.74199999999999999</v>
      </c>
      <c r="AP669">
        <v>145</v>
      </c>
      <c r="AQ669">
        <v>1.39</v>
      </c>
      <c r="AR669">
        <v>0.442</v>
      </c>
      <c r="AS669">
        <v>0.13900000000000001</v>
      </c>
      <c r="AT669">
        <v>0.40200000000000002</v>
      </c>
      <c r="AU669">
        <v>0.67600000000000005</v>
      </c>
      <c r="AV669">
        <v>578</v>
      </c>
      <c r="AW669">
        <v>0.04</v>
      </c>
      <c r="AX669">
        <v>0.76</v>
      </c>
      <c r="AY669">
        <v>0.376</v>
      </c>
      <c r="AZ669">
        <v>7.5999999999999998E-2</v>
      </c>
      <c r="BA669">
        <v>1.2170000000000001</v>
      </c>
      <c r="BB669">
        <v>0.13400000000000001</v>
      </c>
      <c r="BC669">
        <v>36</v>
      </c>
      <c r="BD669">
        <v>0</v>
      </c>
      <c r="BE669">
        <v>72</v>
      </c>
      <c r="BF669">
        <v>3.95</v>
      </c>
      <c r="BG669">
        <v>4.0999999999999996</v>
      </c>
      <c r="BH669">
        <v>76.400000000000006</v>
      </c>
      <c r="BI669">
        <v>1.04</v>
      </c>
    </row>
    <row r="670" spans="1:61" x14ac:dyDescent="0.25">
      <c r="A670" t="s">
        <v>839</v>
      </c>
      <c r="B670">
        <v>0.11799999999999999</v>
      </c>
      <c r="C670">
        <v>2.7229999999999999</v>
      </c>
      <c r="D670">
        <v>0</v>
      </c>
      <c r="E670">
        <v>3.0910000000000002</v>
      </c>
      <c r="F670">
        <v>3.4</v>
      </c>
      <c r="G670">
        <v>5.0529999999999999</v>
      </c>
      <c r="H670">
        <v>236</v>
      </c>
      <c r="I670">
        <v>605</v>
      </c>
      <c r="J670">
        <v>1.53</v>
      </c>
      <c r="K670">
        <v>1630</v>
      </c>
      <c r="L670">
        <v>1266.7</v>
      </c>
      <c r="M670">
        <v>0.20300000000000001</v>
      </c>
      <c r="N670">
        <v>1.077</v>
      </c>
      <c r="O670">
        <v>0.183</v>
      </c>
      <c r="P670">
        <v>1.9E-2</v>
      </c>
      <c r="Q670">
        <v>0</v>
      </c>
      <c r="R670">
        <v>43.04</v>
      </c>
      <c r="S670">
        <v>13.516</v>
      </c>
      <c r="T670">
        <v>0</v>
      </c>
      <c r="V670">
        <v>6.43</v>
      </c>
      <c r="W670">
        <v>1.633</v>
      </c>
      <c r="X670">
        <v>1.21</v>
      </c>
      <c r="Z670">
        <v>4.33</v>
      </c>
      <c r="AA670">
        <v>2.4500000000000002</v>
      </c>
      <c r="AB670">
        <v>4.1769999999999996</v>
      </c>
      <c r="AC670">
        <v>835</v>
      </c>
      <c r="AD670">
        <v>0</v>
      </c>
      <c r="AE670">
        <v>3.3610000000000002</v>
      </c>
      <c r="AF670">
        <v>34</v>
      </c>
      <c r="AG670">
        <v>5.8000000000000003E-2</v>
      </c>
      <c r="AH670">
        <v>1.504</v>
      </c>
      <c r="AI670">
        <v>2.5470000000000002</v>
      </c>
      <c r="AJ670">
        <v>629</v>
      </c>
      <c r="AK670">
        <v>540</v>
      </c>
      <c r="AL670">
        <v>1.8440000000000001</v>
      </c>
      <c r="AM670">
        <v>48.37</v>
      </c>
      <c r="AN670">
        <v>164.7</v>
      </c>
      <c r="AO670">
        <v>3.7970000000000002</v>
      </c>
      <c r="AP670">
        <v>480</v>
      </c>
      <c r="AQ670">
        <v>0.3</v>
      </c>
      <c r="AR670">
        <v>2.1429999999999998</v>
      </c>
      <c r="AS670">
        <v>0.78</v>
      </c>
      <c r="AT670">
        <v>1.994</v>
      </c>
      <c r="AU670">
        <v>3.01</v>
      </c>
      <c r="AV670">
        <v>500</v>
      </c>
      <c r="AW670">
        <v>0.183</v>
      </c>
      <c r="AX670">
        <v>3.39</v>
      </c>
      <c r="AY670">
        <v>1.9770000000000001</v>
      </c>
      <c r="AZ670">
        <v>0.34</v>
      </c>
      <c r="BA670">
        <v>5.55</v>
      </c>
      <c r="BB670">
        <v>0.49399999999999999</v>
      </c>
      <c r="BC670">
        <v>119</v>
      </c>
      <c r="BD670">
        <v>0</v>
      </c>
      <c r="BE670">
        <v>125</v>
      </c>
      <c r="BF670">
        <v>2.17</v>
      </c>
      <c r="BG670">
        <v>1.2</v>
      </c>
      <c r="BH670">
        <v>3.67</v>
      </c>
      <c r="BI670">
        <v>3.15</v>
      </c>
    </row>
    <row r="671" spans="1:61" x14ac:dyDescent="0.25">
      <c r="A671" t="s">
        <v>840</v>
      </c>
      <c r="B671">
        <v>3.5999999999999997E-2</v>
      </c>
      <c r="C671">
        <v>0.73499999999999999</v>
      </c>
      <c r="D671">
        <v>0</v>
      </c>
      <c r="E671">
        <v>0.82</v>
      </c>
      <c r="F671">
        <v>1.06</v>
      </c>
      <c r="G671">
        <v>1.329</v>
      </c>
      <c r="H671">
        <v>56</v>
      </c>
      <c r="I671">
        <v>143</v>
      </c>
      <c r="J671">
        <v>0.72</v>
      </c>
      <c r="K671">
        <v>372</v>
      </c>
      <c r="L671">
        <v>293.8</v>
      </c>
      <c r="M671">
        <v>7.1999999999999995E-2</v>
      </c>
      <c r="N671">
        <v>0.27200000000000002</v>
      </c>
      <c r="O671">
        <v>5.8000000000000003E-2</v>
      </c>
      <c r="P671">
        <v>7.0000000000000001E-3</v>
      </c>
      <c r="Q671">
        <v>0</v>
      </c>
      <c r="R671">
        <v>9.51</v>
      </c>
      <c r="S671">
        <v>3.1259999999999999</v>
      </c>
      <c r="T671">
        <v>0</v>
      </c>
      <c r="U671">
        <v>1.1000000000000001</v>
      </c>
      <c r="V671">
        <v>1.673</v>
      </c>
      <c r="W671">
        <v>0.432</v>
      </c>
      <c r="X671">
        <v>0.309</v>
      </c>
      <c r="Z671">
        <v>1.75</v>
      </c>
      <c r="AA671">
        <v>0.67100000000000004</v>
      </c>
      <c r="AB671">
        <v>1.0860000000000001</v>
      </c>
      <c r="AC671">
        <v>503</v>
      </c>
      <c r="AD671">
        <v>0</v>
      </c>
      <c r="AE671">
        <v>0.91200000000000003</v>
      </c>
      <c r="AF671">
        <v>12</v>
      </c>
      <c r="AG671">
        <v>2.8000000000000001E-2</v>
      </c>
      <c r="AH671">
        <v>0.38</v>
      </c>
      <c r="AI671">
        <v>0.68</v>
      </c>
      <c r="AJ671">
        <v>198</v>
      </c>
      <c r="AK671">
        <v>138</v>
      </c>
      <c r="AL671">
        <v>0.51200000000000001</v>
      </c>
      <c r="AM671">
        <v>12.56</v>
      </c>
      <c r="AN671">
        <v>30.7</v>
      </c>
      <c r="AO671">
        <v>0.97099999999999997</v>
      </c>
      <c r="AP671">
        <v>142</v>
      </c>
      <c r="AQ671">
        <v>0.37</v>
      </c>
      <c r="AR671">
        <v>0.55600000000000005</v>
      </c>
      <c r="AS671">
        <v>0.16700000000000001</v>
      </c>
      <c r="AT671">
        <v>0.499</v>
      </c>
      <c r="AU671">
        <v>0.85799999999999998</v>
      </c>
      <c r="AV671">
        <v>540</v>
      </c>
      <c r="AW671">
        <v>0.04</v>
      </c>
      <c r="AX671">
        <v>0.89</v>
      </c>
      <c r="AY671">
        <v>0.45700000000000002</v>
      </c>
      <c r="AZ671">
        <v>7.4999999999999997E-2</v>
      </c>
      <c r="BA671">
        <v>1.5329999999999999</v>
      </c>
      <c r="BB671">
        <v>0.17</v>
      </c>
      <c r="BC671">
        <v>47</v>
      </c>
      <c r="BD671">
        <v>0</v>
      </c>
      <c r="BE671">
        <v>82</v>
      </c>
      <c r="BF671">
        <v>1.62</v>
      </c>
      <c r="BG671">
        <v>0.4</v>
      </c>
      <c r="BH671">
        <v>76.150000000000006</v>
      </c>
      <c r="BI671">
        <v>1.29</v>
      </c>
    </row>
    <row r="672" spans="1:61" x14ac:dyDescent="0.25">
      <c r="A672" t="s">
        <v>841</v>
      </c>
      <c r="B672">
        <v>3.5000000000000003E-2</v>
      </c>
      <c r="C672">
        <v>0.70199999999999996</v>
      </c>
      <c r="D672">
        <v>0</v>
      </c>
      <c r="E672">
        <v>0.79300000000000004</v>
      </c>
      <c r="F672">
        <v>0.8</v>
      </c>
      <c r="G672">
        <v>1.27</v>
      </c>
      <c r="H672">
        <v>63</v>
      </c>
      <c r="I672">
        <v>154</v>
      </c>
      <c r="J672">
        <v>1.27</v>
      </c>
      <c r="K672">
        <v>372</v>
      </c>
      <c r="L672">
        <v>268.3</v>
      </c>
      <c r="M672">
        <v>2.5000000000000001E-2</v>
      </c>
      <c r="N672">
        <v>0.28100000000000003</v>
      </c>
      <c r="O672">
        <v>5.1999999999999998E-2</v>
      </c>
      <c r="P672">
        <v>6.0000000000000001E-3</v>
      </c>
      <c r="Q672">
        <v>0</v>
      </c>
      <c r="R672">
        <v>10.7</v>
      </c>
      <c r="S672">
        <v>3.3479999999999999</v>
      </c>
      <c r="T672">
        <v>0</v>
      </c>
      <c r="V672">
        <v>1.609</v>
      </c>
      <c r="W672">
        <v>0.42099999999999999</v>
      </c>
      <c r="X672">
        <v>0.314</v>
      </c>
      <c r="Z672">
        <v>1.69</v>
      </c>
      <c r="AA672">
        <v>0.64500000000000002</v>
      </c>
      <c r="AB672">
        <v>1.083</v>
      </c>
      <c r="AC672">
        <v>471</v>
      </c>
      <c r="AD672">
        <v>0</v>
      </c>
      <c r="AE672">
        <v>0.90700000000000003</v>
      </c>
      <c r="AF672">
        <v>9</v>
      </c>
      <c r="AG672">
        <v>3.2000000000000001E-2</v>
      </c>
      <c r="AH672">
        <v>0.39</v>
      </c>
      <c r="AI672">
        <v>0.65900000000000003</v>
      </c>
      <c r="AJ672">
        <v>193</v>
      </c>
      <c r="AK672">
        <v>135</v>
      </c>
      <c r="AL672">
        <v>0.48499999999999999</v>
      </c>
      <c r="AM672">
        <v>12.03</v>
      </c>
      <c r="AN672">
        <v>37.200000000000003</v>
      </c>
      <c r="AO672">
        <v>0.95899999999999996</v>
      </c>
      <c r="AP672">
        <v>130</v>
      </c>
      <c r="AQ672">
        <v>0.1</v>
      </c>
      <c r="AR672">
        <v>0.54200000000000004</v>
      </c>
      <c r="AS672">
        <v>0.187</v>
      </c>
      <c r="AT672">
        <v>0.52200000000000002</v>
      </c>
      <c r="AU672">
        <v>0.79600000000000004</v>
      </c>
      <c r="AV672">
        <v>488</v>
      </c>
      <c r="AW672">
        <v>6.7000000000000004E-2</v>
      </c>
      <c r="AX672">
        <v>1.1599999999999999</v>
      </c>
      <c r="AY672">
        <v>0.52300000000000002</v>
      </c>
      <c r="AZ672">
        <v>0.10299999999999999</v>
      </c>
      <c r="BA672">
        <v>1.57</v>
      </c>
      <c r="BB672">
        <v>0.19700000000000001</v>
      </c>
      <c r="BC672">
        <v>87</v>
      </c>
      <c r="BD672">
        <v>0</v>
      </c>
      <c r="BE672">
        <v>82</v>
      </c>
      <c r="BF672">
        <v>0.72</v>
      </c>
      <c r="BG672">
        <v>0.3</v>
      </c>
      <c r="BH672">
        <v>75.2</v>
      </c>
      <c r="BI672">
        <v>1.32</v>
      </c>
    </row>
    <row r="673" spans="1:61" x14ac:dyDescent="0.25">
      <c r="A673" t="s">
        <v>842</v>
      </c>
      <c r="B673">
        <v>0.182</v>
      </c>
      <c r="C673">
        <v>1.7569999999999999</v>
      </c>
      <c r="D673">
        <v>0</v>
      </c>
      <c r="E673">
        <v>2.343</v>
      </c>
      <c r="F673">
        <v>3.3</v>
      </c>
      <c r="G673">
        <v>3.32</v>
      </c>
      <c r="H673">
        <v>307</v>
      </c>
      <c r="I673">
        <v>679</v>
      </c>
      <c r="J673">
        <v>2.1</v>
      </c>
      <c r="K673">
        <v>2307</v>
      </c>
      <c r="L673">
        <v>2403.3000000000002</v>
      </c>
      <c r="M673">
        <v>1.2E-2</v>
      </c>
      <c r="N673">
        <v>0.59</v>
      </c>
      <c r="O673">
        <v>0.24099999999999999</v>
      </c>
      <c r="P673">
        <v>3.2000000000000001E-2</v>
      </c>
      <c r="Q673">
        <v>0</v>
      </c>
      <c r="R673">
        <v>58.13</v>
      </c>
      <c r="S673">
        <v>18.116</v>
      </c>
      <c r="T673">
        <v>0</v>
      </c>
      <c r="V673">
        <v>4.2770000000000001</v>
      </c>
      <c r="W673">
        <v>1.0469999999999999</v>
      </c>
      <c r="X673">
        <v>0.86299999999999999</v>
      </c>
      <c r="Z673">
        <v>9.5</v>
      </c>
      <c r="AA673">
        <v>1.7070000000000001</v>
      </c>
      <c r="AB673">
        <v>2.9169999999999998</v>
      </c>
      <c r="AC673">
        <v>1133</v>
      </c>
      <c r="AD673">
        <v>0</v>
      </c>
      <c r="AE673">
        <v>2.4769999999999999</v>
      </c>
      <c r="AF673">
        <v>26</v>
      </c>
      <c r="AG673">
        <v>0.185</v>
      </c>
      <c r="AH673">
        <v>0.86</v>
      </c>
      <c r="AI673">
        <v>1.4770000000000001</v>
      </c>
      <c r="AJ673">
        <v>1040</v>
      </c>
      <c r="AK673">
        <v>264</v>
      </c>
      <c r="AL673">
        <v>1.33</v>
      </c>
      <c r="AM673">
        <v>33.729999999999997</v>
      </c>
      <c r="AN673">
        <v>139.30000000000001</v>
      </c>
      <c r="AO673">
        <v>2.823</v>
      </c>
      <c r="AP673">
        <v>163</v>
      </c>
      <c r="AQ673">
        <v>7.0000000000000007E-2</v>
      </c>
      <c r="AR673">
        <v>1.55</v>
      </c>
      <c r="AS673">
        <v>0.39100000000000001</v>
      </c>
      <c r="AT673">
        <v>1.427</v>
      </c>
      <c r="AU673">
        <v>1.94</v>
      </c>
      <c r="AV673">
        <v>2721</v>
      </c>
      <c r="AW673">
        <v>0.38700000000000001</v>
      </c>
      <c r="AX673">
        <v>6.02</v>
      </c>
      <c r="AY673">
        <v>1.2569999999999999</v>
      </c>
      <c r="AZ673">
        <v>8.3000000000000004E-2</v>
      </c>
      <c r="BA673">
        <v>9.0630000000000006</v>
      </c>
      <c r="BB673">
        <v>0.84199999999999997</v>
      </c>
      <c r="BC673">
        <v>209</v>
      </c>
      <c r="BD673">
        <v>0</v>
      </c>
      <c r="BE673">
        <v>458</v>
      </c>
      <c r="BF673">
        <v>4.8099999999999996</v>
      </c>
      <c r="BG673">
        <v>1.5</v>
      </c>
      <c r="BH673">
        <v>2.73</v>
      </c>
      <c r="BI673">
        <v>7.73</v>
      </c>
    </row>
    <row r="674" spans="1:61" x14ac:dyDescent="0.25">
      <c r="A674" t="s">
        <v>843</v>
      </c>
      <c r="C674">
        <v>0.83599999999999997</v>
      </c>
      <c r="D674">
        <v>0</v>
      </c>
      <c r="E674">
        <v>1.099</v>
      </c>
      <c r="F674">
        <v>1.71</v>
      </c>
      <c r="G674">
        <v>1.55</v>
      </c>
      <c r="H674">
        <v>129</v>
      </c>
      <c r="I674">
        <v>322</v>
      </c>
      <c r="J674">
        <v>3.59</v>
      </c>
      <c r="K674">
        <v>1085</v>
      </c>
      <c r="L674">
        <v>820.2</v>
      </c>
      <c r="M674">
        <v>7.6999999999999999E-2</v>
      </c>
      <c r="N674">
        <v>0.26400000000000001</v>
      </c>
      <c r="O674">
        <v>0.114</v>
      </c>
      <c r="P674">
        <v>0</v>
      </c>
      <c r="Q674">
        <v>1.0999999999999999E-2</v>
      </c>
      <c r="R674">
        <v>26.54</v>
      </c>
      <c r="S674">
        <v>9.5510000000000002</v>
      </c>
      <c r="T674">
        <v>0</v>
      </c>
      <c r="V674">
        <v>1.97</v>
      </c>
      <c r="W674">
        <v>0.48799999999999999</v>
      </c>
      <c r="X674">
        <v>0.41599999999999998</v>
      </c>
      <c r="Z674">
        <v>2.73</v>
      </c>
      <c r="AA674">
        <v>0.86599999999999999</v>
      </c>
      <c r="AB674">
        <v>1.399</v>
      </c>
      <c r="AC674">
        <v>1094</v>
      </c>
      <c r="AD674">
        <v>0</v>
      </c>
      <c r="AE674">
        <v>1.2170000000000001</v>
      </c>
      <c r="AF674">
        <v>5</v>
      </c>
      <c r="AG674">
        <v>5.5E-2</v>
      </c>
      <c r="AH674">
        <v>0.378</v>
      </c>
      <c r="AI674">
        <v>0.68100000000000005</v>
      </c>
      <c r="AJ674">
        <v>390</v>
      </c>
      <c r="AK674">
        <v>109</v>
      </c>
      <c r="AL674">
        <v>0.64600000000000002</v>
      </c>
      <c r="AM674">
        <v>15.86</v>
      </c>
      <c r="AN674">
        <v>56</v>
      </c>
      <c r="AO674">
        <v>1.3260000000000001</v>
      </c>
      <c r="AP674">
        <v>48</v>
      </c>
      <c r="AQ674">
        <v>0.56000000000000005</v>
      </c>
      <c r="AR674">
        <v>0.68700000000000006</v>
      </c>
      <c r="AS674">
        <v>0.17699999999999999</v>
      </c>
      <c r="AT674">
        <v>0.67800000000000005</v>
      </c>
      <c r="AU674">
        <v>0.94899999999999995</v>
      </c>
      <c r="AV674">
        <v>1442</v>
      </c>
      <c r="AW674">
        <v>0.17599999999999999</v>
      </c>
      <c r="AX674">
        <v>1.95</v>
      </c>
      <c r="AY674">
        <v>0.52800000000000002</v>
      </c>
      <c r="AZ674">
        <v>2.4E-2</v>
      </c>
      <c r="BA674">
        <v>2.99</v>
      </c>
      <c r="BB674">
        <v>0.35</v>
      </c>
      <c r="BC674">
        <v>146</v>
      </c>
      <c r="BD674">
        <v>0</v>
      </c>
      <c r="BE674">
        <v>218</v>
      </c>
      <c r="BF674">
        <v>4.0199999999999996</v>
      </c>
      <c r="BG674">
        <v>0.8</v>
      </c>
      <c r="BH674">
        <v>52.31</v>
      </c>
      <c r="BI674">
        <v>2.2999999999999998</v>
      </c>
    </row>
    <row r="675" spans="1:61" x14ac:dyDescent="0.25">
      <c r="A675" t="s">
        <v>844</v>
      </c>
      <c r="B675">
        <v>9.4E-2</v>
      </c>
      <c r="C675">
        <v>0.8</v>
      </c>
      <c r="D675">
        <v>0</v>
      </c>
      <c r="E675">
        <v>1.077</v>
      </c>
      <c r="F675">
        <v>1.37</v>
      </c>
      <c r="G675">
        <v>1.484</v>
      </c>
      <c r="H675">
        <v>133</v>
      </c>
      <c r="I675">
        <v>299</v>
      </c>
      <c r="J675">
        <v>1.3</v>
      </c>
      <c r="K675">
        <v>991</v>
      </c>
      <c r="L675">
        <v>639.29999999999995</v>
      </c>
      <c r="M675">
        <v>2.4E-2</v>
      </c>
      <c r="N675">
        <v>0.27</v>
      </c>
      <c r="O675">
        <v>0.13</v>
      </c>
      <c r="P675">
        <v>8.9999999999999993E-3</v>
      </c>
      <c r="Q675">
        <v>0</v>
      </c>
      <c r="R675">
        <v>25.24</v>
      </c>
      <c r="S675">
        <v>7.9219999999999997</v>
      </c>
      <c r="T675">
        <v>0</v>
      </c>
      <c r="V675">
        <v>1.917</v>
      </c>
      <c r="W675">
        <v>0.47</v>
      </c>
      <c r="X675">
        <v>0.39300000000000002</v>
      </c>
      <c r="Z675">
        <v>3.67</v>
      </c>
      <c r="AA675">
        <v>0.77</v>
      </c>
      <c r="AB675">
        <v>1.3340000000000001</v>
      </c>
      <c r="AC675">
        <v>904</v>
      </c>
      <c r="AD675">
        <v>0</v>
      </c>
      <c r="AE675">
        <v>1.167</v>
      </c>
      <c r="AF675">
        <v>11</v>
      </c>
      <c r="AG675">
        <v>7.8E-2</v>
      </c>
      <c r="AH675">
        <v>0.37</v>
      </c>
      <c r="AI675">
        <v>0.68</v>
      </c>
      <c r="AJ675">
        <v>420</v>
      </c>
      <c r="AK675">
        <v>121</v>
      </c>
      <c r="AL675">
        <v>0.60699999999999998</v>
      </c>
      <c r="AM675">
        <v>15.33</v>
      </c>
      <c r="AN675">
        <v>56.4</v>
      </c>
      <c r="AO675">
        <v>1.284</v>
      </c>
      <c r="AP675">
        <v>71</v>
      </c>
      <c r="AQ675">
        <v>0.17</v>
      </c>
      <c r="AR675">
        <v>0.69699999999999995</v>
      </c>
      <c r="AS675">
        <v>0.22</v>
      </c>
      <c r="AT675">
        <v>0.67300000000000004</v>
      </c>
      <c r="AU675">
        <v>0.89700000000000002</v>
      </c>
      <c r="AV675">
        <v>1330</v>
      </c>
      <c r="AW675">
        <v>0.223</v>
      </c>
      <c r="AX675">
        <v>1.64</v>
      </c>
      <c r="AY675">
        <v>0.56299999999999994</v>
      </c>
      <c r="AZ675">
        <v>3.1E-2</v>
      </c>
      <c r="BA675">
        <v>3.4369999999999998</v>
      </c>
      <c r="BB675">
        <v>0.442</v>
      </c>
      <c r="BC675">
        <v>151</v>
      </c>
      <c r="BD675">
        <v>0</v>
      </c>
      <c r="BE675">
        <v>210</v>
      </c>
      <c r="BF675">
        <v>2.2400000000000002</v>
      </c>
      <c r="BG675">
        <v>0.7</v>
      </c>
      <c r="BH675">
        <v>56.77</v>
      </c>
      <c r="BI675">
        <v>3.17</v>
      </c>
    </row>
    <row r="676" spans="1:61" x14ac:dyDescent="0.25">
      <c r="A676" t="s">
        <v>845</v>
      </c>
      <c r="C676">
        <v>0.19900000000000001</v>
      </c>
      <c r="D676">
        <v>0</v>
      </c>
      <c r="E676">
        <v>0.191</v>
      </c>
      <c r="F676">
        <v>0.67</v>
      </c>
      <c r="G676">
        <v>0.4</v>
      </c>
      <c r="H676">
        <v>130</v>
      </c>
      <c r="I676">
        <v>88</v>
      </c>
      <c r="J676">
        <v>8.0500000000000007</v>
      </c>
      <c r="K676">
        <v>59</v>
      </c>
      <c r="L676">
        <v>52.2</v>
      </c>
      <c r="M676">
        <v>1.2999999999999999E-2</v>
      </c>
      <c r="N676">
        <v>5.7000000000000002E-2</v>
      </c>
      <c r="O676">
        <v>0</v>
      </c>
      <c r="P676">
        <v>0</v>
      </c>
      <c r="Q676">
        <v>0</v>
      </c>
      <c r="R676">
        <v>4.1900000000000004</v>
      </c>
      <c r="S676">
        <v>2.5910000000000002</v>
      </c>
      <c r="T676">
        <v>0</v>
      </c>
      <c r="U676">
        <v>0.2</v>
      </c>
      <c r="V676">
        <v>0.77500000000000002</v>
      </c>
      <c r="W676">
        <v>0.128</v>
      </c>
      <c r="X676">
        <v>0.108</v>
      </c>
      <c r="Z676">
        <v>0.2</v>
      </c>
      <c r="AA676">
        <v>0.23699999999999999</v>
      </c>
      <c r="AB676">
        <v>0.38300000000000001</v>
      </c>
      <c r="AC676">
        <v>54</v>
      </c>
      <c r="AD676">
        <v>0</v>
      </c>
      <c r="AE676">
        <v>0.25700000000000001</v>
      </c>
      <c r="AF676">
        <v>19</v>
      </c>
      <c r="AG676">
        <v>5.0000000000000001E-3</v>
      </c>
      <c r="AH676">
        <v>0.12</v>
      </c>
      <c r="AI676">
        <v>0.22500000000000001</v>
      </c>
      <c r="AJ676">
        <v>109</v>
      </c>
      <c r="AK676">
        <v>165</v>
      </c>
      <c r="AL676">
        <v>0.34899999999999998</v>
      </c>
      <c r="AM676">
        <v>4.55</v>
      </c>
      <c r="AN676">
        <v>4.2</v>
      </c>
      <c r="AO676">
        <v>0.24099999999999999</v>
      </c>
      <c r="AP676">
        <v>54</v>
      </c>
      <c r="AQ676">
        <v>8.0500000000000007</v>
      </c>
      <c r="AR676">
        <v>0.20100000000000001</v>
      </c>
      <c r="AS676">
        <v>8.5000000000000006E-2</v>
      </c>
      <c r="AT676">
        <v>0.19900000000000001</v>
      </c>
      <c r="AU676">
        <v>0.28899999999999998</v>
      </c>
      <c r="AV676">
        <v>206</v>
      </c>
      <c r="AW676">
        <v>3.4000000000000002E-2</v>
      </c>
      <c r="AX676">
        <v>0.45</v>
      </c>
      <c r="AY676">
        <v>0.19</v>
      </c>
      <c r="AZ676">
        <v>0.105</v>
      </c>
      <c r="BA676">
        <v>0.41699999999999998</v>
      </c>
      <c r="BB676">
        <v>0.05</v>
      </c>
      <c r="BC676">
        <v>1</v>
      </c>
      <c r="BD676">
        <v>1.5</v>
      </c>
      <c r="BE676">
        <v>49</v>
      </c>
      <c r="BF676">
        <v>0.28999999999999998</v>
      </c>
      <c r="BG676">
        <v>0.3</v>
      </c>
      <c r="BH676">
        <v>82.54</v>
      </c>
      <c r="BI676">
        <v>0.46</v>
      </c>
    </row>
    <row r="677" spans="1:61" x14ac:dyDescent="0.25">
      <c r="A677" t="s">
        <v>846</v>
      </c>
      <c r="C677">
        <v>4.2000000000000003E-2</v>
      </c>
      <c r="D677">
        <v>0</v>
      </c>
      <c r="E677">
        <v>4.5999999999999999E-2</v>
      </c>
      <c r="F677">
        <v>0.54</v>
      </c>
      <c r="G677">
        <v>0.13400000000000001</v>
      </c>
      <c r="H677">
        <v>6</v>
      </c>
      <c r="I677">
        <v>35</v>
      </c>
      <c r="J677">
        <v>8.73</v>
      </c>
      <c r="K677">
        <v>0</v>
      </c>
      <c r="L677">
        <v>9.4</v>
      </c>
      <c r="M677">
        <v>5.8999999999999997E-2</v>
      </c>
      <c r="N677">
        <v>4.0000000000000001E-3</v>
      </c>
      <c r="O677">
        <v>0</v>
      </c>
      <c r="P677">
        <v>0</v>
      </c>
      <c r="Q677">
        <v>0</v>
      </c>
      <c r="R677">
        <v>0.23</v>
      </c>
      <c r="S677">
        <v>4.3999999999999997E-2</v>
      </c>
      <c r="T677">
        <v>2.5</v>
      </c>
      <c r="V677">
        <v>0.152</v>
      </c>
      <c r="W677">
        <v>3.3000000000000002E-2</v>
      </c>
      <c r="X677">
        <v>1.9E-2</v>
      </c>
      <c r="Z677">
        <v>0.25</v>
      </c>
      <c r="AA677">
        <v>3.5999999999999997E-2</v>
      </c>
      <c r="AB677">
        <v>5.1999999999999998E-2</v>
      </c>
      <c r="AC677">
        <v>0</v>
      </c>
      <c r="AD677">
        <v>0</v>
      </c>
      <c r="AE677">
        <v>3.9E-2</v>
      </c>
      <c r="AF677">
        <v>11</v>
      </c>
      <c r="AG677">
        <v>0.113</v>
      </c>
      <c r="AH677">
        <v>8.9999999999999993E-3</v>
      </c>
      <c r="AI677">
        <v>3.5000000000000003E-2</v>
      </c>
      <c r="AJ677">
        <v>15</v>
      </c>
      <c r="AK677">
        <v>123</v>
      </c>
      <c r="AL677">
        <v>3.4000000000000002E-2</v>
      </c>
      <c r="AM677">
        <v>0.83</v>
      </c>
      <c r="AN677">
        <v>0.1</v>
      </c>
      <c r="AO677">
        <v>3.4000000000000002E-2</v>
      </c>
      <c r="AP677">
        <v>1</v>
      </c>
      <c r="AQ677">
        <v>3.2</v>
      </c>
      <c r="AR677">
        <v>0.03</v>
      </c>
      <c r="AS677">
        <v>8.0000000000000002E-3</v>
      </c>
      <c r="AT677">
        <v>2.1999999999999999E-2</v>
      </c>
      <c r="AU677">
        <v>4.2999999999999997E-2</v>
      </c>
      <c r="AV677">
        <v>37</v>
      </c>
      <c r="AW677">
        <v>7.5999999999999998E-2</v>
      </c>
      <c r="AX677">
        <v>0</v>
      </c>
      <c r="AY677">
        <v>0.02</v>
      </c>
      <c r="AZ677">
        <v>0.6</v>
      </c>
      <c r="BA677">
        <v>7.4999999999999997E-2</v>
      </c>
      <c r="BB677">
        <v>8.5999999999999993E-2</v>
      </c>
      <c r="BC677">
        <v>14</v>
      </c>
      <c r="BD677">
        <v>1.3</v>
      </c>
      <c r="BE677">
        <v>0</v>
      </c>
      <c r="BF677">
        <v>0.41</v>
      </c>
      <c r="BG677">
        <v>2.9</v>
      </c>
      <c r="BH677">
        <v>89.67</v>
      </c>
      <c r="BI677">
        <v>0.12</v>
      </c>
    </row>
    <row r="678" spans="1:61" x14ac:dyDescent="0.25">
      <c r="A678" t="s">
        <v>847</v>
      </c>
      <c r="D678">
        <v>0</v>
      </c>
      <c r="F678">
        <v>1.73</v>
      </c>
      <c r="H678">
        <v>25</v>
      </c>
      <c r="I678">
        <v>49</v>
      </c>
      <c r="J678">
        <v>9.77</v>
      </c>
      <c r="K678">
        <v>0</v>
      </c>
      <c r="L678">
        <v>11.9</v>
      </c>
      <c r="M678">
        <v>0.17299999999999999</v>
      </c>
      <c r="O678">
        <v>0</v>
      </c>
      <c r="P678">
        <v>0</v>
      </c>
      <c r="Q678">
        <v>0</v>
      </c>
      <c r="R678">
        <v>0.7</v>
      </c>
      <c r="S678">
        <v>0.14000000000000001</v>
      </c>
      <c r="T678">
        <v>2.5</v>
      </c>
      <c r="Z678">
        <v>0.77</v>
      </c>
      <c r="AC678">
        <v>0</v>
      </c>
      <c r="AD678">
        <v>0</v>
      </c>
      <c r="AF678">
        <v>6</v>
      </c>
      <c r="AJ678">
        <v>9</v>
      </c>
      <c r="AK678">
        <v>12</v>
      </c>
      <c r="AM678">
        <v>0.9</v>
      </c>
      <c r="AN678">
        <v>0.6</v>
      </c>
      <c r="AP678">
        <v>1674</v>
      </c>
      <c r="AQ678">
        <v>4.8</v>
      </c>
      <c r="AV678">
        <v>50</v>
      </c>
      <c r="AW678">
        <v>0.05</v>
      </c>
      <c r="AX678">
        <v>0</v>
      </c>
      <c r="AY678">
        <v>7.0000000000000007E-2</v>
      </c>
      <c r="AZ678">
        <v>0.66</v>
      </c>
      <c r="BB678">
        <v>0.14000000000000001</v>
      </c>
      <c r="BC678">
        <v>20</v>
      </c>
      <c r="BD678">
        <v>0</v>
      </c>
      <c r="BE678">
        <v>0</v>
      </c>
      <c r="BF678">
        <v>0.03</v>
      </c>
      <c r="BG678">
        <v>3.7</v>
      </c>
      <c r="BH678">
        <v>86.9</v>
      </c>
      <c r="BI678">
        <v>0.23</v>
      </c>
    </row>
    <row r="679" spans="1:61" x14ac:dyDescent="0.25">
      <c r="A679" t="s">
        <v>848</v>
      </c>
      <c r="C679">
        <v>5.0999999999999997E-2</v>
      </c>
      <c r="D679">
        <v>0</v>
      </c>
      <c r="E679">
        <v>5.7000000000000002E-2</v>
      </c>
      <c r="F679">
        <v>0.66</v>
      </c>
      <c r="G679">
        <v>0.16400000000000001</v>
      </c>
      <c r="H679">
        <v>9</v>
      </c>
      <c r="I679">
        <v>25</v>
      </c>
      <c r="J679">
        <v>5.88</v>
      </c>
      <c r="K679">
        <v>0</v>
      </c>
      <c r="L679">
        <v>6.9</v>
      </c>
      <c r="M679">
        <v>8.1000000000000003E-2</v>
      </c>
      <c r="N679">
        <v>6.0000000000000001E-3</v>
      </c>
      <c r="O679">
        <v>0</v>
      </c>
      <c r="P679">
        <v>0</v>
      </c>
      <c r="Q679">
        <v>0</v>
      </c>
      <c r="R679">
        <v>0.18</v>
      </c>
      <c r="S679">
        <v>3.4000000000000002E-2</v>
      </c>
      <c r="T679">
        <v>3</v>
      </c>
      <c r="V679">
        <v>0.186</v>
      </c>
      <c r="W679">
        <v>4.1000000000000002E-2</v>
      </c>
      <c r="X679">
        <v>2.3E-2</v>
      </c>
      <c r="Z679">
        <v>0.23</v>
      </c>
      <c r="AA679">
        <v>4.4999999999999998E-2</v>
      </c>
      <c r="AB679">
        <v>6.4000000000000001E-2</v>
      </c>
      <c r="AC679">
        <v>36</v>
      </c>
      <c r="AD679">
        <v>0</v>
      </c>
      <c r="AE679">
        <v>4.7E-2</v>
      </c>
      <c r="AF679">
        <v>14</v>
      </c>
      <c r="AG679">
        <v>0.23200000000000001</v>
      </c>
      <c r="AH679">
        <v>1.0999999999999999E-2</v>
      </c>
      <c r="AI679">
        <v>4.2999999999999997E-2</v>
      </c>
      <c r="AJ679">
        <v>24</v>
      </c>
      <c r="AK679">
        <v>229</v>
      </c>
      <c r="AL679">
        <v>4.2999999999999997E-2</v>
      </c>
      <c r="AM679">
        <v>0.98</v>
      </c>
      <c r="AN679">
        <v>0.3</v>
      </c>
      <c r="AO679">
        <v>4.2000000000000003E-2</v>
      </c>
      <c r="AP679">
        <v>2</v>
      </c>
      <c r="AQ679">
        <v>3.53</v>
      </c>
      <c r="AR679">
        <v>3.6999999999999998E-2</v>
      </c>
      <c r="AS679">
        <v>8.9999999999999993E-3</v>
      </c>
      <c r="AT679">
        <v>2.7E-2</v>
      </c>
      <c r="AU679">
        <v>5.2999999999999999E-2</v>
      </c>
      <c r="AV679">
        <v>23</v>
      </c>
      <c r="AW679">
        <v>3.9E-2</v>
      </c>
      <c r="AX679">
        <v>0</v>
      </c>
      <c r="AY679">
        <v>3.6999999999999998E-2</v>
      </c>
      <c r="AZ679">
        <v>0.64900000000000002</v>
      </c>
      <c r="BA679">
        <v>0.28100000000000003</v>
      </c>
      <c r="BB679">
        <v>8.4000000000000005E-2</v>
      </c>
      <c r="BC679">
        <v>22</v>
      </c>
      <c r="BD679">
        <v>2.2000000000000002</v>
      </c>
      <c r="BE679">
        <v>0</v>
      </c>
      <c r="BF679">
        <v>0.3</v>
      </c>
      <c r="BG679">
        <v>3.5</v>
      </c>
      <c r="BH679">
        <v>92.3</v>
      </c>
      <c r="BI679">
        <v>0.16</v>
      </c>
    </row>
    <row r="680" spans="1:61" x14ac:dyDescent="0.25">
      <c r="A680" t="s">
        <v>849</v>
      </c>
      <c r="C680">
        <v>0.03</v>
      </c>
      <c r="D680">
        <v>0</v>
      </c>
      <c r="E680">
        <v>4.7E-2</v>
      </c>
      <c r="F680">
        <v>0.64</v>
      </c>
      <c r="G680">
        <v>5.8000000000000003E-2</v>
      </c>
      <c r="H680">
        <v>38</v>
      </c>
      <c r="I680">
        <v>73</v>
      </c>
      <c r="J680">
        <v>18.399999999999999</v>
      </c>
      <c r="K680">
        <v>0</v>
      </c>
      <c r="M680">
        <v>6.0999999999999999E-2</v>
      </c>
      <c r="N680">
        <v>1.4999999999999999E-2</v>
      </c>
      <c r="O680">
        <v>0</v>
      </c>
      <c r="P680">
        <v>0</v>
      </c>
      <c r="Q680">
        <v>0</v>
      </c>
      <c r="R680">
        <v>0.5</v>
      </c>
      <c r="S680">
        <v>2.3E-2</v>
      </c>
      <c r="T680">
        <v>7</v>
      </c>
      <c r="V680">
        <v>9.6000000000000002E-2</v>
      </c>
      <c r="W680">
        <v>3.5999999999999997E-2</v>
      </c>
      <c r="X680">
        <v>1.4999999999999999E-2</v>
      </c>
      <c r="Z680">
        <v>1.6</v>
      </c>
      <c r="AA680">
        <v>2.7E-2</v>
      </c>
      <c r="AB680">
        <v>0.06</v>
      </c>
      <c r="AE680">
        <v>2.5999999999999999E-2</v>
      </c>
      <c r="AF680">
        <v>5</v>
      </c>
      <c r="AH680">
        <v>1.4E-2</v>
      </c>
      <c r="AI680">
        <v>0.04</v>
      </c>
      <c r="AJ680">
        <v>39</v>
      </c>
      <c r="AK680">
        <v>280</v>
      </c>
      <c r="AL680">
        <v>2.5000000000000001E-2</v>
      </c>
      <c r="AM680">
        <v>0.66</v>
      </c>
      <c r="AN680">
        <v>0.6</v>
      </c>
      <c r="AO680">
        <v>3.2000000000000001E-2</v>
      </c>
      <c r="AP680">
        <v>6</v>
      </c>
      <c r="AR680">
        <v>2.7E-2</v>
      </c>
      <c r="AS680">
        <v>1.2999999999999999E-2</v>
      </c>
      <c r="AT680">
        <v>5.0999999999999997E-2</v>
      </c>
      <c r="AU680">
        <v>3.3000000000000002E-2</v>
      </c>
      <c r="AV680">
        <v>600</v>
      </c>
      <c r="AW680">
        <v>7.0000000000000007E-2</v>
      </c>
      <c r="AX680">
        <v>0</v>
      </c>
      <c r="AY680">
        <v>0.06</v>
      </c>
      <c r="AZ680">
        <v>0.5</v>
      </c>
      <c r="BA680">
        <v>0.14000000000000001</v>
      </c>
      <c r="BB680">
        <v>0.23</v>
      </c>
      <c r="BC680">
        <v>6</v>
      </c>
      <c r="BD680">
        <v>36</v>
      </c>
      <c r="BH680">
        <v>79.8</v>
      </c>
      <c r="BI680">
        <v>0.11</v>
      </c>
    </row>
    <row r="681" spans="1:61" x14ac:dyDescent="0.25">
      <c r="A681" t="s">
        <v>850</v>
      </c>
      <c r="B681">
        <v>4.8000000000000001E-2</v>
      </c>
      <c r="C681">
        <v>1.883</v>
      </c>
      <c r="D681">
        <v>0</v>
      </c>
      <c r="E681">
        <v>1.99</v>
      </c>
      <c r="F681">
        <v>0.78</v>
      </c>
      <c r="G681">
        <v>2.903</v>
      </c>
      <c r="H681">
        <v>5</v>
      </c>
      <c r="I681">
        <v>143</v>
      </c>
      <c r="J681">
        <v>0</v>
      </c>
      <c r="K681">
        <v>70</v>
      </c>
      <c r="M681">
        <v>0.20399999999999999</v>
      </c>
      <c r="N681">
        <v>0.36499999999999999</v>
      </c>
      <c r="R681">
        <v>2.8</v>
      </c>
      <c r="S681">
        <v>1.1379999999999999</v>
      </c>
      <c r="V681">
        <v>4.8840000000000003</v>
      </c>
      <c r="W681">
        <v>1.4810000000000001</v>
      </c>
      <c r="X681">
        <v>0.999</v>
      </c>
      <c r="Z681">
        <v>9.06</v>
      </c>
      <c r="AA681">
        <v>1.38</v>
      </c>
      <c r="AB681">
        <v>2.6469999999999998</v>
      </c>
      <c r="AC681">
        <v>0</v>
      </c>
      <c r="AD681">
        <v>0</v>
      </c>
      <c r="AE681">
        <v>2.2879999999999998</v>
      </c>
      <c r="AF681">
        <v>26</v>
      </c>
      <c r="AG681">
        <v>4.2999999999999997E-2</v>
      </c>
      <c r="AH681">
        <v>0.91100000000000003</v>
      </c>
      <c r="AI681">
        <v>1.2849999999999999</v>
      </c>
      <c r="AJ681">
        <v>236</v>
      </c>
      <c r="AK681">
        <v>379</v>
      </c>
      <c r="AL681">
        <v>1.298</v>
      </c>
      <c r="AM681">
        <v>29.45</v>
      </c>
      <c r="AN681">
        <v>23.5</v>
      </c>
      <c r="AO681">
        <v>1.44</v>
      </c>
      <c r="AP681">
        <v>56</v>
      </c>
      <c r="AQ681">
        <v>0</v>
      </c>
      <c r="AR681">
        <v>1.206</v>
      </c>
      <c r="AS681">
        <v>0.27</v>
      </c>
      <c r="AT681">
        <v>1.099</v>
      </c>
      <c r="AU681">
        <v>1.4930000000000001</v>
      </c>
      <c r="AV681">
        <v>0</v>
      </c>
      <c r="AW681">
        <v>0.17499999999999999</v>
      </c>
      <c r="AX681">
        <v>4.25</v>
      </c>
      <c r="AY681">
        <v>0.497</v>
      </c>
      <c r="AZ681">
        <v>7.85</v>
      </c>
      <c r="BA681">
        <v>1.03</v>
      </c>
      <c r="BB681">
        <v>0.78200000000000003</v>
      </c>
      <c r="BC681">
        <v>1</v>
      </c>
      <c r="BD681">
        <v>0</v>
      </c>
      <c r="BF681">
        <v>0.79</v>
      </c>
      <c r="BH681">
        <v>67.78</v>
      </c>
      <c r="BI681">
        <v>7.79</v>
      </c>
    </row>
    <row r="682" spans="1:61" x14ac:dyDescent="0.25">
      <c r="A682" t="s">
        <v>851</v>
      </c>
      <c r="B682">
        <v>2.5000000000000001E-2</v>
      </c>
      <c r="C682">
        <v>1.91</v>
      </c>
      <c r="D682">
        <v>0</v>
      </c>
      <c r="E682">
        <v>2.0409999999999999</v>
      </c>
      <c r="F682">
        <v>1.32</v>
      </c>
      <c r="G682">
        <v>3.0089999999999999</v>
      </c>
      <c r="H682">
        <v>4</v>
      </c>
      <c r="I682">
        <v>148</v>
      </c>
      <c r="J682">
        <v>0</v>
      </c>
      <c r="K682">
        <v>63</v>
      </c>
      <c r="M682">
        <v>0.154</v>
      </c>
      <c r="N682">
        <v>0.39</v>
      </c>
      <c r="R682">
        <v>2.85</v>
      </c>
      <c r="S682">
        <v>1.125</v>
      </c>
      <c r="T682">
        <v>0</v>
      </c>
      <c r="V682">
        <v>5.0049999999999999</v>
      </c>
      <c r="W682">
        <v>1.407</v>
      </c>
      <c r="X682">
        <v>1.1140000000000001</v>
      </c>
      <c r="Z682">
        <v>2.68</v>
      </c>
      <c r="AA682">
        <v>1.476</v>
      </c>
      <c r="AB682">
        <v>2.7240000000000002</v>
      </c>
      <c r="AC682">
        <v>0</v>
      </c>
      <c r="AD682">
        <v>0</v>
      </c>
      <c r="AE682">
        <v>2.39</v>
      </c>
      <c r="AF682">
        <v>26</v>
      </c>
      <c r="AG682">
        <v>1.6E-2</v>
      </c>
      <c r="AH682">
        <v>0.998</v>
      </c>
      <c r="AI682">
        <v>1.3220000000000001</v>
      </c>
      <c r="AJ682">
        <v>236</v>
      </c>
      <c r="AK682">
        <v>369</v>
      </c>
      <c r="AL682">
        <v>1.268</v>
      </c>
      <c r="AM682">
        <v>30.56</v>
      </c>
      <c r="AN682">
        <v>20.5</v>
      </c>
      <c r="AO682">
        <v>1.5569999999999999</v>
      </c>
      <c r="AP682">
        <v>50</v>
      </c>
      <c r="AQ682">
        <v>0</v>
      </c>
      <c r="AR682">
        <v>1.1539999999999999</v>
      </c>
      <c r="AS682">
        <v>0.35299999999999998</v>
      </c>
      <c r="AT682">
        <v>1.1619999999999999</v>
      </c>
      <c r="AU682">
        <v>2.3679999999999999</v>
      </c>
      <c r="AV682">
        <v>0</v>
      </c>
      <c r="AW682">
        <v>0.16400000000000001</v>
      </c>
      <c r="AX682">
        <v>1.95</v>
      </c>
      <c r="AY682">
        <v>0.35799999999999998</v>
      </c>
      <c r="AZ682">
        <v>7.96</v>
      </c>
      <c r="BA682">
        <v>0.9</v>
      </c>
      <c r="BB682">
        <v>0.91400000000000003</v>
      </c>
      <c r="BC682">
        <v>1</v>
      </c>
      <c r="BD682">
        <v>0</v>
      </c>
      <c r="BF682">
        <v>0.47</v>
      </c>
      <c r="BH682">
        <v>64.58</v>
      </c>
      <c r="BI682">
        <v>4.8</v>
      </c>
    </row>
    <row r="683" spans="1:61" x14ac:dyDescent="0.25">
      <c r="A683" t="s">
        <v>852</v>
      </c>
      <c r="C683">
        <v>1.216</v>
      </c>
      <c r="D683">
        <v>0</v>
      </c>
      <c r="E683">
        <v>1.407</v>
      </c>
      <c r="F683">
        <v>1.3</v>
      </c>
      <c r="G683">
        <v>2.72</v>
      </c>
      <c r="H683">
        <v>6</v>
      </c>
      <c r="I683">
        <v>154</v>
      </c>
      <c r="J683">
        <v>0</v>
      </c>
      <c r="K683">
        <v>82</v>
      </c>
      <c r="M683">
        <v>0.23200000000000001</v>
      </c>
      <c r="N683">
        <v>0.22600000000000001</v>
      </c>
      <c r="R683">
        <v>2.2999999999999998</v>
      </c>
      <c r="S683">
        <v>0.58299999999999996</v>
      </c>
      <c r="T683">
        <v>0</v>
      </c>
      <c r="V683">
        <v>3.0529999999999999</v>
      </c>
      <c r="W683">
        <v>0.98399999999999999</v>
      </c>
      <c r="X683">
        <v>0.68500000000000005</v>
      </c>
      <c r="Y683">
        <v>0.20499999999999999</v>
      </c>
      <c r="Z683">
        <v>4.5599999999999996</v>
      </c>
      <c r="AA683">
        <v>1.016</v>
      </c>
      <c r="AB683">
        <v>1.726</v>
      </c>
      <c r="AC683">
        <v>0</v>
      </c>
      <c r="AD683">
        <v>0</v>
      </c>
      <c r="AE683">
        <v>1.84</v>
      </c>
      <c r="AF683">
        <v>30</v>
      </c>
      <c r="AG683">
        <v>2.5999999999999999E-2</v>
      </c>
      <c r="AH683">
        <v>0.59299999999999997</v>
      </c>
      <c r="AI683">
        <v>0.89200000000000002</v>
      </c>
      <c r="AJ683">
        <v>272</v>
      </c>
      <c r="AK683">
        <v>397</v>
      </c>
      <c r="AL683">
        <v>1.2669999999999999</v>
      </c>
      <c r="AM683">
        <v>31.27</v>
      </c>
      <c r="AN683">
        <v>46.1</v>
      </c>
      <c r="AO683">
        <v>0.74399999999999999</v>
      </c>
      <c r="AP683">
        <v>53</v>
      </c>
      <c r="AQ683">
        <v>0</v>
      </c>
      <c r="AR683">
        <v>0.89600000000000002</v>
      </c>
      <c r="AS683">
        <v>0.20699999999999999</v>
      </c>
      <c r="AT683">
        <v>0.66700000000000004</v>
      </c>
      <c r="AU683">
        <v>1.0409999999999999</v>
      </c>
      <c r="AV683">
        <v>0</v>
      </c>
      <c r="AW683">
        <v>0.35</v>
      </c>
      <c r="AX683">
        <v>9.3699999999999992</v>
      </c>
      <c r="AY683">
        <v>0.59899999999999998</v>
      </c>
      <c r="AZ683">
        <v>9.8140000000000001</v>
      </c>
      <c r="BA683">
        <v>3.387</v>
      </c>
      <c r="BB683">
        <v>0.91600000000000004</v>
      </c>
      <c r="BC683">
        <v>9</v>
      </c>
      <c r="BD683">
        <v>0</v>
      </c>
      <c r="BF683">
        <v>0.23</v>
      </c>
      <c r="BH683">
        <v>66.430000000000007</v>
      </c>
      <c r="BI683">
        <v>3.19</v>
      </c>
    </row>
    <row r="684" spans="1:61" x14ac:dyDescent="0.25">
      <c r="A684" t="s">
        <v>853</v>
      </c>
      <c r="C684">
        <v>1.3089999999999999</v>
      </c>
      <c r="D684">
        <v>0</v>
      </c>
      <c r="E684">
        <v>1.516</v>
      </c>
      <c r="F684">
        <v>1.35</v>
      </c>
      <c r="G684">
        <v>2.93</v>
      </c>
      <c r="H684">
        <v>7</v>
      </c>
      <c r="I684">
        <v>168</v>
      </c>
      <c r="J684">
        <v>0</v>
      </c>
      <c r="K684">
        <v>129</v>
      </c>
      <c r="M684">
        <v>0.28499999999999998</v>
      </c>
      <c r="N684">
        <v>0.24299999999999999</v>
      </c>
      <c r="O684">
        <v>1.4999999999999999E-2</v>
      </c>
      <c r="Q684">
        <v>0.01</v>
      </c>
      <c r="R684">
        <v>2.68</v>
      </c>
      <c r="S684">
        <v>0.87</v>
      </c>
      <c r="T684">
        <v>0</v>
      </c>
      <c r="V684">
        <v>3.2869999999999999</v>
      </c>
      <c r="W684">
        <v>1.06</v>
      </c>
      <c r="X684">
        <v>0.73699999999999999</v>
      </c>
      <c r="Y684">
        <v>0.22</v>
      </c>
      <c r="Z684">
        <v>6.89</v>
      </c>
      <c r="AA684">
        <v>1.0940000000000001</v>
      </c>
      <c r="AB684">
        <v>1.859</v>
      </c>
      <c r="AC684">
        <v>0</v>
      </c>
      <c r="AD684">
        <v>0</v>
      </c>
      <c r="AE684">
        <v>1.9810000000000001</v>
      </c>
      <c r="AF684">
        <v>34</v>
      </c>
      <c r="AG684">
        <v>3.5999999999999997E-2</v>
      </c>
      <c r="AH684">
        <v>0.63800000000000001</v>
      </c>
      <c r="AI684">
        <v>0.96099999999999997</v>
      </c>
      <c r="AJ684">
        <v>323</v>
      </c>
      <c r="AK684">
        <v>324</v>
      </c>
      <c r="AL684">
        <v>1.3640000000000001</v>
      </c>
      <c r="AM684">
        <v>33.67</v>
      </c>
      <c r="AN684">
        <v>52.1</v>
      </c>
      <c r="AO684">
        <v>0.80100000000000005</v>
      </c>
      <c r="AP684">
        <v>110</v>
      </c>
      <c r="AQ684">
        <v>0</v>
      </c>
      <c r="AR684">
        <v>0.96499999999999997</v>
      </c>
      <c r="AS684">
        <v>0.222</v>
      </c>
      <c r="AT684">
        <v>0.71799999999999997</v>
      </c>
      <c r="AU684">
        <v>1.121</v>
      </c>
      <c r="AV684">
        <v>11</v>
      </c>
      <c r="AW684">
        <v>0.43</v>
      </c>
      <c r="AX684">
        <v>2.2000000000000002</v>
      </c>
      <c r="AY684">
        <v>0.64500000000000002</v>
      </c>
      <c r="AZ684">
        <v>10.569000000000001</v>
      </c>
      <c r="BA684">
        <v>3.6469999999999998</v>
      </c>
      <c r="BB684">
        <v>0.98699999999999999</v>
      </c>
      <c r="BC684">
        <v>10</v>
      </c>
      <c r="BD684">
        <v>0</v>
      </c>
      <c r="BF684">
        <v>0.26</v>
      </c>
      <c r="BH684">
        <v>61.97</v>
      </c>
      <c r="BI684">
        <v>4.32</v>
      </c>
    </row>
    <row r="685" spans="1:61" x14ac:dyDescent="0.25">
      <c r="A685" t="s">
        <v>854</v>
      </c>
      <c r="C685">
        <v>1.105</v>
      </c>
      <c r="D685">
        <v>0</v>
      </c>
      <c r="E685">
        <v>1.28</v>
      </c>
      <c r="F685">
        <v>1.17</v>
      </c>
      <c r="G685">
        <v>2.4740000000000002</v>
      </c>
      <c r="H685">
        <v>8</v>
      </c>
      <c r="I685">
        <v>163</v>
      </c>
      <c r="J685">
        <v>0</v>
      </c>
      <c r="K685">
        <v>87</v>
      </c>
      <c r="M685">
        <v>0.23799999999999999</v>
      </c>
      <c r="N685">
        <v>0.20499999999999999</v>
      </c>
      <c r="O685">
        <v>0</v>
      </c>
      <c r="P685">
        <v>0</v>
      </c>
      <c r="Q685">
        <v>0</v>
      </c>
      <c r="R685">
        <v>4.6500000000000004</v>
      </c>
      <c r="S685">
        <v>1.242</v>
      </c>
      <c r="T685">
        <v>0</v>
      </c>
      <c r="V685">
        <v>2.7759999999999998</v>
      </c>
      <c r="W685">
        <v>0.89500000000000002</v>
      </c>
      <c r="X685">
        <v>0.623</v>
      </c>
      <c r="Y685">
        <v>0.186</v>
      </c>
      <c r="Z685">
        <v>5.01</v>
      </c>
      <c r="AA685">
        <v>0.92400000000000004</v>
      </c>
      <c r="AB685">
        <v>1.57</v>
      </c>
      <c r="AC685">
        <v>0</v>
      </c>
      <c r="AD685">
        <v>0</v>
      </c>
      <c r="AE685">
        <v>1.673</v>
      </c>
      <c r="AF685">
        <v>29</v>
      </c>
      <c r="AG685">
        <v>0.03</v>
      </c>
      <c r="AH685">
        <v>0.53900000000000003</v>
      </c>
      <c r="AI685">
        <v>0.81100000000000005</v>
      </c>
      <c r="AJ685">
        <v>269</v>
      </c>
      <c r="AK685">
        <v>375</v>
      </c>
      <c r="AL685">
        <v>1.1519999999999999</v>
      </c>
      <c r="AM685">
        <v>28.43</v>
      </c>
      <c r="AN685">
        <v>43.5</v>
      </c>
      <c r="AO685">
        <v>0.67600000000000005</v>
      </c>
      <c r="AP685">
        <v>65</v>
      </c>
      <c r="AQ685">
        <v>0</v>
      </c>
      <c r="AR685">
        <v>0.81499999999999995</v>
      </c>
      <c r="AS685">
        <v>0.188</v>
      </c>
      <c r="AT685">
        <v>0.60699999999999998</v>
      </c>
      <c r="AU685">
        <v>0.94699999999999995</v>
      </c>
      <c r="AV685">
        <v>0</v>
      </c>
      <c r="AW685">
        <v>0.318</v>
      </c>
      <c r="AX685">
        <v>8.52</v>
      </c>
      <c r="AY685">
        <v>0.54500000000000004</v>
      </c>
      <c r="AZ685">
        <v>8.9250000000000007</v>
      </c>
      <c r="BA685">
        <v>3.08</v>
      </c>
      <c r="BB685">
        <v>0.83299999999999996</v>
      </c>
      <c r="BC685">
        <v>9</v>
      </c>
      <c r="BD685">
        <v>0</v>
      </c>
      <c r="BF685">
        <v>0.24</v>
      </c>
      <c r="BG685">
        <v>3.6</v>
      </c>
      <c r="BH685">
        <v>65.83</v>
      </c>
      <c r="BI685">
        <v>4.5599999999999996</v>
      </c>
    </row>
    <row r="686" spans="1:61" x14ac:dyDescent="0.25">
      <c r="A686" t="s">
        <v>855</v>
      </c>
      <c r="C686">
        <v>1.2589999999999999</v>
      </c>
      <c r="D686">
        <v>0</v>
      </c>
      <c r="E686">
        <v>1.4570000000000001</v>
      </c>
      <c r="F686">
        <v>1.3</v>
      </c>
      <c r="G686">
        <v>2.8170000000000002</v>
      </c>
      <c r="H686">
        <v>6</v>
      </c>
      <c r="I686">
        <v>156</v>
      </c>
      <c r="J686">
        <v>0</v>
      </c>
      <c r="K686">
        <v>91</v>
      </c>
      <c r="M686">
        <v>0.27200000000000002</v>
      </c>
      <c r="N686">
        <v>0.23400000000000001</v>
      </c>
      <c r="O686">
        <v>1.2E-2</v>
      </c>
      <c r="Q686">
        <v>4.0000000000000001E-3</v>
      </c>
      <c r="R686">
        <v>2.0099999999999998</v>
      </c>
      <c r="S686">
        <v>0.65400000000000003</v>
      </c>
      <c r="T686">
        <v>0</v>
      </c>
      <c r="V686">
        <v>3.161</v>
      </c>
      <c r="W686">
        <v>1.0189999999999999</v>
      </c>
      <c r="X686">
        <v>0.70899999999999996</v>
      </c>
      <c r="Y686">
        <v>0.21199999999999999</v>
      </c>
      <c r="Z686">
        <v>7.27</v>
      </c>
      <c r="AA686">
        <v>1.052</v>
      </c>
      <c r="AB686">
        <v>1.788</v>
      </c>
      <c r="AC686">
        <v>0</v>
      </c>
      <c r="AD686">
        <v>0</v>
      </c>
      <c r="AE686">
        <v>1.905</v>
      </c>
      <c r="AF686">
        <v>33</v>
      </c>
      <c r="AG686">
        <v>3.4000000000000002E-2</v>
      </c>
      <c r="AH686">
        <v>0.61399999999999999</v>
      </c>
      <c r="AI686">
        <v>0.92400000000000004</v>
      </c>
      <c r="AJ686">
        <v>307</v>
      </c>
      <c r="AK686">
        <v>312</v>
      </c>
      <c r="AL686">
        <v>1.3120000000000001</v>
      </c>
      <c r="AM686">
        <v>32.380000000000003</v>
      </c>
      <c r="AN686">
        <v>49.6</v>
      </c>
      <c r="AO686">
        <v>0.77</v>
      </c>
      <c r="AP686">
        <v>118</v>
      </c>
      <c r="AQ686">
        <v>0</v>
      </c>
      <c r="AR686">
        <v>0.92800000000000005</v>
      </c>
      <c r="AS686">
        <v>0.214</v>
      </c>
      <c r="AT686">
        <v>0.69099999999999995</v>
      </c>
      <c r="AU686">
        <v>1.0780000000000001</v>
      </c>
      <c r="AV686">
        <v>10</v>
      </c>
      <c r="AW686">
        <v>0.41</v>
      </c>
      <c r="AX686">
        <v>2.4</v>
      </c>
      <c r="AY686">
        <v>0.621</v>
      </c>
      <c r="AZ686">
        <v>10.164</v>
      </c>
      <c r="BA686">
        <v>3.508</v>
      </c>
      <c r="BB686">
        <v>0.94899999999999995</v>
      </c>
      <c r="BC686">
        <v>10</v>
      </c>
      <c r="BD686">
        <v>0</v>
      </c>
      <c r="BF686">
        <v>0.25</v>
      </c>
      <c r="BH686">
        <v>64.31</v>
      </c>
      <c r="BI686">
        <v>5.09</v>
      </c>
    </row>
    <row r="687" spans="1:61" x14ac:dyDescent="0.25">
      <c r="A687" t="s">
        <v>856</v>
      </c>
      <c r="D687">
        <v>0</v>
      </c>
      <c r="F687">
        <v>0.28000000000000003</v>
      </c>
      <c r="H687">
        <v>13</v>
      </c>
      <c r="I687">
        <v>45</v>
      </c>
      <c r="J687">
        <v>10.94</v>
      </c>
      <c r="K687">
        <v>0</v>
      </c>
      <c r="L687">
        <v>0.3</v>
      </c>
      <c r="M687">
        <v>5.0000000000000001E-3</v>
      </c>
      <c r="O687">
        <v>0</v>
      </c>
      <c r="P687">
        <v>0</v>
      </c>
      <c r="Q687">
        <v>0</v>
      </c>
      <c r="R687">
        <v>0.08</v>
      </c>
      <c r="S687">
        <v>0</v>
      </c>
      <c r="T687">
        <v>0</v>
      </c>
      <c r="Z687">
        <v>0.02</v>
      </c>
      <c r="AC687">
        <v>0</v>
      </c>
      <c r="AD687">
        <v>0</v>
      </c>
      <c r="AF687">
        <v>3</v>
      </c>
      <c r="AG687">
        <v>3.0000000000000001E-3</v>
      </c>
      <c r="AJ687">
        <v>0</v>
      </c>
      <c r="AK687">
        <v>3</v>
      </c>
      <c r="AM687">
        <v>0.25</v>
      </c>
      <c r="AN687">
        <v>0.2</v>
      </c>
      <c r="AP687">
        <v>38</v>
      </c>
      <c r="AQ687">
        <v>10.06</v>
      </c>
      <c r="AV687">
        <v>0</v>
      </c>
      <c r="AW687">
        <v>2.5000000000000001E-2</v>
      </c>
      <c r="AX687">
        <v>1.96</v>
      </c>
      <c r="AY687">
        <v>0.57499999999999996</v>
      </c>
      <c r="AZ687">
        <v>8.5</v>
      </c>
      <c r="BA687">
        <v>1.9</v>
      </c>
      <c r="BB687">
        <v>1.9570000000000001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88.45</v>
      </c>
      <c r="BI687">
        <v>0</v>
      </c>
    </row>
    <row r="688" spans="1:61" x14ac:dyDescent="0.25">
      <c r="A688" t="s">
        <v>857</v>
      </c>
      <c r="C688">
        <v>0.35299999999999998</v>
      </c>
      <c r="D688">
        <v>0</v>
      </c>
      <c r="E688">
        <v>0.441</v>
      </c>
      <c r="F688">
        <v>2.5</v>
      </c>
      <c r="G688">
        <v>0.54900000000000004</v>
      </c>
      <c r="H688">
        <v>196</v>
      </c>
      <c r="I688">
        <v>235</v>
      </c>
      <c r="J688">
        <v>46.3</v>
      </c>
      <c r="K688">
        <v>0</v>
      </c>
      <c r="L688">
        <v>13.7</v>
      </c>
      <c r="M688">
        <v>0.24299999999999999</v>
      </c>
      <c r="N688">
        <v>0.19900000000000001</v>
      </c>
      <c r="O688">
        <v>0</v>
      </c>
      <c r="P688">
        <v>0</v>
      </c>
      <c r="Q688">
        <v>0</v>
      </c>
      <c r="R688">
        <v>1.8</v>
      </c>
      <c r="S688">
        <v>0.23</v>
      </c>
      <c r="T688">
        <v>2.8</v>
      </c>
      <c r="V688">
        <v>2.6709999999999998</v>
      </c>
      <c r="W688">
        <v>0.36799999999999999</v>
      </c>
      <c r="X688">
        <v>0.20200000000000001</v>
      </c>
      <c r="Z688">
        <v>3.02</v>
      </c>
      <c r="AA688">
        <v>0.36099999999999999</v>
      </c>
      <c r="AB688">
        <v>0.64900000000000002</v>
      </c>
      <c r="AC688">
        <v>1</v>
      </c>
      <c r="AD688">
        <v>0</v>
      </c>
      <c r="AE688">
        <v>0.29099999999999998</v>
      </c>
      <c r="AF688">
        <v>41</v>
      </c>
      <c r="AG688">
        <v>0.60399999999999998</v>
      </c>
      <c r="AH688">
        <v>0.158</v>
      </c>
      <c r="AI688">
        <v>0.44900000000000001</v>
      </c>
      <c r="AJ688">
        <v>81</v>
      </c>
      <c r="AK688">
        <v>156</v>
      </c>
      <c r="AL688">
        <v>0.85</v>
      </c>
      <c r="AM688">
        <v>9.1</v>
      </c>
      <c r="AN688">
        <v>25.5</v>
      </c>
      <c r="AO688">
        <v>0.435</v>
      </c>
      <c r="AP688">
        <v>298</v>
      </c>
      <c r="AQ688">
        <v>0.81</v>
      </c>
      <c r="AR688">
        <v>0.27900000000000003</v>
      </c>
      <c r="AS688">
        <v>0.11799999999999999</v>
      </c>
      <c r="AT688">
        <v>0.28000000000000003</v>
      </c>
      <c r="AU688">
        <v>0.42199999999999999</v>
      </c>
      <c r="AV688">
        <v>0</v>
      </c>
      <c r="AW688">
        <v>0.43</v>
      </c>
      <c r="AX688">
        <v>0</v>
      </c>
      <c r="AY688">
        <v>0.313</v>
      </c>
      <c r="AZ688">
        <v>3.5830000000000002</v>
      </c>
      <c r="BA688">
        <v>0.40799999999999997</v>
      </c>
      <c r="BB688">
        <v>3.7999999999999999E-2</v>
      </c>
      <c r="BC688">
        <v>80</v>
      </c>
      <c r="BD688">
        <v>0</v>
      </c>
      <c r="BE688">
        <v>0</v>
      </c>
      <c r="BF688">
        <v>0</v>
      </c>
      <c r="BG688">
        <v>0</v>
      </c>
      <c r="BH688">
        <v>40.200000000000003</v>
      </c>
      <c r="BI688">
        <v>1.39</v>
      </c>
    </row>
    <row r="689" spans="1:61" x14ac:dyDescent="0.25">
      <c r="A689" t="s">
        <v>858</v>
      </c>
      <c r="C689">
        <v>0.28100000000000003</v>
      </c>
      <c r="E689">
        <v>0.29499999999999998</v>
      </c>
      <c r="F689">
        <v>2.2000000000000002</v>
      </c>
      <c r="G689">
        <v>0.39800000000000002</v>
      </c>
      <c r="H689">
        <v>52</v>
      </c>
      <c r="I689">
        <v>235</v>
      </c>
      <c r="J689">
        <v>46</v>
      </c>
      <c r="K689">
        <v>0</v>
      </c>
      <c r="M689">
        <v>0.129</v>
      </c>
      <c r="N689">
        <v>0.16</v>
      </c>
      <c r="R689">
        <v>1.8</v>
      </c>
      <c r="S689">
        <v>0.25900000000000001</v>
      </c>
      <c r="T689">
        <v>2.7</v>
      </c>
      <c r="V689">
        <v>2.419</v>
      </c>
      <c r="W689">
        <v>0.28000000000000003</v>
      </c>
      <c r="X689">
        <v>0.17</v>
      </c>
      <c r="Z689">
        <v>0.89</v>
      </c>
      <c r="AA689">
        <v>0.315</v>
      </c>
      <c r="AB689">
        <v>0.55300000000000005</v>
      </c>
      <c r="AE689">
        <v>0.24099999999999999</v>
      </c>
      <c r="AF689">
        <v>21</v>
      </c>
      <c r="AG689">
        <v>0.35699999999999998</v>
      </c>
      <c r="AH689">
        <v>0.13900000000000001</v>
      </c>
      <c r="AI689">
        <v>0.379</v>
      </c>
      <c r="AJ689">
        <v>133</v>
      </c>
      <c r="AK689">
        <v>131</v>
      </c>
      <c r="AL689">
        <v>0.80900000000000005</v>
      </c>
      <c r="AM689">
        <v>7.7</v>
      </c>
      <c r="AO689">
        <v>0.376</v>
      </c>
      <c r="AP689">
        <v>464</v>
      </c>
      <c r="AR689">
        <v>0.24199999999999999</v>
      </c>
      <c r="AS689">
        <v>9.1999999999999998E-2</v>
      </c>
      <c r="AT689">
        <v>0.23300000000000001</v>
      </c>
      <c r="AU689">
        <v>0.35299999999999998</v>
      </c>
      <c r="AV689">
        <v>0</v>
      </c>
      <c r="AW689">
        <v>0.18099999999999999</v>
      </c>
      <c r="AX689">
        <v>0.04</v>
      </c>
      <c r="AY689">
        <v>0.154</v>
      </c>
      <c r="AZ689">
        <v>1.5660000000000001</v>
      </c>
      <c r="BA689">
        <v>0.44600000000000001</v>
      </c>
      <c r="BB689">
        <v>4.2999999999999997E-2</v>
      </c>
      <c r="BC689">
        <v>37</v>
      </c>
      <c r="BD689">
        <v>0.1</v>
      </c>
      <c r="BH689">
        <v>42.1</v>
      </c>
      <c r="BI689">
        <v>0.7</v>
      </c>
    </row>
    <row r="690" spans="1:61" x14ac:dyDescent="0.25">
      <c r="A690" t="s">
        <v>859</v>
      </c>
      <c r="B690">
        <v>0.03</v>
      </c>
      <c r="C690">
        <v>0.32500000000000001</v>
      </c>
      <c r="D690">
        <v>0</v>
      </c>
      <c r="E690">
        <v>0.36499999999999999</v>
      </c>
      <c r="F690">
        <v>1.58</v>
      </c>
      <c r="G690">
        <v>0.47099999999999997</v>
      </c>
      <c r="H690">
        <v>114</v>
      </c>
      <c r="I690">
        <v>240</v>
      </c>
      <c r="J690">
        <v>48.1</v>
      </c>
      <c r="K690">
        <v>0</v>
      </c>
      <c r="L690">
        <v>12.6</v>
      </c>
      <c r="M690">
        <v>0.16</v>
      </c>
      <c r="N690">
        <v>0.14499999999999999</v>
      </c>
      <c r="O690">
        <v>0</v>
      </c>
      <c r="P690">
        <v>0</v>
      </c>
      <c r="Q690">
        <v>0</v>
      </c>
      <c r="R690">
        <v>1.8</v>
      </c>
      <c r="S690">
        <v>0.54</v>
      </c>
      <c r="T690">
        <v>2.6</v>
      </c>
      <c r="V690">
        <v>1.83</v>
      </c>
      <c r="W690">
        <v>0.28899999999999998</v>
      </c>
      <c r="X690">
        <v>0.16500000000000001</v>
      </c>
      <c r="Y690">
        <v>0</v>
      </c>
      <c r="Z690">
        <v>4.5</v>
      </c>
      <c r="AA690">
        <v>0.318</v>
      </c>
      <c r="AB690">
        <v>0.51700000000000002</v>
      </c>
      <c r="AC690">
        <v>25</v>
      </c>
      <c r="AD690">
        <v>0</v>
      </c>
      <c r="AE690">
        <v>0.34599999999999997</v>
      </c>
      <c r="AF690">
        <v>23</v>
      </c>
      <c r="AG690">
        <v>0.57499999999999996</v>
      </c>
      <c r="AH690">
        <v>0.121</v>
      </c>
      <c r="AI690">
        <v>0.34300000000000003</v>
      </c>
      <c r="AJ690">
        <v>91</v>
      </c>
      <c r="AK690">
        <v>173</v>
      </c>
      <c r="AL690">
        <v>0.60299999999999998</v>
      </c>
      <c r="AM690">
        <v>7.91</v>
      </c>
      <c r="AN690">
        <v>21.6</v>
      </c>
      <c r="AO690">
        <v>0.33200000000000002</v>
      </c>
      <c r="AP690">
        <v>299</v>
      </c>
      <c r="AQ690">
        <v>14.76</v>
      </c>
      <c r="AR690">
        <v>0.26800000000000002</v>
      </c>
      <c r="AS690">
        <v>0.09</v>
      </c>
      <c r="AT690">
        <v>0.191</v>
      </c>
      <c r="AU690">
        <v>0.36299999999999999</v>
      </c>
      <c r="AV690">
        <v>0</v>
      </c>
      <c r="AW690">
        <v>0.41199999999999998</v>
      </c>
      <c r="AX690">
        <v>0</v>
      </c>
      <c r="AY690">
        <v>0.215</v>
      </c>
      <c r="AZ690">
        <v>3.67</v>
      </c>
      <c r="BA690">
        <v>0.20899999999999999</v>
      </c>
      <c r="BB690">
        <v>6.6000000000000003E-2</v>
      </c>
      <c r="BC690">
        <v>74</v>
      </c>
      <c r="BD690">
        <v>1.3</v>
      </c>
      <c r="BE690">
        <v>0</v>
      </c>
      <c r="BF690">
        <v>0.31</v>
      </c>
      <c r="BG690">
        <v>3</v>
      </c>
      <c r="BH690">
        <v>40.6</v>
      </c>
      <c r="BI690">
        <v>0.97</v>
      </c>
    </row>
    <row r="691" spans="1:61" x14ac:dyDescent="0.25">
      <c r="A691" t="s">
        <v>860</v>
      </c>
      <c r="C691">
        <v>0.32100000000000001</v>
      </c>
      <c r="D691">
        <v>0</v>
      </c>
      <c r="E691">
        <v>0.35899999999999999</v>
      </c>
      <c r="F691">
        <v>2.2999999999999998</v>
      </c>
      <c r="G691">
        <v>0.45600000000000002</v>
      </c>
      <c r="H691">
        <v>178</v>
      </c>
      <c r="I691">
        <v>223</v>
      </c>
      <c r="J691">
        <v>44.8</v>
      </c>
      <c r="K691">
        <v>0</v>
      </c>
      <c r="L691">
        <v>13.7</v>
      </c>
      <c r="M691">
        <v>0.14799999999999999</v>
      </c>
      <c r="N691">
        <v>0.18099999999999999</v>
      </c>
      <c r="O691">
        <v>0</v>
      </c>
      <c r="P691">
        <v>0</v>
      </c>
      <c r="Q691">
        <v>0</v>
      </c>
      <c r="R691">
        <v>2</v>
      </c>
      <c r="S691">
        <v>0.28699999999999998</v>
      </c>
      <c r="T691">
        <v>4.5999999999999996</v>
      </c>
      <c r="V691">
        <v>2.6120000000000001</v>
      </c>
      <c r="W691">
        <v>0.32700000000000001</v>
      </c>
      <c r="X691">
        <v>0.193</v>
      </c>
      <c r="Z691">
        <v>2.87</v>
      </c>
      <c r="AA691">
        <v>0.34100000000000003</v>
      </c>
      <c r="AB691">
        <v>0.59599999999999997</v>
      </c>
      <c r="AC691">
        <v>92</v>
      </c>
      <c r="AD691">
        <v>0</v>
      </c>
      <c r="AE691">
        <v>0.27</v>
      </c>
      <c r="AF691">
        <v>37</v>
      </c>
      <c r="AG691">
        <v>1.0009999999999999</v>
      </c>
      <c r="AH691">
        <v>0.14499999999999999</v>
      </c>
      <c r="AI691">
        <v>0.41199999999999998</v>
      </c>
      <c r="AJ691">
        <v>107</v>
      </c>
      <c r="AK691">
        <v>186</v>
      </c>
      <c r="AL691">
        <v>0.86199999999999999</v>
      </c>
      <c r="AM691">
        <v>8.6999999999999993</v>
      </c>
      <c r="AN691">
        <v>29.2</v>
      </c>
      <c r="AO691">
        <v>0.40899999999999997</v>
      </c>
      <c r="AP691">
        <v>353</v>
      </c>
      <c r="AQ691">
        <v>1.56</v>
      </c>
      <c r="AR691">
        <v>0.26600000000000001</v>
      </c>
      <c r="AS691">
        <v>0.112</v>
      </c>
      <c r="AT691">
        <v>0.255</v>
      </c>
      <c r="AU691">
        <v>0.39100000000000001</v>
      </c>
      <c r="AV691">
        <v>1</v>
      </c>
      <c r="AW691">
        <v>0.43099999999999999</v>
      </c>
      <c r="AX691">
        <v>0</v>
      </c>
      <c r="AY691">
        <v>0.29199999999999998</v>
      </c>
      <c r="AZ691">
        <v>3.3559999999999999</v>
      </c>
      <c r="BA691">
        <v>0.44400000000000001</v>
      </c>
      <c r="BB691">
        <v>8.6999999999999994E-2</v>
      </c>
      <c r="BC691">
        <v>64</v>
      </c>
      <c r="BD691">
        <v>0</v>
      </c>
      <c r="BE691">
        <v>0</v>
      </c>
      <c r="BF691">
        <v>0.45</v>
      </c>
      <c r="BG691">
        <v>0.8</v>
      </c>
      <c r="BH691">
        <v>42.3</v>
      </c>
      <c r="BI691">
        <v>1.07</v>
      </c>
    </row>
    <row r="692" spans="1:61" x14ac:dyDescent="0.25">
      <c r="A692" t="s">
        <v>861</v>
      </c>
      <c r="C692">
        <v>0.35</v>
      </c>
      <c r="D692">
        <v>0</v>
      </c>
      <c r="E692">
        <v>0.41699999999999998</v>
      </c>
      <c r="F692">
        <v>2.8</v>
      </c>
      <c r="G692">
        <v>0.51</v>
      </c>
      <c r="H692">
        <v>265</v>
      </c>
      <c r="I692">
        <v>203</v>
      </c>
      <c r="J692">
        <v>40.4</v>
      </c>
      <c r="K692">
        <v>0</v>
      </c>
      <c r="L692">
        <v>13.7</v>
      </c>
      <c r="M692">
        <v>0.21199999999999999</v>
      </c>
      <c r="N692">
        <v>0.19</v>
      </c>
      <c r="O692">
        <v>0</v>
      </c>
      <c r="P692">
        <v>0</v>
      </c>
      <c r="Q692">
        <v>0</v>
      </c>
      <c r="R692">
        <v>2.1</v>
      </c>
      <c r="S692">
        <v>0.33400000000000002</v>
      </c>
      <c r="T692">
        <v>6.7</v>
      </c>
      <c r="V692">
        <v>2.56</v>
      </c>
      <c r="W692">
        <v>0.36199999999999999</v>
      </c>
      <c r="X692">
        <v>0.20499999999999999</v>
      </c>
      <c r="Z692">
        <v>2.4500000000000002</v>
      </c>
      <c r="AA692">
        <v>0.35099999999999998</v>
      </c>
      <c r="AB692">
        <v>0.61</v>
      </c>
      <c r="AC692">
        <v>91</v>
      </c>
      <c r="AD692">
        <v>0</v>
      </c>
      <c r="AE692">
        <v>0.309</v>
      </c>
      <c r="AF692">
        <v>71</v>
      </c>
      <c r="AG692">
        <v>1.79</v>
      </c>
      <c r="AH692">
        <v>0.14099999999999999</v>
      </c>
      <c r="AI692">
        <v>0.41699999999999998</v>
      </c>
      <c r="AJ692">
        <v>282</v>
      </c>
      <c r="AK692">
        <v>210</v>
      </c>
      <c r="AL692">
        <v>0.84099999999999997</v>
      </c>
      <c r="AM692">
        <v>8.8000000000000007</v>
      </c>
      <c r="AN692">
        <v>40.299999999999997</v>
      </c>
      <c r="AO692">
        <v>0.41499999999999998</v>
      </c>
      <c r="AP692">
        <v>364</v>
      </c>
      <c r="AQ692">
        <v>8.09</v>
      </c>
      <c r="AR692">
        <v>0.28299999999999997</v>
      </c>
      <c r="AS692">
        <v>0.129</v>
      </c>
      <c r="AT692">
        <v>0.27200000000000002</v>
      </c>
      <c r="AU692">
        <v>0.41399999999999998</v>
      </c>
      <c r="AV692">
        <v>5</v>
      </c>
      <c r="AW692">
        <v>0.3</v>
      </c>
      <c r="AX692">
        <v>0</v>
      </c>
      <c r="AY692">
        <v>0.14000000000000001</v>
      </c>
      <c r="AZ692">
        <v>3.41</v>
      </c>
      <c r="BA692">
        <v>0.69499999999999995</v>
      </c>
      <c r="BB692">
        <v>0.16300000000000001</v>
      </c>
      <c r="BC692">
        <v>49</v>
      </c>
      <c r="BD692">
        <v>0</v>
      </c>
      <c r="BE692">
        <v>0</v>
      </c>
      <c r="BF692">
        <v>0.41</v>
      </c>
      <c r="BG692">
        <v>1</v>
      </c>
      <c r="BH692">
        <v>45.7</v>
      </c>
      <c r="BI692">
        <v>1.6</v>
      </c>
    </row>
    <row r="693" spans="1:61" x14ac:dyDescent="0.25">
      <c r="A693" t="s">
        <v>862</v>
      </c>
      <c r="D693">
        <v>0</v>
      </c>
      <c r="F693">
        <v>2.5</v>
      </c>
      <c r="H693">
        <v>275</v>
      </c>
      <c r="I693">
        <v>32</v>
      </c>
      <c r="J693">
        <v>7.44</v>
      </c>
      <c r="K693">
        <v>0</v>
      </c>
      <c r="M693">
        <v>0.19</v>
      </c>
      <c r="R693">
        <v>0.52</v>
      </c>
      <c r="T693">
        <v>3.8</v>
      </c>
      <c r="Z693">
        <v>1.88</v>
      </c>
      <c r="AF693">
        <v>121</v>
      </c>
      <c r="AG693">
        <v>3.0979999999999999</v>
      </c>
      <c r="AJ693">
        <v>86</v>
      </c>
      <c r="AK693">
        <v>633</v>
      </c>
      <c r="AM693">
        <v>0.33</v>
      </c>
      <c r="AN693">
        <v>0.9</v>
      </c>
      <c r="AP693">
        <v>43</v>
      </c>
      <c r="AV693">
        <v>57</v>
      </c>
      <c r="AW693">
        <v>2.8000000000000001E-2</v>
      </c>
      <c r="AX693">
        <v>0</v>
      </c>
      <c r="AY693">
        <v>0.34799999999999998</v>
      </c>
      <c r="AZ693">
        <v>0.63900000000000001</v>
      </c>
      <c r="BA693">
        <v>0.17899999999999999</v>
      </c>
      <c r="BB693">
        <v>0.152</v>
      </c>
      <c r="BC693">
        <v>215</v>
      </c>
      <c r="BD693">
        <v>3.6</v>
      </c>
      <c r="BE693">
        <v>0</v>
      </c>
      <c r="BH693">
        <v>89.21</v>
      </c>
      <c r="BI693">
        <v>1.1000000000000001</v>
      </c>
    </row>
    <row r="694" spans="1:61" x14ac:dyDescent="0.25">
      <c r="A694" t="s">
        <v>863</v>
      </c>
      <c r="F694">
        <v>1.92</v>
      </c>
      <c r="H694">
        <v>110</v>
      </c>
      <c r="I694">
        <v>150</v>
      </c>
      <c r="J694">
        <v>31.68</v>
      </c>
      <c r="K694">
        <v>0</v>
      </c>
      <c r="M694">
        <v>0.23400000000000001</v>
      </c>
      <c r="R694">
        <v>1.8</v>
      </c>
      <c r="Z694">
        <v>1.1499999999999999</v>
      </c>
      <c r="AF694">
        <v>32</v>
      </c>
      <c r="AG694">
        <v>1.0940000000000001</v>
      </c>
      <c r="AJ694">
        <v>165</v>
      </c>
      <c r="AK694">
        <v>340</v>
      </c>
      <c r="AM694">
        <v>4.5999999999999996</v>
      </c>
      <c r="AN694">
        <v>0.9</v>
      </c>
      <c r="AP694">
        <v>12</v>
      </c>
      <c r="AV694">
        <v>0</v>
      </c>
      <c r="AW694">
        <v>0.11</v>
      </c>
      <c r="AX694">
        <v>0</v>
      </c>
      <c r="AY694">
        <v>0.12</v>
      </c>
      <c r="AZ694">
        <v>0.3</v>
      </c>
      <c r="BA694">
        <v>1.1719999999999999</v>
      </c>
      <c r="BB694">
        <v>0.17599999999999999</v>
      </c>
      <c r="BC694">
        <v>24</v>
      </c>
      <c r="BD694">
        <v>13</v>
      </c>
      <c r="BE694">
        <v>0</v>
      </c>
      <c r="BH694">
        <v>60</v>
      </c>
      <c r="BI694">
        <v>1.1499999999999999</v>
      </c>
    </row>
    <row r="695" spans="1:61" x14ac:dyDescent="0.25">
      <c r="A695" t="s">
        <v>864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902</v>
      </c>
      <c r="J695">
        <v>0</v>
      </c>
      <c r="K695">
        <v>109</v>
      </c>
      <c r="L695">
        <v>79.8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100</v>
      </c>
      <c r="S695">
        <v>49.8</v>
      </c>
      <c r="T695">
        <v>0</v>
      </c>
      <c r="V695">
        <v>0</v>
      </c>
      <c r="W695">
        <v>0</v>
      </c>
      <c r="X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0.2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28</v>
      </c>
      <c r="BF695">
        <v>2.7</v>
      </c>
      <c r="BG695">
        <v>0</v>
      </c>
      <c r="BH695">
        <v>0</v>
      </c>
      <c r="BI695">
        <v>0</v>
      </c>
    </row>
    <row r="696" spans="1:61" x14ac:dyDescent="0.25">
      <c r="A696" t="s">
        <v>865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900</v>
      </c>
      <c r="J696">
        <v>0</v>
      </c>
      <c r="K696">
        <v>85</v>
      </c>
      <c r="L696">
        <v>122.4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99.8</v>
      </c>
      <c r="S696">
        <v>29.8</v>
      </c>
      <c r="T696">
        <v>0</v>
      </c>
      <c r="V696">
        <v>0</v>
      </c>
      <c r="W696">
        <v>0</v>
      </c>
      <c r="X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0.2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191</v>
      </c>
      <c r="BF696">
        <v>2.7</v>
      </c>
      <c r="BG696">
        <v>0</v>
      </c>
      <c r="BH696">
        <v>0.2</v>
      </c>
      <c r="BI696">
        <v>0</v>
      </c>
    </row>
    <row r="697" spans="1:61" x14ac:dyDescent="0.25">
      <c r="A697" t="s">
        <v>866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882</v>
      </c>
      <c r="J697">
        <v>0</v>
      </c>
      <c r="K697">
        <v>100</v>
      </c>
      <c r="L697">
        <v>122.4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99.8</v>
      </c>
      <c r="S697">
        <v>33.200000000000003</v>
      </c>
      <c r="T697">
        <v>0</v>
      </c>
      <c r="V697">
        <v>0</v>
      </c>
      <c r="W697">
        <v>0</v>
      </c>
      <c r="X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0.2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191</v>
      </c>
      <c r="BF697">
        <v>2.7</v>
      </c>
      <c r="BG697">
        <v>0</v>
      </c>
      <c r="BH697">
        <v>0.2</v>
      </c>
      <c r="BI697">
        <v>0</v>
      </c>
    </row>
    <row r="698" spans="1:61" x14ac:dyDescent="0.25">
      <c r="A698" t="s">
        <v>867</v>
      </c>
      <c r="C698">
        <v>0</v>
      </c>
      <c r="E698">
        <v>0</v>
      </c>
      <c r="F698">
        <v>0</v>
      </c>
      <c r="G698">
        <v>0</v>
      </c>
      <c r="H698">
        <v>0</v>
      </c>
      <c r="I698">
        <v>900</v>
      </c>
      <c r="J698">
        <v>0</v>
      </c>
      <c r="K698">
        <v>100</v>
      </c>
      <c r="N698">
        <v>0</v>
      </c>
      <c r="O698">
        <v>0</v>
      </c>
      <c r="P698">
        <v>0</v>
      </c>
      <c r="Q698">
        <v>0</v>
      </c>
      <c r="R698">
        <v>99.8</v>
      </c>
      <c r="S698">
        <v>27.7</v>
      </c>
      <c r="T698">
        <v>0</v>
      </c>
      <c r="V698">
        <v>0</v>
      </c>
      <c r="W698">
        <v>0</v>
      </c>
      <c r="X698">
        <v>0</v>
      </c>
      <c r="Z698">
        <v>0</v>
      </c>
      <c r="AA698">
        <v>0</v>
      </c>
      <c r="AB698">
        <v>0</v>
      </c>
      <c r="AE698">
        <v>0</v>
      </c>
      <c r="AF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0.2</v>
      </c>
      <c r="AO698">
        <v>0</v>
      </c>
      <c r="AP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F698">
        <v>2.7</v>
      </c>
      <c r="BH698">
        <v>0.2</v>
      </c>
      <c r="BI698">
        <v>0</v>
      </c>
    </row>
    <row r="699" spans="1:61" x14ac:dyDescent="0.25">
      <c r="A699" t="s">
        <v>138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902</v>
      </c>
      <c r="J699">
        <v>0</v>
      </c>
      <c r="K699">
        <v>102</v>
      </c>
      <c r="L699">
        <v>79.8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100</v>
      </c>
      <c r="S699">
        <v>47.3</v>
      </c>
      <c r="T699">
        <v>0</v>
      </c>
      <c r="V699">
        <v>0</v>
      </c>
      <c r="W699">
        <v>0</v>
      </c>
      <c r="X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0.2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28</v>
      </c>
      <c r="BF699">
        <v>2.8</v>
      </c>
      <c r="BG699">
        <v>0</v>
      </c>
      <c r="BH699">
        <v>0</v>
      </c>
      <c r="BI699">
        <v>0</v>
      </c>
    </row>
    <row r="700" spans="1:61" x14ac:dyDescent="0.25">
      <c r="A700" t="s">
        <v>868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900</v>
      </c>
      <c r="J700">
        <v>0</v>
      </c>
      <c r="K700">
        <v>102</v>
      </c>
      <c r="L700">
        <v>122.4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99.8</v>
      </c>
      <c r="S700">
        <v>29.4</v>
      </c>
      <c r="T700">
        <v>0</v>
      </c>
      <c r="V700">
        <v>0</v>
      </c>
      <c r="W700">
        <v>0</v>
      </c>
      <c r="X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0.2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191</v>
      </c>
      <c r="BF700">
        <v>2.9</v>
      </c>
      <c r="BG700">
        <v>0</v>
      </c>
      <c r="BH700">
        <v>0.2</v>
      </c>
      <c r="BI700">
        <v>0</v>
      </c>
    </row>
    <row r="701" spans="1:61" x14ac:dyDescent="0.25">
      <c r="A701" t="s">
        <v>869</v>
      </c>
      <c r="B701">
        <v>4.1000000000000002E-2</v>
      </c>
      <c r="C701">
        <v>5.1999999999999998E-2</v>
      </c>
      <c r="E701">
        <v>2.5999999999999999E-2</v>
      </c>
      <c r="F701">
        <v>0.56000000000000005</v>
      </c>
      <c r="G701">
        <v>0.104</v>
      </c>
      <c r="H701">
        <v>17</v>
      </c>
      <c r="I701">
        <v>55</v>
      </c>
      <c r="J701">
        <v>12.92</v>
      </c>
      <c r="K701">
        <v>0</v>
      </c>
      <c r="M701">
        <v>3.5999999999999997E-2</v>
      </c>
      <c r="N701">
        <v>0.01</v>
      </c>
      <c r="O701">
        <v>0</v>
      </c>
      <c r="P701">
        <v>0</v>
      </c>
      <c r="Q701">
        <v>0</v>
      </c>
      <c r="R701">
        <v>0.6</v>
      </c>
      <c r="S701">
        <v>0.14799999999999999</v>
      </c>
      <c r="T701">
        <v>6.4</v>
      </c>
      <c r="V701">
        <v>0.182</v>
      </c>
      <c r="W701">
        <v>3.9E-2</v>
      </c>
      <c r="X701">
        <v>1.2999999999999999E-2</v>
      </c>
      <c r="Z701">
        <v>0.14000000000000001</v>
      </c>
      <c r="AA701">
        <v>2.5999999999999999E-2</v>
      </c>
      <c r="AB701">
        <v>3.9E-2</v>
      </c>
      <c r="AC701">
        <v>27</v>
      </c>
      <c r="AD701">
        <v>5</v>
      </c>
      <c r="AE701">
        <v>5.1999999999999998E-2</v>
      </c>
      <c r="AF701">
        <v>9</v>
      </c>
      <c r="AG701">
        <v>8.4000000000000005E-2</v>
      </c>
      <c r="AH701">
        <v>0.01</v>
      </c>
      <c r="AI701">
        <v>2.5999999999999999E-2</v>
      </c>
      <c r="AJ701">
        <v>19</v>
      </c>
      <c r="AK701">
        <v>172</v>
      </c>
      <c r="AL701">
        <v>2.5999999999999999E-2</v>
      </c>
      <c r="AM701">
        <v>0.98</v>
      </c>
      <c r="AO701">
        <v>3.9E-2</v>
      </c>
      <c r="AP701">
        <v>3</v>
      </c>
      <c r="AQ701">
        <v>8.1999999999999993</v>
      </c>
      <c r="AR701">
        <v>2.5999999999999999E-2</v>
      </c>
      <c r="AS701">
        <v>0.01</v>
      </c>
      <c r="AT701">
        <v>1.2999999999999999E-2</v>
      </c>
      <c r="AU701">
        <v>2.5999999999999999E-2</v>
      </c>
      <c r="AV701">
        <v>6</v>
      </c>
      <c r="AW701">
        <v>6.0000000000000001E-3</v>
      </c>
      <c r="AX701">
        <v>0</v>
      </c>
      <c r="AY701">
        <v>1.7999999999999999E-2</v>
      </c>
      <c r="AZ701">
        <v>0.29499999999999998</v>
      </c>
      <c r="BA701">
        <v>0.23300000000000001</v>
      </c>
      <c r="BB701">
        <v>6.7000000000000004E-2</v>
      </c>
      <c r="BC701">
        <v>23</v>
      </c>
      <c r="BD701">
        <v>32.9</v>
      </c>
      <c r="BF701">
        <v>0.19</v>
      </c>
      <c r="BG701">
        <v>3.5</v>
      </c>
      <c r="BH701">
        <v>84.94</v>
      </c>
      <c r="BI701">
        <v>0.06</v>
      </c>
    </row>
    <row r="702" spans="1:61" x14ac:dyDescent="0.25">
      <c r="A702" t="s">
        <v>870</v>
      </c>
      <c r="D702">
        <v>0</v>
      </c>
      <c r="F702">
        <v>1.05</v>
      </c>
      <c r="H702">
        <v>49</v>
      </c>
      <c r="I702">
        <v>31</v>
      </c>
      <c r="J702">
        <v>7.3</v>
      </c>
      <c r="K702">
        <v>0</v>
      </c>
      <c r="M702">
        <v>6.6000000000000003E-2</v>
      </c>
      <c r="R702">
        <v>0.2</v>
      </c>
      <c r="T702">
        <v>3.1</v>
      </c>
      <c r="Z702">
        <v>0.73</v>
      </c>
      <c r="AC702">
        <v>0</v>
      </c>
      <c r="AD702">
        <v>0</v>
      </c>
      <c r="AF702">
        <v>17</v>
      </c>
      <c r="AG702">
        <v>0.191</v>
      </c>
      <c r="AJ702">
        <v>50</v>
      </c>
      <c r="AK702">
        <v>414</v>
      </c>
      <c r="AM702">
        <v>1.24</v>
      </c>
      <c r="AN702">
        <v>0.7</v>
      </c>
      <c r="AP702">
        <v>52</v>
      </c>
      <c r="AV702">
        <v>134</v>
      </c>
      <c r="AW702">
        <v>0.01</v>
      </c>
      <c r="AX702">
        <v>0</v>
      </c>
      <c r="AY702">
        <v>3.2000000000000001E-2</v>
      </c>
      <c r="AZ702">
        <v>0.64</v>
      </c>
      <c r="BA702">
        <v>0.23200000000000001</v>
      </c>
      <c r="BB702">
        <v>4.7E-2</v>
      </c>
      <c r="BC702">
        <v>27</v>
      </c>
      <c r="BD702">
        <v>12</v>
      </c>
      <c r="BE702">
        <v>0</v>
      </c>
      <c r="BH702">
        <v>90.21</v>
      </c>
      <c r="BI702">
        <v>0.2</v>
      </c>
    </row>
    <row r="703" spans="1:61" x14ac:dyDescent="0.25">
      <c r="A703" t="s">
        <v>871</v>
      </c>
      <c r="F703">
        <v>0.83</v>
      </c>
      <c r="H703">
        <v>32</v>
      </c>
      <c r="I703">
        <v>34</v>
      </c>
      <c r="J703">
        <v>5.54</v>
      </c>
      <c r="K703">
        <v>0</v>
      </c>
      <c r="M703">
        <v>0.32</v>
      </c>
      <c r="R703">
        <v>0.4</v>
      </c>
      <c r="Z703">
        <v>1.31</v>
      </c>
      <c r="AF703">
        <v>34</v>
      </c>
      <c r="AG703">
        <v>0.51</v>
      </c>
      <c r="AJ703">
        <v>101</v>
      </c>
      <c r="AK703">
        <v>370</v>
      </c>
      <c r="AM703">
        <v>4.55</v>
      </c>
      <c r="AP703">
        <v>1</v>
      </c>
      <c r="AV703">
        <v>3617</v>
      </c>
      <c r="AW703">
        <v>0.02</v>
      </c>
      <c r="AX703">
        <v>0</v>
      </c>
      <c r="AY703">
        <v>0.21</v>
      </c>
      <c r="AZ703">
        <v>4.9800000000000004</v>
      </c>
      <c r="BD703">
        <v>26.6</v>
      </c>
      <c r="BE703">
        <v>0</v>
      </c>
      <c r="BH703">
        <v>88.68</v>
      </c>
      <c r="BI703">
        <v>0.83</v>
      </c>
    </row>
    <row r="704" spans="1:61" x14ac:dyDescent="0.25">
      <c r="A704" t="s">
        <v>872</v>
      </c>
      <c r="C704">
        <v>2.4E-2</v>
      </c>
      <c r="D704">
        <v>0</v>
      </c>
      <c r="E704">
        <v>8.9999999999999993E-3</v>
      </c>
      <c r="F704">
        <v>0.3</v>
      </c>
      <c r="G704">
        <v>9.2999999999999999E-2</v>
      </c>
      <c r="H704">
        <v>27</v>
      </c>
      <c r="I704">
        <v>69</v>
      </c>
      <c r="J704">
        <v>17.95</v>
      </c>
      <c r="K704">
        <v>0</v>
      </c>
      <c r="L704">
        <v>4.2</v>
      </c>
      <c r="M704">
        <v>0.108</v>
      </c>
      <c r="N704">
        <v>6.0000000000000001E-3</v>
      </c>
      <c r="O704">
        <v>0</v>
      </c>
      <c r="P704">
        <v>0</v>
      </c>
      <c r="Q704">
        <v>0</v>
      </c>
      <c r="R704">
        <v>0.1</v>
      </c>
      <c r="S704">
        <v>0.02</v>
      </c>
      <c r="T704">
        <v>1.8</v>
      </c>
      <c r="V704">
        <v>3.7999999999999999E-2</v>
      </c>
      <c r="W704">
        <v>1.2999999999999999E-2</v>
      </c>
      <c r="X704">
        <v>6.0000000000000001E-3</v>
      </c>
      <c r="Z704">
        <v>0.28999999999999998</v>
      </c>
      <c r="AA704">
        <v>1.2E-2</v>
      </c>
      <c r="AB704">
        <v>1.7000000000000001E-2</v>
      </c>
      <c r="AC704">
        <v>8</v>
      </c>
      <c r="AD704">
        <v>0</v>
      </c>
      <c r="AE704">
        <v>1.6E-2</v>
      </c>
      <c r="AF704">
        <v>10</v>
      </c>
      <c r="AG704">
        <v>8.5999999999999993E-2</v>
      </c>
      <c r="AH704">
        <v>3.0000000000000001E-3</v>
      </c>
      <c r="AI704">
        <v>0.01</v>
      </c>
      <c r="AJ704">
        <v>10</v>
      </c>
      <c r="AK704">
        <v>102</v>
      </c>
      <c r="AL704">
        <v>2.5999999999999999E-2</v>
      </c>
      <c r="AM704">
        <v>0.39</v>
      </c>
      <c r="AN704">
        <v>0.2</v>
      </c>
      <c r="AO704">
        <v>1.9E-2</v>
      </c>
      <c r="AP704">
        <v>1</v>
      </c>
      <c r="AQ704">
        <v>16.149999999999999</v>
      </c>
      <c r="AR704">
        <v>1.2999999999999999E-2</v>
      </c>
      <c r="AS704">
        <v>3.0000000000000001E-3</v>
      </c>
      <c r="AT704">
        <v>1.7000000000000001E-2</v>
      </c>
      <c r="AU704">
        <v>1.4999999999999999E-2</v>
      </c>
      <c r="AV704">
        <v>37</v>
      </c>
      <c r="AW704">
        <v>2.1999999999999999E-2</v>
      </c>
      <c r="AX704">
        <v>0</v>
      </c>
      <c r="AY704">
        <v>3.7999999999999999E-2</v>
      </c>
      <c r="AZ704">
        <v>0.437</v>
      </c>
      <c r="BA704">
        <v>6.9000000000000006E-2</v>
      </c>
      <c r="BB704">
        <v>7.0000000000000007E-2</v>
      </c>
      <c r="BC704">
        <v>2</v>
      </c>
      <c r="BD704">
        <v>1</v>
      </c>
      <c r="BE704">
        <v>0</v>
      </c>
      <c r="BF704">
        <v>0.1</v>
      </c>
      <c r="BG704">
        <v>4.2</v>
      </c>
      <c r="BH704">
        <v>81.260000000000005</v>
      </c>
      <c r="BI704">
        <v>0.11</v>
      </c>
    </row>
    <row r="705" spans="1:61" x14ac:dyDescent="0.25">
      <c r="A705" t="s">
        <v>873</v>
      </c>
      <c r="C705">
        <v>2.4E-2</v>
      </c>
      <c r="D705">
        <v>0</v>
      </c>
      <c r="E705">
        <v>8.9999999999999993E-3</v>
      </c>
      <c r="F705">
        <v>0.3</v>
      </c>
      <c r="G705">
        <v>9.4E-2</v>
      </c>
      <c r="H705">
        <v>28</v>
      </c>
      <c r="I705">
        <v>53</v>
      </c>
      <c r="J705">
        <v>13.99</v>
      </c>
      <c r="K705">
        <v>0</v>
      </c>
      <c r="L705">
        <v>3.3</v>
      </c>
      <c r="M705">
        <v>0.11</v>
      </c>
      <c r="N705">
        <v>7.0000000000000001E-3</v>
      </c>
      <c r="O705">
        <v>0</v>
      </c>
      <c r="P705">
        <v>0</v>
      </c>
      <c r="Q705">
        <v>0</v>
      </c>
      <c r="R705">
        <v>0.1</v>
      </c>
      <c r="S705">
        <v>0.02</v>
      </c>
      <c r="T705">
        <v>2.2000000000000002</v>
      </c>
      <c r="V705">
        <v>3.9E-2</v>
      </c>
      <c r="W705">
        <v>1.4E-2</v>
      </c>
      <c r="X705">
        <v>6.0000000000000001E-3</v>
      </c>
      <c r="Z705">
        <v>0.28999999999999998</v>
      </c>
      <c r="AA705">
        <v>1.2E-2</v>
      </c>
      <c r="AB705">
        <v>1.7000000000000001E-2</v>
      </c>
      <c r="AC705">
        <v>7</v>
      </c>
      <c r="AD705">
        <v>0</v>
      </c>
      <c r="AE705">
        <v>1.6E-2</v>
      </c>
      <c r="AF705">
        <v>10</v>
      </c>
      <c r="AG705">
        <v>8.7999999999999995E-2</v>
      </c>
      <c r="AH705">
        <v>3.0000000000000001E-3</v>
      </c>
      <c r="AI705">
        <v>0.01</v>
      </c>
      <c r="AJ705">
        <v>10</v>
      </c>
      <c r="AK705">
        <v>103</v>
      </c>
      <c r="AL705">
        <v>2.5999999999999999E-2</v>
      </c>
      <c r="AM705">
        <v>0.4</v>
      </c>
      <c r="AN705">
        <v>0.1</v>
      </c>
      <c r="AO705">
        <v>0.02</v>
      </c>
      <c r="AP705">
        <v>1</v>
      </c>
      <c r="AQ705">
        <v>11.79</v>
      </c>
      <c r="AR705">
        <v>1.2999999999999999E-2</v>
      </c>
      <c r="AS705">
        <v>3.0000000000000001E-3</v>
      </c>
      <c r="AT705">
        <v>1.7000000000000001E-2</v>
      </c>
      <c r="AU705">
        <v>1.4999999999999999E-2</v>
      </c>
      <c r="AV705">
        <v>38</v>
      </c>
      <c r="AW705">
        <v>2.3E-2</v>
      </c>
      <c r="AX705">
        <v>0</v>
      </c>
      <c r="AY705">
        <v>3.7999999999999999E-2</v>
      </c>
      <c r="AZ705">
        <v>0.44500000000000001</v>
      </c>
      <c r="BA705">
        <v>6.9000000000000006E-2</v>
      </c>
      <c r="BB705">
        <v>7.0000000000000007E-2</v>
      </c>
      <c r="BC705">
        <v>2</v>
      </c>
      <c r="BD705">
        <v>1</v>
      </c>
      <c r="BE705">
        <v>0</v>
      </c>
      <c r="BF705">
        <v>0.08</v>
      </c>
      <c r="BG705">
        <v>3.3</v>
      </c>
      <c r="BH705">
        <v>85.21</v>
      </c>
      <c r="BI705">
        <v>0.12</v>
      </c>
    </row>
    <row r="706" spans="1:61" x14ac:dyDescent="0.25">
      <c r="A706" t="s">
        <v>874</v>
      </c>
      <c r="C706">
        <v>5.8000000000000003E-2</v>
      </c>
      <c r="D706">
        <v>0</v>
      </c>
      <c r="E706">
        <v>3.3000000000000002E-2</v>
      </c>
      <c r="F706">
        <v>0.8</v>
      </c>
      <c r="G706">
        <v>0.27900000000000003</v>
      </c>
      <c r="H706">
        <v>70</v>
      </c>
      <c r="I706">
        <v>107</v>
      </c>
      <c r="J706">
        <v>27.57</v>
      </c>
      <c r="K706">
        <v>0</v>
      </c>
      <c r="L706">
        <v>6.8</v>
      </c>
      <c r="M706">
        <v>0.124</v>
      </c>
      <c r="N706">
        <v>1.6E-2</v>
      </c>
      <c r="O706">
        <v>0</v>
      </c>
      <c r="P706">
        <v>0</v>
      </c>
      <c r="Q706">
        <v>0</v>
      </c>
      <c r="R706">
        <v>0.4</v>
      </c>
      <c r="S706">
        <v>6.2E-2</v>
      </c>
      <c r="T706">
        <v>4.2</v>
      </c>
      <c r="V706">
        <v>0.127</v>
      </c>
      <c r="W706">
        <v>4.7E-2</v>
      </c>
      <c r="X706">
        <v>1.6E-2</v>
      </c>
      <c r="Z706">
        <v>0.88</v>
      </c>
      <c r="AA706">
        <v>3.7999999999999999E-2</v>
      </c>
      <c r="AB706">
        <v>5.5E-2</v>
      </c>
      <c r="AC706">
        <v>14</v>
      </c>
      <c r="AD706">
        <v>0</v>
      </c>
      <c r="AE706">
        <v>3.7999999999999999E-2</v>
      </c>
      <c r="AF706">
        <v>29</v>
      </c>
      <c r="AG706">
        <v>0.22</v>
      </c>
      <c r="AH706">
        <v>1.4999999999999999E-2</v>
      </c>
      <c r="AI706">
        <v>3.3000000000000002E-2</v>
      </c>
      <c r="AJ706">
        <v>29</v>
      </c>
      <c r="AK706">
        <v>294</v>
      </c>
      <c r="AL706">
        <v>0.26300000000000001</v>
      </c>
      <c r="AM706">
        <v>1.42</v>
      </c>
      <c r="AN706">
        <v>0.2</v>
      </c>
      <c r="AO706">
        <v>5.5E-2</v>
      </c>
      <c r="AP706">
        <v>4</v>
      </c>
      <c r="AQ706">
        <v>23.35</v>
      </c>
      <c r="AR706">
        <v>3.6999999999999998E-2</v>
      </c>
      <c r="AS706">
        <v>8.9999999999999993E-3</v>
      </c>
      <c r="AT706">
        <v>1.7999999999999999E-2</v>
      </c>
      <c r="AU706">
        <v>5.2999999999999999E-2</v>
      </c>
      <c r="AV706">
        <v>4</v>
      </c>
      <c r="AW706">
        <v>1.0999999999999999E-2</v>
      </c>
      <c r="AX706">
        <v>0</v>
      </c>
      <c r="AY706">
        <v>0.11</v>
      </c>
      <c r="AZ706">
        <v>0.64</v>
      </c>
      <c r="BA706">
        <v>0.127</v>
      </c>
      <c r="BB706">
        <v>0.13300000000000001</v>
      </c>
      <c r="BC706">
        <v>1</v>
      </c>
      <c r="BD706">
        <v>4.4000000000000004</v>
      </c>
      <c r="BE706">
        <v>0</v>
      </c>
      <c r="BF706">
        <v>0.15</v>
      </c>
      <c r="BG706">
        <v>6.7</v>
      </c>
      <c r="BH706">
        <v>69.8</v>
      </c>
      <c r="BI706">
        <v>0.24</v>
      </c>
    </row>
    <row r="707" spans="1:61" x14ac:dyDescent="0.25">
      <c r="A707" t="s">
        <v>875</v>
      </c>
      <c r="C707">
        <v>0.13400000000000001</v>
      </c>
      <c r="D707">
        <v>0</v>
      </c>
      <c r="E707">
        <v>7.6999999999999999E-2</v>
      </c>
      <c r="F707">
        <v>1.86</v>
      </c>
      <c r="G707">
        <v>0.64500000000000002</v>
      </c>
      <c r="H707">
        <v>162</v>
      </c>
      <c r="I707">
        <v>249</v>
      </c>
      <c r="J707">
        <v>63.87</v>
      </c>
      <c r="K707">
        <v>0</v>
      </c>
      <c r="L707">
        <v>15.8</v>
      </c>
      <c r="M707">
        <v>0.28699999999999998</v>
      </c>
      <c r="N707">
        <v>3.5999999999999997E-2</v>
      </c>
      <c r="O707">
        <v>0</v>
      </c>
      <c r="P707">
        <v>0</v>
      </c>
      <c r="Q707">
        <v>0</v>
      </c>
      <c r="R707">
        <v>0.93</v>
      </c>
      <c r="S707">
        <v>0.14399999999999999</v>
      </c>
      <c r="T707">
        <v>9.8000000000000007</v>
      </c>
      <c r="V707">
        <v>0.29499999999999998</v>
      </c>
      <c r="W707">
        <v>0.108</v>
      </c>
      <c r="X707">
        <v>3.6999999999999998E-2</v>
      </c>
      <c r="Z707">
        <v>2.0299999999999998</v>
      </c>
      <c r="AA707">
        <v>8.8999999999999996E-2</v>
      </c>
      <c r="AB707">
        <v>0.128</v>
      </c>
      <c r="AC707">
        <v>32</v>
      </c>
      <c r="AD707">
        <v>0</v>
      </c>
      <c r="AE707">
        <v>8.7999999999999995E-2</v>
      </c>
      <c r="AF707">
        <v>68</v>
      </c>
      <c r="AG707">
        <v>0.51</v>
      </c>
      <c r="AH707">
        <v>3.4000000000000002E-2</v>
      </c>
      <c r="AI707">
        <v>7.5999999999999998E-2</v>
      </c>
      <c r="AJ707">
        <v>67</v>
      </c>
      <c r="AK707">
        <v>680</v>
      </c>
      <c r="AL707">
        <v>0.61</v>
      </c>
      <c r="AM707">
        <v>3.3</v>
      </c>
      <c r="AN707">
        <v>0.6</v>
      </c>
      <c r="AO707">
        <v>0.128</v>
      </c>
      <c r="AP707">
        <v>10</v>
      </c>
      <c r="AQ707">
        <v>47.92</v>
      </c>
      <c r="AR707">
        <v>8.5000000000000006E-2</v>
      </c>
      <c r="AS707">
        <v>0.02</v>
      </c>
      <c r="AT707">
        <v>4.1000000000000002E-2</v>
      </c>
      <c r="AU707">
        <v>0.122</v>
      </c>
      <c r="AV707">
        <v>10</v>
      </c>
      <c r="AW707">
        <v>8.5000000000000006E-2</v>
      </c>
      <c r="AX707">
        <v>0</v>
      </c>
      <c r="AY707">
        <v>8.2000000000000003E-2</v>
      </c>
      <c r="AZ707">
        <v>0.61899999999999999</v>
      </c>
      <c r="BA707">
        <v>0.434</v>
      </c>
      <c r="BB707">
        <v>0.106</v>
      </c>
      <c r="BC707">
        <v>9</v>
      </c>
      <c r="BD707">
        <v>1.2</v>
      </c>
      <c r="BE707">
        <v>0</v>
      </c>
      <c r="BF707">
        <v>0.74</v>
      </c>
      <c r="BG707">
        <v>15.6</v>
      </c>
      <c r="BH707">
        <v>30.05</v>
      </c>
      <c r="BI707">
        <v>0.55000000000000004</v>
      </c>
    </row>
    <row r="708" spans="1:61" x14ac:dyDescent="0.25">
      <c r="A708" t="s">
        <v>876</v>
      </c>
      <c r="C708">
        <v>4.4999999999999998E-2</v>
      </c>
      <c r="D708">
        <v>0</v>
      </c>
      <c r="E708">
        <v>1.7000000000000001E-2</v>
      </c>
      <c r="F708">
        <v>0.66</v>
      </c>
      <c r="G708">
        <v>0.17599999999999999</v>
      </c>
      <c r="H708">
        <v>35</v>
      </c>
      <c r="I708">
        <v>74</v>
      </c>
      <c r="J708">
        <v>19.18</v>
      </c>
      <c r="K708">
        <v>0</v>
      </c>
      <c r="L708">
        <v>4.7</v>
      </c>
      <c r="M708">
        <v>7.0000000000000007E-2</v>
      </c>
      <c r="N708">
        <v>1.2E-2</v>
      </c>
      <c r="O708">
        <v>0</v>
      </c>
      <c r="P708">
        <v>0</v>
      </c>
      <c r="Q708">
        <v>0</v>
      </c>
      <c r="R708">
        <v>0.3</v>
      </c>
      <c r="S708">
        <v>0.06</v>
      </c>
      <c r="T708">
        <v>2.9</v>
      </c>
      <c r="V708">
        <v>7.1999999999999995E-2</v>
      </c>
      <c r="W708">
        <v>2.5000000000000001E-2</v>
      </c>
      <c r="X708">
        <v>1.0999999999999999E-2</v>
      </c>
      <c r="Z708">
        <v>0.37</v>
      </c>
      <c r="AA708">
        <v>2.3E-2</v>
      </c>
      <c r="AB708">
        <v>3.3000000000000002E-2</v>
      </c>
      <c r="AC708">
        <v>9</v>
      </c>
      <c r="AD708">
        <v>0</v>
      </c>
      <c r="AE708">
        <v>0.03</v>
      </c>
      <c r="AF708">
        <v>17</v>
      </c>
      <c r="AG708">
        <v>0.128</v>
      </c>
      <c r="AH708">
        <v>6.0000000000000001E-3</v>
      </c>
      <c r="AI708">
        <v>1.7999999999999999E-2</v>
      </c>
      <c r="AJ708">
        <v>14</v>
      </c>
      <c r="AK708">
        <v>232</v>
      </c>
      <c r="AL708">
        <v>4.9000000000000002E-2</v>
      </c>
      <c r="AM708">
        <v>0.75</v>
      </c>
      <c r="AN708">
        <v>0.2</v>
      </c>
      <c r="AO708">
        <v>3.6999999999999998E-2</v>
      </c>
      <c r="AP708">
        <v>1</v>
      </c>
      <c r="AQ708">
        <v>16.260000000000002</v>
      </c>
      <c r="AR708">
        <v>2.4E-2</v>
      </c>
      <c r="AS708">
        <v>6.0000000000000001E-3</v>
      </c>
      <c r="AT708">
        <v>3.2000000000000001E-2</v>
      </c>
      <c r="AU708">
        <v>2.8000000000000001E-2</v>
      </c>
      <c r="AV708">
        <v>142</v>
      </c>
      <c r="AW708">
        <v>0.06</v>
      </c>
      <c r="AX708">
        <v>0</v>
      </c>
      <c r="AY708">
        <v>0.05</v>
      </c>
      <c r="AZ708">
        <v>0.4</v>
      </c>
      <c r="BA708">
        <v>0.3</v>
      </c>
      <c r="BB708">
        <v>0.113</v>
      </c>
      <c r="BC708">
        <v>6</v>
      </c>
      <c r="BD708">
        <v>2</v>
      </c>
      <c r="BE708">
        <v>0</v>
      </c>
      <c r="BF708">
        <v>0.11</v>
      </c>
      <c r="BG708">
        <v>4.7</v>
      </c>
      <c r="BH708">
        <v>79.11</v>
      </c>
      <c r="BI708">
        <v>0.15</v>
      </c>
    </row>
    <row r="709" spans="1:61" x14ac:dyDescent="0.25">
      <c r="A709" t="s">
        <v>877</v>
      </c>
      <c r="D709">
        <v>0</v>
      </c>
      <c r="F709">
        <v>2.54</v>
      </c>
      <c r="H709">
        <v>429</v>
      </c>
      <c r="I709">
        <v>103</v>
      </c>
      <c r="J709">
        <v>19.22</v>
      </c>
      <c r="K709">
        <v>0</v>
      </c>
      <c r="M709">
        <v>0.32</v>
      </c>
      <c r="R709">
        <v>2.75</v>
      </c>
      <c r="T709">
        <v>10.6</v>
      </c>
      <c r="Z709">
        <v>2.4</v>
      </c>
      <c r="AF709">
        <v>156</v>
      </c>
      <c r="AG709">
        <v>6.7039999999999997</v>
      </c>
      <c r="AJ709">
        <v>108</v>
      </c>
      <c r="AK709">
        <v>494</v>
      </c>
      <c r="AM709">
        <v>4.71</v>
      </c>
      <c r="AN709">
        <v>0.9</v>
      </c>
      <c r="AP709">
        <v>34</v>
      </c>
      <c r="AV709">
        <v>3598</v>
      </c>
      <c r="AW709">
        <v>3.3000000000000002E-2</v>
      </c>
      <c r="AX709">
        <v>0</v>
      </c>
      <c r="AY709">
        <v>0.13700000000000001</v>
      </c>
      <c r="AZ709">
        <v>4.6740000000000004</v>
      </c>
      <c r="BA709">
        <v>1.3560000000000001</v>
      </c>
      <c r="BB709">
        <v>0.63200000000000001</v>
      </c>
      <c r="BC709">
        <v>112</v>
      </c>
      <c r="BD709">
        <v>2.2000000000000002</v>
      </c>
      <c r="BE709">
        <v>0</v>
      </c>
      <c r="BH709">
        <v>70.78</v>
      </c>
      <c r="BI709">
        <v>2.66</v>
      </c>
    </row>
    <row r="710" spans="1:61" x14ac:dyDescent="0.25">
      <c r="A710" t="s">
        <v>878</v>
      </c>
      <c r="D710">
        <v>0</v>
      </c>
      <c r="F710">
        <v>0.97</v>
      </c>
      <c r="H710">
        <v>30</v>
      </c>
      <c r="I710">
        <v>16</v>
      </c>
      <c r="J710">
        <v>0.4</v>
      </c>
      <c r="K710">
        <v>0</v>
      </c>
      <c r="L710">
        <v>9.1999999999999993</v>
      </c>
      <c r="M710">
        <v>5.0999999999999997E-2</v>
      </c>
      <c r="O710">
        <v>0.10100000000000001</v>
      </c>
      <c r="P710">
        <v>1.7999999999999999E-2</v>
      </c>
      <c r="Q710">
        <v>9.5000000000000001E-2</v>
      </c>
      <c r="R710">
        <v>0.6</v>
      </c>
      <c r="S710">
        <v>0.13300000000000001</v>
      </c>
      <c r="T710">
        <v>0</v>
      </c>
      <c r="Z710">
        <v>0.21</v>
      </c>
      <c r="AC710">
        <v>0</v>
      </c>
      <c r="AD710">
        <v>0</v>
      </c>
      <c r="AF710">
        <v>1</v>
      </c>
      <c r="AJ710">
        <v>30</v>
      </c>
      <c r="AK710">
        <v>86</v>
      </c>
      <c r="AM710">
        <v>2</v>
      </c>
      <c r="AN710">
        <v>0.7</v>
      </c>
      <c r="AP710">
        <v>318</v>
      </c>
      <c r="AQ710">
        <v>0.09</v>
      </c>
      <c r="AV710">
        <v>4</v>
      </c>
      <c r="AW710">
        <v>0</v>
      </c>
      <c r="AX710">
        <v>0.1</v>
      </c>
      <c r="AY710">
        <v>0.03</v>
      </c>
      <c r="AZ710">
        <v>1.37</v>
      </c>
      <c r="BB710">
        <v>0.01</v>
      </c>
      <c r="BC710">
        <v>4</v>
      </c>
      <c r="BD710">
        <v>0</v>
      </c>
      <c r="BE710">
        <v>0</v>
      </c>
      <c r="BF710">
        <v>0.15</v>
      </c>
      <c r="BG710">
        <v>0.2</v>
      </c>
      <c r="BH710">
        <v>96</v>
      </c>
      <c r="BI710">
        <v>0.1</v>
      </c>
    </row>
    <row r="711" spans="1:61" x14ac:dyDescent="0.25">
      <c r="A711" t="s">
        <v>879</v>
      </c>
      <c r="F711">
        <v>0</v>
      </c>
      <c r="H711">
        <v>0</v>
      </c>
      <c r="I711">
        <v>902</v>
      </c>
      <c r="J711">
        <v>0</v>
      </c>
      <c r="K711">
        <v>570</v>
      </c>
      <c r="M711">
        <v>0</v>
      </c>
      <c r="O711">
        <v>10.968</v>
      </c>
      <c r="P711">
        <v>0.93500000000000005</v>
      </c>
      <c r="Q711">
        <v>6.8979999999999997</v>
      </c>
      <c r="R711">
        <v>100</v>
      </c>
      <c r="S711">
        <v>22.608000000000001</v>
      </c>
      <c r="T711">
        <v>0</v>
      </c>
      <c r="Z711">
        <v>0</v>
      </c>
      <c r="AF711">
        <v>0</v>
      </c>
      <c r="AG711">
        <v>0</v>
      </c>
      <c r="AJ711">
        <v>0</v>
      </c>
      <c r="AK711">
        <v>0</v>
      </c>
      <c r="AM711">
        <v>0</v>
      </c>
      <c r="AN711">
        <v>0</v>
      </c>
      <c r="AP711">
        <v>0</v>
      </c>
      <c r="AV711">
        <v>100000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10000</v>
      </c>
      <c r="BH711">
        <v>0</v>
      </c>
      <c r="BI711">
        <v>0</v>
      </c>
    </row>
    <row r="712" spans="1:61" x14ac:dyDescent="0.25">
      <c r="A712" t="s">
        <v>880</v>
      </c>
      <c r="F712">
        <v>0</v>
      </c>
      <c r="H712">
        <v>0</v>
      </c>
      <c r="I712">
        <v>902</v>
      </c>
      <c r="J712">
        <v>0</v>
      </c>
      <c r="K712">
        <v>766</v>
      </c>
      <c r="M712">
        <v>0</v>
      </c>
      <c r="O712">
        <v>4.2060000000000004</v>
      </c>
      <c r="P712">
        <v>0.61899999999999999</v>
      </c>
      <c r="Q712">
        <v>6.2729999999999997</v>
      </c>
      <c r="R712">
        <v>100</v>
      </c>
      <c r="S712">
        <v>21.29</v>
      </c>
      <c r="T712">
        <v>0</v>
      </c>
      <c r="Z712">
        <v>0</v>
      </c>
      <c r="AF712">
        <v>0</v>
      </c>
      <c r="AG712">
        <v>0</v>
      </c>
      <c r="AJ712">
        <v>0</v>
      </c>
      <c r="AK712">
        <v>0</v>
      </c>
      <c r="AM712">
        <v>0</v>
      </c>
      <c r="AN712">
        <v>0</v>
      </c>
      <c r="AP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H712">
        <v>0</v>
      </c>
      <c r="BI712">
        <v>0</v>
      </c>
    </row>
    <row r="713" spans="1:61" x14ac:dyDescent="0.25">
      <c r="A713" t="s">
        <v>881</v>
      </c>
      <c r="F713">
        <v>0</v>
      </c>
      <c r="H713">
        <v>0</v>
      </c>
      <c r="I713">
        <v>902</v>
      </c>
      <c r="J713">
        <v>0</v>
      </c>
      <c r="K713">
        <v>485</v>
      </c>
      <c r="M713">
        <v>0</v>
      </c>
      <c r="O713">
        <v>18.231999999999999</v>
      </c>
      <c r="P713">
        <v>2.9910000000000001</v>
      </c>
      <c r="Q713">
        <v>13.023</v>
      </c>
      <c r="R713">
        <v>100</v>
      </c>
      <c r="S713">
        <v>19.872</v>
      </c>
      <c r="T713">
        <v>0</v>
      </c>
      <c r="Z713">
        <v>0</v>
      </c>
      <c r="AF713">
        <v>0</v>
      </c>
      <c r="AG713">
        <v>0</v>
      </c>
      <c r="AJ713">
        <v>0</v>
      </c>
      <c r="AK713">
        <v>0</v>
      </c>
      <c r="AM713">
        <v>0</v>
      </c>
      <c r="AN713">
        <v>0</v>
      </c>
      <c r="AP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H713">
        <v>0</v>
      </c>
      <c r="BI713">
        <v>0</v>
      </c>
    </row>
    <row r="714" spans="1:61" x14ac:dyDescent="0.25">
      <c r="A714" t="s">
        <v>882</v>
      </c>
      <c r="F714">
        <v>0</v>
      </c>
      <c r="H714">
        <v>0</v>
      </c>
      <c r="I714">
        <v>902</v>
      </c>
      <c r="J714">
        <v>0</v>
      </c>
      <c r="K714">
        <v>710</v>
      </c>
      <c r="M714">
        <v>0</v>
      </c>
      <c r="O714">
        <v>10.656000000000001</v>
      </c>
      <c r="P714">
        <v>1.9730000000000001</v>
      </c>
      <c r="Q714">
        <v>10.137</v>
      </c>
      <c r="R714">
        <v>100</v>
      </c>
      <c r="S714">
        <v>29.891999999999999</v>
      </c>
      <c r="T714">
        <v>0</v>
      </c>
      <c r="Z714">
        <v>0</v>
      </c>
      <c r="AF714">
        <v>0</v>
      </c>
      <c r="AG714">
        <v>0</v>
      </c>
      <c r="AJ714">
        <v>0</v>
      </c>
      <c r="AK714">
        <v>0</v>
      </c>
      <c r="AM714">
        <v>0</v>
      </c>
      <c r="AN714">
        <v>0</v>
      </c>
      <c r="AP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332</v>
      </c>
      <c r="BH714">
        <v>0</v>
      </c>
      <c r="BI714">
        <v>0</v>
      </c>
    </row>
    <row r="715" spans="1:61" x14ac:dyDescent="0.25">
      <c r="A715" t="s">
        <v>883</v>
      </c>
      <c r="D715">
        <v>0</v>
      </c>
      <c r="F715">
        <v>5</v>
      </c>
      <c r="H715">
        <v>95</v>
      </c>
      <c r="I715">
        <v>290</v>
      </c>
      <c r="J715">
        <v>9</v>
      </c>
      <c r="K715">
        <v>0</v>
      </c>
      <c r="L715">
        <v>96.9</v>
      </c>
      <c r="M715">
        <v>0.92500000000000004</v>
      </c>
      <c r="O715">
        <v>0</v>
      </c>
      <c r="P715">
        <v>0</v>
      </c>
      <c r="Q715">
        <v>0</v>
      </c>
      <c r="R715">
        <v>18</v>
      </c>
      <c r="S715">
        <v>2.8490000000000002</v>
      </c>
      <c r="T715">
        <v>6.1</v>
      </c>
      <c r="Z715">
        <v>2</v>
      </c>
      <c r="AC715">
        <v>0</v>
      </c>
      <c r="AD715">
        <v>0</v>
      </c>
      <c r="AF715">
        <v>23</v>
      </c>
      <c r="AJ715">
        <v>450</v>
      </c>
      <c r="AK715">
        <v>600</v>
      </c>
      <c r="AM715">
        <v>23</v>
      </c>
      <c r="AN715">
        <v>4.4000000000000004</v>
      </c>
      <c r="AP715">
        <v>490</v>
      </c>
      <c r="AQ715">
        <v>0.8</v>
      </c>
      <c r="AV715">
        <v>0</v>
      </c>
      <c r="AW715">
        <v>1.1000000000000001</v>
      </c>
      <c r="AX715">
        <v>4.2</v>
      </c>
      <c r="AY715">
        <v>0.9</v>
      </c>
      <c r="AZ715">
        <v>12</v>
      </c>
      <c r="BB715">
        <v>1.5</v>
      </c>
      <c r="BC715">
        <v>102</v>
      </c>
      <c r="BD715">
        <v>0</v>
      </c>
      <c r="BE715">
        <v>0</v>
      </c>
      <c r="BF715">
        <v>3.95</v>
      </c>
      <c r="BG715">
        <v>0</v>
      </c>
      <c r="BH715">
        <v>45</v>
      </c>
      <c r="BI715">
        <v>1.4</v>
      </c>
    </row>
    <row r="716" spans="1:61" x14ac:dyDescent="0.25">
      <c r="A716" t="s">
        <v>884</v>
      </c>
      <c r="C716">
        <v>1.462</v>
      </c>
      <c r="E716">
        <v>1.4470000000000001</v>
      </c>
      <c r="F716">
        <v>1.95</v>
      </c>
      <c r="G716">
        <v>2.476</v>
      </c>
      <c r="H716">
        <v>103</v>
      </c>
      <c r="I716">
        <v>146</v>
      </c>
      <c r="J716">
        <v>0</v>
      </c>
      <c r="K716">
        <v>87</v>
      </c>
      <c r="M716">
        <v>0.11899999999999999</v>
      </c>
      <c r="N716">
        <v>0.25900000000000001</v>
      </c>
      <c r="O716">
        <v>0.45800000000000002</v>
      </c>
      <c r="P716">
        <v>0.108</v>
      </c>
      <c r="Q716">
        <v>0.30499999999999999</v>
      </c>
      <c r="R716">
        <v>4.7300000000000004</v>
      </c>
      <c r="S716">
        <v>1.0009999999999999</v>
      </c>
      <c r="T716">
        <v>0</v>
      </c>
      <c r="V716">
        <v>3.61</v>
      </c>
      <c r="W716">
        <v>1.161</v>
      </c>
      <c r="X716">
        <v>0.71199999999999997</v>
      </c>
      <c r="Z716">
        <v>1.91</v>
      </c>
      <c r="AA716">
        <v>1.1140000000000001</v>
      </c>
      <c r="AB716">
        <v>1.9650000000000001</v>
      </c>
      <c r="AE716">
        <v>2.2210000000000001</v>
      </c>
      <c r="AF716">
        <v>38</v>
      </c>
      <c r="AG716">
        <v>1.1399999999999999</v>
      </c>
      <c r="AH716">
        <v>0.71599999999999997</v>
      </c>
      <c r="AI716">
        <v>0.94399999999999995</v>
      </c>
      <c r="AJ716">
        <v>256</v>
      </c>
      <c r="AK716">
        <v>456</v>
      </c>
      <c r="AL716">
        <v>0.85499999999999998</v>
      </c>
      <c r="AM716">
        <v>24.18</v>
      </c>
      <c r="AN716">
        <v>16.2</v>
      </c>
      <c r="AO716">
        <v>0.98699999999999999</v>
      </c>
      <c r="AP716">
        <v>90</v>
      </c>
      <c r="AR716">
        <v>1.06</v>
      </c>
      <c r="AS716">
        <v>0.27100000000000002</v>
      </c>
      <c r="AT716">
        <v>0.81599999999999995</v>
      </c>
      <c r="AU716">
        <v>1.246</v>
      </c>
      <c r="AV716">
        <v>115</v>
      </c>
      <c r="AW716">
        <v>8.6999999999999994E-2</v>
      </c>
      <c r="AX716">
        <v>2.31</v>
      </c>
      <c r="AY716">
        <v>0.09</v>
      </c>
      <c r="AZ716">
        <v>1.522</v>
      </c>
      <c r="BA716">
        <v>0.86499999999999999</v>
      </c>
      <c r="BB716">
        <v>0.13800000000000001</v>
      </c>
      <c r="BC716">
        <v>17</v>
      </c>
      <c r="BD716">
        <v>2.1</v>
      </c>
      <c r="BH716">
        <v>68.790000000000006</v>
      </c>
      <c r="BI716">
        <v>0.83</v>
      </c>
    </row>
    <row r="717" spans="1:61" x14ac:dyDescent="0.25">
      <c r="A717" t="s">
        <v>885</v>
      </c>
      <c r="C717">
        <v>1.554</v>
      </c>
      <c r="E717">
        <v>1.5369999999999999</v>
      </c>
      <c r="F717">
        <v>1.33</v>
      </c>
      <c r="G717">
        <v>2.6309999999999998</v>
      </c>
      <c r="H717">
        <v>9</v>
      </c>
      <c r="I717">
        <v>159</v>
      </c>
      <c r="J717">
        <v>0</v>
      </c>
      <c r="K717">
        <v>76</v>
      </c>
      <c r="M717">
        <v>6.8000000000000005E-2</v>
      </c>
      <c r="N717">
        <v>0.27500000000000002</v>
      </c>
      <c r="O717">
        <v>0.66500000000000004</v>
      </c>
      <c r="P717">
        <v>7.9000000000000001E-2</v>
      </c>
      <c r="Q717">
        <v>0.32300000000000001</v>
      </c>
      <c r="R717">
        <v>5.44</v>
      </c>
      <c r="S717">
        <v>1.1719999999999999</v>
      </c>
      <c r="T717">
        <v>0</v>
      </c>
      <c r="V717">
        <v>3.835</v>
      </c>
      <c r="W717">
        <v>1.2330000000000001</v>
      </c>
      <c r="X717">
        <v>0.75600000000000001</v>
      </c>
      <c r="Z717">
        <v>0.62</v>
      </c>
      <c r="AA717">
        <v>1.1839999999999999</v>
      </c>
      <c r="AB717">
        <v>2.0880000000000001</v>
      </c>
      <c r="AE717">
        <v>2.36</v>
      </c>
      <c r="AF717">
        <v>42</v>
      </c>
      <c r="AG717">
        <v>2.7E-2</v>
      </c>
      <c r="AH717">
        <v>0.76</v>
      </c>
      <c r="AI717">
        <v>1.0029999999999999</v>
      </c>
      <c r="AJ717">
        <v>291</v>
      </c>
      <c r="AK717">
        <v>477</v>
      </c>
      <c r="AL717">
        <v>0.90800000000000003</v>
      </c>
      <c r="AM717">
        <v>25.69</v>
      </c>
      <c r="AN717">
        <v>46.8</v>
      </c>
      <c r="AO717">
        <v>1.048</v>
      </c>
      <c r="AP717">
        <v>77</v>
      </c>
      <c r="AR717">
        <v>1.1259999999999999</v>
      </c>
      <c r="AS717">
        <v>0.28799999999999998</v>
      </c>
      <c r="AT717">
        <v>0.86699999999999999</v>
      </c>
      <c r="AU717">
        <v>1.3240000000000001</v>
      </c>
      <c r="AV717">
        <v>459</v>
      </c>
      <c r="AW717">
        <v>6.7000000000000004E-2</v>
      </c>
      <c r="AX717">
        <v>6.22</v>
      </c>
      <c r="AY717">
        <v>9.7000000000000003E-2</v>
      </c>
      <c r="AZ717">
        <v>7.2469999999999999</v>
      </c>
      <c r="BA717">
        <v>0.95499999999999996</v>
      </c>
      <c r="BB717">
        <v>0.46400000000000002</v>
      </c>
      <c r="BC717">
        <v>2</v>
      </c>
      <c r="BD717">
        <v>0</v>
      </c>
      <c r="BH717">
        <v>62.64</v>
      </c>
      <c r="BI717">
        <v>1.04</v>
      </c>
    </row>
    <row r="718" spans="1:61" x14ac:dyDescent="0.25">
      <c r="A718" t="s">
        <v>886</v>
      </c>
      <c r="C718">
        <v>1.4970000000000001</v>
      </c>
      <c r="E718">
        <v>1.4810000000000001</v>
      </c>
      <c r="F718">
        <v>1.49</v>
      </c>
      <c r="G718">
        <v>2.5350000000000001</v>
      </c>
      <c r="H718">
        <v>64</v>
      </c>
      <c r="I718">
        <v>115</v>
      </c>
      <c r="J718">
        <v>0</v>
      </c>
      <c r="K718">
        <v>77</v>
      </c>
      <c r="M718">
        <v>0.25600000000000001</v>
      </c>
      <c r="N718">
        <v>0.26500000000000001</v>
      </c>
      <c r="O718">
        <v>0.123</v>
      </c>
      <c r="P718">
        <v>3.3000000000000002E-2</v>
      </c>
      <c r="Q718">
        <v>0.09</v>
      </c>
      <c r="R718">
        <v>1.04</v>
      </c>
      <c r="S718">
        <v>0.20899999999999999</v>
      </c>
      <c r="T718">
        <v>0</v>
      </c>
      <c r="V718">
        <v>3.6960000000000002</v>
      </c>
      <c r="W718">
        <v>1.1879999999999999</v>
      </c>
      <c r="X718">
        <v>0.72899999999999998</v>
      </c>
      <c r="Z718">
        <v>1.1499999999999999</v>
      </c>
      <c r="AA718">
        <v>1.141</v>
      </c>
      <c r="AB718">
        <v>2.012</v>
      </c>
      <c r="AE718">
        <v>2.274</v>
      </c>
      <c r="AF718">
        <v>41</v>
      </c>
      <c r="AG718">
        <v>0.89700000000000002</v>
      </c>
      <c r="AH718">
        <v>0.73299999999999998</v>
      </c>
      <c r="AI718">
        <v>0.96599999999999997</v>
      </c>
      <c r="AJ718">
        <v>256</v>
      </c>
      <c r="AK718">
        <v>518</v>
      </c>
      <c r="AL718">
        <v>0.875</v>
      </c>
      <c r="AM718">
        <v>24.76</v>
      </c>
      <c r="AN718">
        <v>16.2</v>
      </c>
      <c r="AO718">
        <v>1.01</v>
      </c>
      <c r="AP718">
        <v>124</v>
      </c>
      <c r="AR718">
        <v>1.085</v>
      </c>
      <c r="AS718">
        <v>0.27700000000000002</v>
      </c>
      <c r="AT718">
        <v>0.83599999999999997</v>
      </c>
      <c r="AU718">
        <v>1.2749999999999999</v>
      </c>
      <c r="AV718">
        <v>17</v>
      </c>
      <c r="AW718">
        <v>0.42899999999999999</v>
      </c>
      <c r="AX718">
        <v>0.92</v>
      </c>
      <c r="AY718">
        <v>0.17199999999999999</v>
      </c>
      <c r="AZ718">
        <v>1.9730000000000001</v>
      </c>
      <c r="BA718">
        <v>0.17299999999999999</v>
      </c>
      <c r="BB718">
        <v>0.34599999999999997</v>
      </c>
      <c r="BC718">
        <v>1</v>
      </c>
      <c r="BD718">
        <v>0</v>
      </c>
      <c r="BH718">
        <v>73.41</v>
      </c>
      <c r="BI718">
        <v>0.97</v>
      </c>
    </row>
    <row r="719" spans="1:61" x14ac:dyDescent="0.25">
      <c r="A719" t="s">
        <v>887</v>
      </c>
      <c r="C719">
        <v>1.34</v>
      </c>
      <c r="E719">
        <v>1.3260000000000001</v>
      </c>
      <c r="F719">
        <v>1.54</v>
      </c>
      <c r="G719">
        <v>2.2690000000000001</v>
      </c>
      <c r="H719">
        <v>28</v>
      </c>
      <c r="I719">
        <v>187</v>
      </c>
      <c r="J719">
        <v>0</v>
      </c>
      <c r="K719">
        <v>83</v>
      </c>
      <c r="M719">
        <v>6.9000000000000006E-2</v>
      </c>
      <c r="N719">
        <v>0.23699999999999999</v>
      </c>
      <c r="R719">
        <v>10.28</v>
      </c>
      <c r="T719">
        <v>0</v>
      </c>
      <c r="V719">
        <v>3.3069999999999999</v>
      </c>
      <c r="W719">
        <v>1.0629999999999999</v>
      </c>
      <c r="X719">
        <v>0.65200000000000002</v>
      </c>
      <c r="Z719">
        <v>0.64</v>
      </c>
      <c r="AA719">
        <v>1.0209999999999999</v>
      </c>
      <c r="AB719">
        <v>1.8009999999999999</v>
      </c>
      <c r="AE719">
        <v>2.0350000000000001</v>
      </c>
      <c r="AF719">
        <v>32</v>
      </c>
      <c r="AG719">
        <v>1.9E-2</v>
      </c>
      <c r="AH719">
        <v>0.65600000000000003</v>
      </c>
      <c r="AI719">
        <v>0.86499999999999999</v>
      </c>
      <c r="AJ719">
        <v>308</v>
      </c>
      <c r="AK719">
        <v>481</v>
      </c>
      <c r="AL719">
        <v>0.78300000000000003</v>
      </c>
      <c r="AM719">
        <v>22.15</v>
      </c>
      <c r="AN719">
        <v>46.8</v>
      </c>
      <c r="AO719">
        <v>0.90400000000000003</v>
      </c>
      <c r="AP719">
        <v>114</v>
      </c>
      <c r="AR719">
        <v>0.97099999999999997</v>
      </c>
      <c r="AS719">
        <v>0.248</v>
      </c>
      <c r="AT719">
        <v>0.748</v>
      </c>
      <c r="AU719">
        <v>1.141</v>
      </c>
      <c r="AV719">
        <v>109</v>
      </c>
      <c r="AW719">
        <v>0.14599999999999999</v>
      </c>
      <c r="AX719">
        <v>1.83</v>
      </c>
      <c r="AY719">
        <v>0.192</v>
      </c>
      <c r="AZ719">
        <v>5.7690000000000001</v>
      </c>
      <c r="BA719">
        <v>0.86499999999999999</v>
      </c>
      <c r="BB719">
        <v>0.34599999999999997</v>
      </c>
      <c r="BC719">
        <v>17</v>
      </c>
      <c r="BD719">
        <v>0</v>
      </c>
      <c r="BH719">
        <v>66.83</v>
      </c>
      <c r="BI719">
        <v>0.99</v>
      </c>
    </row>
    <row r="720" spans="1:61" x14ac:dyDescent="0.25">
      <c r="A720" t="s">
        <v>888</v>
      </c>
      <c r="C720">
        <v>1.383</v>
      </c>
      <c r="E720">
        <v>1.3680000000000001</v>
      </c>
      <c r="F720">
        <v>1.87</v>
      </c>
      <c r="G720">
        <v>2.3410000000000002</v>
      </c>
      <c r="H720">
        <v>52</v>
      </c>
      <c r="I720">
        <v>162</v>
      </c>
      <c r="J720">
        <v>0</v>
      </c>
      <c r="K720">
        <v>84</v>
      </c>
      <c r="M720">
        <v>7.2999999999999995E-2</v>
      </c>
      <c r="N720">
        <v>0.245</v>
      </c>
      <c r="O720">
        <v>0.14599999999999999</v>
      </c>
      <c r="P720">
        <v>0.105</v>
      </c>
      <c r="Q720">
        <v>0.30499999999999999</v>
      </c>
      <c r="R720">
        <v>7.17</v>
      </c>
      <c r="S720">
        <v>1.3879999999999999</v>
      </c>
      <c r="T720">
        <v>0</v>
      </c>
      <c r="V720">
        <v>3.4129999999999998</v>
      </c>
      <c r="W720">
        <v>1.097</v>
      </c>
      <c r="X720">
        <v>0.67300000000000004</v>
      </c>
      <c r="Z720">
        <v>1.59</v>
      </c>
      <c r="AA720">
        <v>1.054</v>
      </c>
      <c r="AB720">
        <v>1.8580000000000001</v>
      </c>
      <c r="AE720">
        <v>2.1</v>
      </c>
      <c r="AF720">
        <v>38</v>
      </c>
      <c r="AG720">
        <v>0.05</v>
      </c>
      <c r="AH720">
        <v>0.67700000000000005</v>
      </c>
      <c r="AI720">
        <v>0.89300000000000002</v>
      </c>
      <c r="AJ720">
        <v>531</v>
      </c>
      <c r="AK720">
        <v>427</v>
      </c>
      <c r="AL720">
        <v>0.80800000000000005</v>
      </c>
      <c r="AM720">
        <v>22.86</v>
      </c>
      <c r="AN720">
        <v>16.2</v>
      </c>
      <c r="AO720">
        <v>0.93300000000000005</v>
      </c>
      <c r="AP720">
        <v>63</v>
      </c>
      <c r="AR720">
        <v>1.002</v>
      </c>
      <c r="AS720">
        <v>0.25600000000000001</v>
      </c>
      <c r="AT720">
        <v>0.77200000000000002</v>
      </c>
      <c r="AU720">
        <v>1.1779999999999999</v>
      </c>
      <c r="AV720">
        <v>32</v>
      </c>
      <c r="AW720">
        <v>0.14000000000000001</v>
      </c>
      <c r="AX720">
        <v>1.47</v>
      </c>
      <c r="AY720">
        <v>7.0000000000000007E-2</v>
      </c>
      <c r="AZ720">
        <v>2.1</v>
      </c>
      <c r="BA720">
        <v>0.87</v>
      </c>
      <c r="BB720">
        <v>0.219</v>
      </c>
      <c r="BC720">
        <v>17</v>
      </c>
      <c r="BD720">
        <v>1.6</v>
      </c>
      <c r="BH720">
        <v>69.63</v>
      </c>
      <c r="BI720">
        <v>1.9</v>
      </c>
    </row>
    <row r="721" spans="1:61" x14ac:dyDescent="0.25">
      <c r="A721" t="s">
        <v>889</v>
      </c>
      <c r="C721">
        <v>1.0409999999999999</v>
      </c>
      <c r="D721">
        <v>0</v>
      </c>
      <c r="E721">
        <v>1.151</v>
      </c>
      <c r="F721">
        <v>1.28</v>
      </c>
      <c r="G721">
        <v>1.8</v>
      </c>
      <c r="H721">
        <v>9</v>
      </c>
      <c r="I721">
        <v>144</v>
      </c>
      <c r="J721">
        <v>0</v>
      </c>
      <c r="K721">
        <v>66</v>
      </c>
      <c r="L721">
        <v>78.7</v>
      </c>
      <c r="M721">
        <v>3.9E-2</v>
      </c>
      <c r="N721">
        <v>0.19600000000000001</v>
      </c>
      <c r="O721">
        <v>6.9000000000000006E-2</v>
      </c>
      <c r="P721">
        <v>1.7999999999999999E-2</v>
      </c>
      <c r="Q721">
        <v>0.02</v>
      </c>
      <c r="R721">
        <v>7.19</v>
      </c>
      <c r="S721">
        <v>1.5860000000000001</v>
      </c>
      <c r="T721">
        <v>0</v>
      </c>
      <c r="V721">
        <v>2.62</v>
      </c>
      <c r="W721">
        <v>0.93100000000000005</v>
      </c>
      <c r="X721">
        <v>0.40400000000000003</v>
      </c>
      <c r="Z721">
        <v>0.28000000000000003</v>
      </c>
      <c r="AA721">
        <v>0.82</v>
      </c>
      <c r="AB721">
        <v>1.3959999999999999</v>
      </c>
      <c r="AC721">
        <v>0</v>
      </c>
      <c r="AD721">
        <v>0</v>
      </c>
      <c r="AE721">
        <v>1.677</v>
      </c>
      <c r="AF721">
        <v>23</v>
      </c>
      <c r="AG721">
        <v>1.7999999999999999E-2</v>
      </c>
      <c r="AH721">
        <v>0.53900000000000003</v>
      </c>
      <c r="AI721">
        <v>0.73499999999999999</v>
      </c>
      <c r="AJ721">
        <v>247</v>
      </c>
      <c r="AK721">
        <v>366</v>
      </c>
      <c r="AL721">
        <v>0.68600000000000005</v>
      </c>
      <c r="AM721">
        <v>18.440000000000001</v>
      </c>
      <c r="AN721">
        <v>9.9</v>
      </c>
      <c r="AO721">
        <v>0.69799999999999995</v>
      </c>
      <c r="AP721">
        <v>119</v>
      </c>
      <c r="AQ721">
        <v>0</v>
      </c>
      <c r="AR721">
        <v>0.83299999999999996</v>
      </c>
      <c r="AS721">
        <v>0.22</v>
      </c>
      <c r="AT721">
        <v>0.61199999999999999</v>
      </c>
      <c r="AU721">
        <v>0.89400000000000002</v>
      </c>
      <c r="AV721">
        <v>2</v>
      </c>
      <c r="AW721">
        <v>2.4E-2</v>
      </c>
      <c r="AX721">
        <v>2.78</v>
      </c>
      <c r="AY721">
        <v>0.1</v>
      </c>
      <c r="AZ721">
        <v>2.548</v>
      </c>
      <c r="BA721">
        <v>0.81100000000000005</v>
      </c>
      <c r="BB721">
        <v>0.17699999999999999</v>
      </c>
      <c r="BC721">
        <v>12</v>
      </c>
      <c r="BD721">
        <v>0</v>
      </c>
      <c r="BE721">
        <v>10</v>
      </c>
      <c r="BF721">
        <v>1.26</v>
      </c>
      <c r="BG721">
        <v>2.5</v>
      </c>
      <c r="BH721">
        <v>74.650000000000006</v>
      </c>
      <c r="BI721">
        <v>0.57999999999999996</v>
      </c>
    </row>
    <row r="722" spans="1:61" x14ac:dyDescent="0.25">
      <c r="A722" t="s">
        <v>890</v>
      </c>
      <c r="C722">
        <v>1.117</v>
      </c>
      <c r="E722">
        <v>1.1060000000000001</v>
      </c>
      <c r="F722">
        <v>1.1499999999999999</v>
      </c>
      <c r="G722">
        <v>1.8919999999999999</v>
      </c>
      <c r="H722">
        <v>11</v>
      </c>
      <c r="I722">
        <v>105</v>
      </c>
      <c r="J722">
        <v>0</v>
      </c>
      <c r="K722">
        <v>72</v>
      </c>
      <c r="M722">
        <v>3.9E-2</v>
      </c>
      <c r="N722">
        <v>0.19800000000000001</v>
      </c>
      <c r="O722">
        <v>0.13700000000000001</v>
      </c>
      <c r="Q722">
        <v>0.1</v>
      </c>
      <c r="R722">
        <v>2.85</v>
      </c>
      <c r="S722">
        <v>0.74399999999999999</v>
      </c>
      <c r="T722">
        <v>0</v>
      </c>
      <c r="V722">
        <v>2.758</v>
      </c>
      <c r="W722">
        <v>0.88700000000000001</v>
      </c>
      <c r="X722">
        <v>0.54400000000000004</v>
      </c>
      <c r="Z722">
        <v>0.35</v>
      </c>
      <c r="AA722">
        <v>0.85099999999999998</v>
      </c>
      <c r="AB722">
        <v>1.502</v>
      </c>
      <c r="AE722">
        <v>1.6970000000000001</v>
      </c>
      <c r="AF722">
        <v>28</v>
      </c>
      <c r="AG722">
        <v>2.7E-2</v>
      </c>
      <c r="AH722">
        <v>0.54700000000000004</v>
      </c>
      <c r="AI722">
        <v>0.72099999999999997</v>
      </c>
      <c r="AJ722">
        <v>304</v>
      </c>
      <c r="AK722">
        <v>419</v>
      </c>
      <c r="AL722">
        <v>0.65300000000000002</v>
      </c>
      <c r="AM722">
        <v>18.47</v>
      </c>
      <c r="AN722">
        <v>14.3</v>
      </c>
      <c r="AO722">
        <v>0.754</v>
      </c>
      <c r="AP722">
        <v>50</v>
      </c>
      <c r="AR722">
        <v>0.81</v>
      </c>
      <c r="AS722">
        <v>0.20699999999999999</v>
      </c>
      <c r="AT722">
        <v>0.624</v>
      </c>
      <c r="AU722">
        <v>0.95199999999999996</v>
      </c>
      <c r="AV722">
        <v>50</v>
      </c>
      <c r="AW722">
        <v>0.22700000000000001</v>
      </c>
      <c r="AX722">
        <v>2.9</v>
      </c>
      <c r="AY722">
        <v>6.7000000000000004E-2</v>
      </c>
      <c r="AZ722">
        <v>2.3849999999999998</v>
      </c>
      <c r="BA722">
        <v>0.91</v>
      </c>
      <c r="BB722">
        <v>0.106</v>
      </c>
      <c r="BC722">
        <v>10</v>
      </c>
      <c r="BD722">
        <v>0.8</v>
      </c>
      <c r="BH722">
        <v>77.67</v>
      </c>
      <c r="BI722">
        <v>0.61</v>
      </c>
    </row>
    <row r="723" spans="1:61" x14ac:dyDescent="0.25">
      <c r="A723" t="s">
        <v>891</v>
      </c>
      <c r="C723">
        <v>1.653</v>
      </c>
      <c r="D723">
        <v>0</v>
      </c>
      <c r="E723">
        <v>1.59</v>
      </c>
      <c r="F723">
        <v>6.5</v>
      </c>
      <c r="G723">
        <v>2.3849999999999998</v>
      </c>
      <c r="H723">
        <v>275</v>
      </c>
      <c r="I723">
        <v>264</v>
      </c>
      <c r="J723">
        <v>4</v>
      </c>
      <c r="K723">
        <v>588</v>
      </c>
      <c r="L723">
        <v>490.9</v>
      </c>
      <c r="M723">
        <v>0.11</v>
      </c>
      <c r="N723">
        <v>0.44900000000000001</v>
      </c>
      <c r="O723">
        <v>3.8</v>
      </c>
      <c r="P723">
        <v>0.22900000000000001</v>
      </c>
      <c r="Q723">
        <v>2.7410000000000001</v>
      </c>
      <c r="R723">
        <v>17.899999999999999</v>
      </c>
      <c r="S723">
        <v>4.0599999999999996</v>
      </c>
      <c r="T723">
        <v>0</v>
      </c>
      <c r="V723">
        <v>3.633</v>
      </c>
      <c r="W723">
        <v>0.74</v>
      </c>
      <c r="X723">
        <v>0.64900000000000002</v>
      </c>
      <c r="Z723">
        <v>11.88</v>
      </c>
      <c r="AA723">
        <v>1.0349999999999999</v>
      </c>
      <c r="AB723">
        <v>2.133</v>
      </c>
      <c r="AC723">
        <v>648</v>
      </c>
      <c r="AD723">
        <v>0</v>
      </c>
      <c r="AE723">
        <v>1.8340000000000001</v>
      </c>
      <c r="AF723">
        <v>300</v>
      </c>
      <c r="AG723">
        <v>0.05</v>
      </c>
      <c r="AH723">
        <v>0.64600000000000002</v>
      </c>
      <c r="AI723">
        <v>1.071</v>
      </c>
      <c r="AJ723">
        <v>356</v>
      </c>
      <c r="AK723">
        <v>181</v>
      </c>
      <c r="AL723">
        <v>1.2</v>
      </c>
      <c r="AM723">
        <v>24.6</v>
      </c>
      <c r="AN723">
        <v>65.5</v>
      </c>
      <c r="AO723">
        <v>1.897</v>
      </c>
      <c r="AP723">
        <v>1500</v>
      </c>
      <c r="AQ723">
        <v>0</v>
      </c>
      <c r="AR723">
        <v>1.2629999999999999</v>
      </c>
      <c r="AS723">
        <v>0.32300000000000001</v>
      </c>
      <c r="AT723">
        <v>0.96799999999999997</v>
      </c>
      <c r="AU723">
        <v>1.2629999999999999</v>
      </c>
      <c r="AV723">
        <v>905</v>
      </c>
      <c r="AW723">
        <v>0.19</v>
      </c>
      <c r="AX723">
        <v>20</v>
      </c>
      <c r="AY723">
        <v>0.62</v>
      </c>
      <c r="AZ723">
        <v>0.12</v>
      </c>
      <c r="BA723">
        <v>3.5</v>
      </c>
      <c r="BB723">
        <v>0.32</v>
      </c>
      <c r="BC723">
        <v>50</v>
      </c>
      <c r="BD723">
        <v>0</v>
      </c>
      <c r="BE723">
        <v>117</v>
      </c>
      <c r="BF723">
        <v>1.89</v>
      </c>
      <c r="BG723">
        <v>0.6</v>
      </c>
      <c r="BH723">
        <v>47.5</v>
      </c>
      <c r="BI723">
        <v>0.95</v>
      </c>
    </row>
    <row r="724" spans="1:61" x14ac:dyDescent="0.25">
      <c r="A724" t="s">
        <v>892</v>
      </c>
      <c r="C724">
        <v>1.381</v>
      </c>
      <c r="D724">
        <v>0</v>
      </c>
      <c r="E724">
        <v>1.3660000000000001</v>
      </c>
      <c r="F724">
        <v>1.49</v>
      </c>
      <c r="G724">
        <v>2.3380000000000001</v>
      </c>
      <c r="H724">
        <v>14</v>
      </c>
      <c r="I724">
        <v>105</v>
      </c>
      <c r="J724">
        <v>0</v>
      </c>
      <c r="K724">
        <v>55</v>
      </c>
      <c r="L724">
        <v>83.7</v>
      </c>
      <c r="M724">
        <v>3.5999999999999997E-2</v>
      </c>
      <c r="N724">
        <v>0.245</v>
      </c>
      <c r="O724">
        <v>0.154</v>
      </c>
      <c r="P724">
        <v>1.2999999999999999E-2</v>
      </c>
      <c r="Q724">
        <v>4.0000000000000001E-3</v>
      </c>
      <c r="R724">
        <v>0.86</v>
      </c>
      <c r="S724">
        <v>0.16800000000000001</v>
      </c>
      <c r="T724">
        <v>0</v>
      </c>
      <c r="V724">
        <v>3.4079999999999999</v>
      </c>
      <c r="W724">
        <v>1.0960000000000001</v>
      </c>
      <c r="X724">
        <v>0.67200000000000004</v>
      </c>
      <c r="Z724">
        <v>0.49</v>
      </c>
      <c r="AA724">
        <v>1.052</v>
      </c>
      <c r="AB724">
        <v>1.8560000000000001</v>
      </c>
      <c r="AC724">
        <v>0</v>
      </c>
      <c r="AD724">
        <v>0</v>
      </c>
      <c r="AE724">
        <v>2.097</v>
      </c>
      <c r="AF724">
        <v>42</v>
      </c>
      <c r="AG724">
        <v>0.02</v>
      </c>
      <c r="AH724">
        <v>0.67600000000000005</v>
      </c>
      <c r="AI724">
        <v>0.89100000000000001</v>
      </c>
      <c r="AJ724">
        <v>138</v>
      </c>
      <c r="AK724">
        <v>244</v>
      </c>
      <c r="AL724">
        <v>0.80700000000000005</v>
      </c>
      <c r="AM724">
        <v>22.83</v>
      </c>
      <c r="AN724">
        <v>37.6</v>
      </c>
      <c r="AO724">
        <v>0.93200000000000005</v>
      </c>
      <c r="AP724">
        <v>78</v>
      </c>
      <c r="AQ724">
        <v>0</v>
      </c>
      <c r="AR724">
        <v>1.0009999999999999</v>
      </c>
      <c r="AS724">
        <v>0.25600000000000001</v>
      </c>
      <c r="AT724">
        <v>0.77100000000000002</v>
      </c>
      <c r="AU724">
        <v>1.1759999999999999</v>
      </c>
      <c r="AV724">
        <v>47</v>
      </c>
      <c r="AW724">
        <v>8.7999999999999995E-2</v>
      </c>
      <c r="AX724">
        <v>1.05</v>
      </c>
      <c r="AY724">
        <v>7.9000000000000001E-2</v>
      </c>
      <c r="AZ724">
        <v>2.5129999999999999</v>
      </c>
      <c r="BA724">
        <v>0.18</v>
      </c>
      <c r="BB724">
        <v>0.28299999999999997</v>
      </c>
      <c r="BC724">
        <v>8</v>
      </c>
      <c r="BD724">
        <v>1</v>
      </c>
      <c r="BE724">
        <v>46</v>
      </c>
      <c r="BF724">
        <v>0.81</v>
      </c>
      <c r="BG724">
        <v>0.1</v>
      </c>
      <c r="BH724">
        <v>75.92</v>
      </c>
      <c r="BI724">
        <v>0.57999999999999996</v>
      </c>
    </row>
    <row r="725" spans="1:61" x14ac:dyDescent="0.25">
      <c r="A725" t="s">
        <v>893</v>
      </c>
      <c r="C725">
        <v>1.0760000000000001</v>
      </c>
      <c r="D725">
        <v>0</v>
      </c>
      <c r="E725">
        <v>1.204</v>
      </c>
      <c r="F725">
        <v>1.8</v>
      </c>
      <c r="G725">
        <v>1.87</v>
      </c>
      <c r="H725">
        <v>10</v>
      </c>
      <c r="I725">
        <v>85</v>
      </c>
      <c r="J725">
        <v>0</v>
      </c>
      <c r="K725">
        <v>57</v>
      </c>
      <c r="L725">
        <v>79.7</v>
      </c>
      <c r="M725">
        <v>2.4E-2</v>
      </c>
      <c r="N725">
        <v>0.16700000000000001</v>
      </c>
      <c r="O725">
        <v>0.11799999999999999</v>
      </c>
      <c r="P725">
        <v>5.0000000000000001E-3</v>
      </c>
      <c r="Q725">
        <v>4.2000000000000003E-2</v>
      </c>
      <c r="R725">
        <v>0.5</v>
      </c>
      <c r="S725">
        <v>0.105</v>
      </c>
      <c r="T725">
        <v>0</v>
      </c>
      <c r="V725">
        <v>2.8180000000000001</v>
      </c>
      <c r="W725">
        <v>0.871</v>
      </c>
      <c r="X725">
        <v>0.39700000000000002</v>
      </c>
      <c r="Z725">
        <v>0.2</v>
      </c>
      <c r="AA725">
        <v>0.83299999999999996</v>
      </c>
      <c r="AB725">
        <v>1.486</v>
      </c>
      <c r="AC725">
        <v>0</v>
      </c>
      <c r="AD725">
        <v>0</v>
      </c>
      <c r="AE725">
        <v>1.716</v>
      </c>
      <c r="AF725">
        <v>24</v>
      </c>
      <c r="AG725">
        <v>1.4999999999999999E-2</v>
      </c>
      <c r="AH725">
        <v>0.51200000000000001</v>
      </c>
      <c r="AI725">
        <v>0.73</v>
      </c>
      <c r="AJ725">
        <v>345</v>
      </c>
      <c r="AK725">
        <v>289</v>
      </c>
      <c r="AL725">
        <v>0.628</v>
      </c>
      <c r="AM725">
        <v>18.73</v>
      </c>
      <c r="AN725">
        <v>28</v>
      </c>
      <c r="AO725">
        <v>0.79400000000000004</v>
      </c>
      <c r="AP725">
        <v>372</v>
      </c>
      <c r="AQ725">
        <v>0</v>
      </c>
      <c r="AR725">
        <v>0.80700000000000005</v>
      </c>
      <c r="AS725">
        <v>0.23100000000000001</v>
      </c>
      <c r="AT725">
        <v>0.67900000000000005</v>
      </c>
      <c r="AU725">
        <v>0.89700000000000002</v>
      </c>
      <c r="AV725">
        <v>7</v>
      </c>
      <c r="AW725">
        <v>3.7999999999999999E-2</v>
      </c>
      <c r="AX725">
        <v>2.31</v>
      </c>
      <c r="AY725">
        <v>5.5E-2</v>
      </c>
      <c r="AZ725">
        <v>1.343</v>
      </c>
      <c r="BA725">
        <v>0.36099999999999999</v>
      </c>
      <c r="BB725">
        <v>0.13600000000000001</v>
      </c>
      <c r="BC725">
        <v>8</v>
      </c>
      <c r="BD725">
        <v>0</v>
      </c>
      <c r="BE725">
        <v>24</v>
      </c>
      <c r="BF725">
        <v>0.67</v>
      </c>
      <c r="BG725">
        <v>0</v>
      </c>
      <c r="BH725">
        <v>80.31</v>
      </c>
      <c r="BI725">
        <v>0.39</v>
      </c>
    </row>
    <row r="726" spans="1:61" x14ac:dyDescent="0.25">
      <c r="A726" t="s">
        <v>894</v>
      </c>
      <c r="C726">
        <v>1.472</v>
      </c>
      <c r="E726">
        <v>1.4570000000000001</v>
      </c>
      <c r="F726">
        <v>1.6</v>
      </c>
      <c r="G726">
        <v>2.4929999999999999</v>
      </c>
      <c r="H726">
        <v>13</v>
      </c>
      <c r="I726">
        <v>112</v>
      </c>
      <c r="J726">
        <v>0</v>
      </c>
      <c r="K726">
        <v>53</v>
      </c>
      <c r="M726">
        <v>2.3E-2</v>
      </c>
      <c r="N726">
        <v>0.26100000000000001</v>
      </c>
      <c r="R726">
        <v>0.88</v>
      </c>
      <c r="T726">
        <v>0</v>
      </c>
      <c r="V726">
        <v>3.6339999999999999</v>
      </c>
      <c r="W726">
        <v>1.169</v>
      </c>
      <c r="X726">
        <v>0.71699999999999997</v>
      </c>
      <c r="Z726">
        <v>1.06</v>
      </c>
      <c r="AA726">
        <v>1.1220000000000001</v>
      </c>
      <c r="AB726">
        <v>1.9790000000000001</v>
      </c>
      <c r="AE726">
        <v>2.2360000000000002</v>
      </c>
      <c r="AF726">
        <v>40</v>
      </c>
      <c r="AG726">
        <v>1.9E-2</v>
      </c>
      <c r="AH726">
        <v>0.72099999999999997</v>
      </c>
      <c r="AI726">
        <v>0.95</v>
      </c>
      <c r="AJ726">
        <v>262</v>
      </c>
      <c r="AK726">
        <v>503</v>
      </c>
      <c r="AL726">
        <v>0.86099999999999999</v>
      </c>
      <c r="AM726">
        <v>24.35</v>
      </c>
      <c r="AN726">
        <v>46.8</v>
      </c>
      <c r="AO726">
        <v>0.99299999999999999</v>
      </c>
      <c r="AP726">
        <v>40</v>
      </c>
      <c r="AR726">
        <v>1.0669999999999999</v>
      </c>
      <c r="AS726">
        <v>0.27300000000000002</v>
      </c>
      <c r="AT726">
        <v>0.82199999999999995</v>
      </c>
      <c r="AU726">
        <v>1.254</v>
      </c>
      <c r="AV726">
        <v>69</v>
      </c>
      <c r="AW726">
        <v>4.8000000000000001E-2</v>
      </c>
      <c r="AX726">
        <v>1.2</v>
      </c>
      <c r="AY726">
        <v>0.16200000000000001</v>
      </c>
      <c r="AZ726">
        <v>3.2709999999999999</v>
      </c>
      <c r="BA726">
        <v>0.32200000000000001</v>
      </c>
      <c r="BB726">
        <v>0.44700000000000001</v>
      </c>
      <c r="BC726">
        <v>2</v>
      </c>
      <c r="BD726">
        <v>0</v>
      </c>
      <c r="BH726">
        <v>69.680000000000007</v>
      </c>
      <c r="BI726">
        <v>0.49</v>
      </c>
    </row>
    <row r="727" spans="1:61" x14ac:dyDescent="0.25">
      <c r="A727" t="s">
        <v>895</v>
      </c>
      <c r="C727">
        <v>1.43</v>
      </c>
      <c r="D727">
        <v>0</v>
      </c>
      <c r="E727">
        <v>1.415</v>
      </c>
      <c r="F727">
        <v>1.8</v>
      </c>
      <c r="G727">
        <v>2.4209999999999998</v>
      </c>
      <c r="H727">
        <v>26</v>
      </c>
      <c r="I727">
        <v>236</v>
      </c>
      <c r="J727">
        <v>0</v>
      </c>
      <c r="K727">
        <v>161</v>
      </c>
      <c r="M727">
        <v>2.9000000000000001E-2</v>
      </c>
      <c r="N727">
        <v>0.253</v>
      </c>
      <c r="O727">
        <v>8.1000000000000003E-2</v>
      </c>
      <c r="P727">
        <v>9.5000000000000001E-2</v>
      </c>
      <c r="Q727">
        <v>0.108</v>
      </c>
      <c r="R727">
        <v>14.95</v>
      </c>
      <c r="S727">
        <v>3.0230000000000001</v>
      </c>
      <c r="T727">
        <v>0</v>
      </c>
      <c r="V727">
        <v>3.53</v>
      </c>
      <c r="W727">
        <v>1.135</v>
      </c>
      <c r="X727">
        <v>0.69599999999999995</v>
      </c>
      <c r="Z727">
        <v>0.64</v>
      </c>
      <c r="AA727">
        <v>1.0900000000000001</v>
      </c>
      <c r="AB727">
        <v>1.9219999999999999</v>
      </c>
      <c r="AE727">
        <v>2.1709999999999998</v>
      </c>
      <c r="AF727">
        <v>26</v>
      </c>
      <c r="AG727">
        <v>0.04</v>
      </c>
      <c r="AH727">
        <v>0.7</v>
      </c>
      <c r="AI727">
        <v>0.92300000000000004</v>
      </c>
      <c r="AJ727">
        <v>277</v>
      </c>
      <c r="AK727">
        <v>349</v>
      </c>
      <c r="AL727">
        <v>0.83599999999999997</v>
      </c>
      <c r="AM727">
        <v>23.65</v>
      </c>
      <c r="AN727">
        <v>8.3000000000000007</v>
      </c>
      <c r="AO727">
        <v>0.96499999999999997</v>
      </c>
      <c r="AP727">
        <v>65</v>
      </c>
      <c r="AR727">
        <v>1.0369999999999999</v>
      </c>
      <c r="AS727">
        <v>0.26500000000000001</v>
      </c>
      <c r="AT727">
        <v>0.79800000000000004</v>
      </c>
      <c r="AU727">
        <v>1.218</v>
      </c>
      <c r="AV727">
        <v>3787</v>
      </c>
      <c r="AW727">
        <v>0.183</v>
      </c>
      <c r="AX727">
        <v>2.89</v>
      </c>
      <c r="AY727">
        <v>5.0999999999999997E-2</v>
      </c>
      <c r="AZ727">
        <v>4.4870000000000001</v>
      </c>
      <c r="BA727">
        <v>0.28000000000000003</v>
      </c>
      <c r="BB727">
        <v>7.6999999999999999E-2</v>
      </c>
      <c r="BC727">
        <v>17</v>
      </c>
      <c r="BD727">
        <v>1.8</v>
      </c>
      <c r="BH727">
        <v>59.31</v>
      </c>
      <c r="BI727">
        <v>2.08</v>
      </c>
    </row>
    <row r="728" spans="1:61" x14ac:dyDescent="0.25">
      <c r="A728" t="s">
        <v>896</v>
      </c>
      <c r="C728">
        <v>0.94799999999999995</v>
      </c>
      <c r="D728">
        <v>0</v>
      </c>
      <c r="E728">
        <v>1.099</v>
      </c>
      <c r="F728">
        <v>1.49</v>
      </c>
      <c r="G728">
        <v>1.698</v>
      </c>
      <c r="H728">
        <v>25</v>
      </c>
      <c r="I728">
        <v>86</v>
      </c>
      <c r="J728">
        <v>0</v>
      </c>
      <c r="K728">
        <v>56</v>
      </c>
      <c r="L728">
        <v>79.900000000000006</v>
      </c>
      <c r="M728">
        <v>2.3E-2</v>
      </c>
      <c r="N728">
        <v>0.183</v>
      </c>
      <c r="O728">
        <v>0.13200000000000001</v>
      </c>
      <c r="P728">
        <v>3.4000000000000002E-2</v>
      </c>
      <c r="Q728">
        <v>0.16800000000000001</v>
      </c>
      <c r="R728">
        <v>2.37</v>
      </c>
      <c r="S728">
        <v>0.54200000000000004</v>
      </c>
      <c r="T728">
        <v>0</v>
      </c>
      <c r="V728">
        <v>2.6139999999999999</v>
      </c>
      <c r="W728">
        <v>0.78600000000000003</v>
      </c>
      <c r="X728">
        <v>0.374</v>
      </c>
      <c r="Z728">
        <v>0.23</v>
      </c>
      <c r="AA728">
        <v>0.754</v>
      </c>
      <c r="AB728">
        <v>1.335</v>
      </c>
      <c r="AC728">
        <v>0</v>
      </c>
      <c r="AD728">
        <v>0</v>
      </c>
      <c r="AE728">
        <v>1.5609999999999999</v>
      </c>
      <c r="AF728">
        <v>22</v>
      </c>
      <c r="AG728">
        <v>1.7000000000000001E-2</v>
      </c>
      <c r="AH728">
        <v>0.56000000000000005</v>
      </c>
      <c r="AI728">
        <v>0.624</v>
      </c>
      <c r="AJ728">
        <v>309</v>
      </c>
      <c r="AK728">
        <v>197</v>
      </c>
      <c r="AL728">
        <v>0.59899999999999998</v>
      </c>
      <c r="AM728">
        <v>15.24</v>
      </c>
      <c r="AN728">
        <v>32.6</v>
      </c>
      <c r="AO728">
        <v>0.71199999999999997</v>
      </c>
      <c r="AP728">
        <v>363</v>
      </c>
      <c r="AQ728">
        <v>0</v>
      </c>
      <c r="AR728">
        <v>0.71899999999999997</v>
      </c>
      <c r="AS728">
        <v>0.19700000000000001</v>
      </c>
      <c r="AT728">
        <v>0.58799999999999997</v>
      </c>
      <c r="AU728">
        <v>0.8</v>
      </c>
      <c r="AV728">
        <v>37</v>
      </c>
      <c r="AW728">
        <v>2.5999999999999999E-2</v>
      </c>
      <c r="AX728">
        <v>1.31</v>
      </c>
      <c r="AY728">
        <v>2.5000000000000001E-2</v>
      </c>
      <c r="AZ728">
        <v>1.278</v>
      </c>
      <c r="BA728">
        <v>0.22700000000000001</v>
      </c>
      <c r="BB728">
        <v>0.115</v>
      </c>
      <c r="BC728">
        <v>6</v>
      </c>
      <c r="BD728">
        <v>0</v>
      </c>
      <c r="BE728">
        <v>139</v>
      </c>
      <c r="BF728">
        <v>1.1200000000000001</v>
      </c>
      <c r="BG728">
        <v>0.1</v>
      </c>
      <c r="BH728">
        <v>81.11</v>
      </c>
      <c r="BI728">
        <v>0.39</v>
      </c>
    </row>
    <row r="729" spans="1:61" x14ac:dyDescent="0.25">
      <c r="A729" t="s">
        <v>897</v>
      </c>
      <c r="C729">
        <v>1.4</v>
      </c>
      <c r="D729">
        <v>0</v>
      </c>
      <c r="E729">
        <v>1.385</v>
      </c>
      <c r="F729">
        <v>1.56</v>
      </c>
      <c r="G729">
        <v>2.371</v>
      </c>
      <c r="H729">
        <v>14</v>
      </c>
      <c r="I729">
        <v>90</v>
      </c>
      <c r="J729">
        <v>0</v>
      </c>
      <c r="K729">
        <v>66</v>
      </c>
      <c r="L729">
        <v>79.599999999999994</v>
      </c>
      <c r="M729">
        <v>2.5999999999999999E-2</v>
      </c>
      <c r="N729">
        <v>0.249</v>
      </c>
      <c r="O729">
        <v>0.109</v>
      </c>
      <c r="P729">
        <v>6.0000000000000001E-3</v>
      </c>
      <c r="Q729">
        <v>5.0999999999999997E-2</v>
      </c>
      <c r="R729">
        <v>0.55000000000000004</v>
      </c>
      <c r="S729">
        <v>0.111</v>
      </c>
      <c r="T729">
        <v>0</v>
      </c>
      <c r="V729">
        <v>3.456</v>
      </c>
      <c r="W729">
        <v>1.1120000000000001</v>
      </c>
      <c r="X729">
        <v>0.68200000000000005</v>
      </c>
      <c r="Z729">
        <v>0.21</v>
      </c>
      <c r="AA729">
        <v>1.0669999999999999</v>
      </c>
      <c r="AB729">
        <v>1.8819999999999999</v>
      </c>
      <c r="AC729">
        <v>0</v>
      </c>
      <c r="AD729">
        <v>0</v>
      </c>
      <c r="AE729">
        <v>2.1259999999999999</v>
      </c>
      <c r="AF729">
        <v>26</v>
      </c>
      <c r="AG729">
        <v>1.2999999999999999E-2</v>
      </c>
      <c r="AH729">
        <v>0.68600000000000005</v>
      </c>
      <c r="AI729">
        <v>0.90400000000000003</v>
      </c>
      <c r="AJ729">
        <v>278</v>
      </c>
      <c r="AK729">
        <v>351</v>
      </c>
      <c r="AL729">
        <v>0.81899999999999995</v>
      </c>
      <c r="AM729">
        <v>19.989999999999998</v>
      </c>
      <c r="AN729">
        <v>31.7</v>
      </c>
      <c r="AO729">
        <v>0.94399999999999995</v>
      </c>
      <c r="AP729">
        <v>261</v>
      </c>
      <c r="AQ729">
        <v>0</v>
      </c>
      <c r="AR729">
        <v>1.0149999999999999</v>
      </c>
      <c r="AS729">
        <v>0.26</v>
      </c>
      <c r="AT729">
        <v>0.78100000000000003</v>
      </c>
      <c r="AU729">
        <v>1.1930000000000001</v>
      </c>
      <c r="AV729">
        <v>62</v>
      </c>
      <c r="AW729">
        <v>2.3E-2</v>
      </c>
      <c r="AX729">
        <v>2.13</v>
      </c>
      <c r="AY729">
        <v>6.9000000000000006E-2</v>
      </c>
      <c r="AZ729">
        <v>4.1189999999999998</v>
      </c>
      <c r="BA729">
        <v>0.49399999999999999</v>
      </c>
      <c r="BB729">
        <v>0.32700000000000001</v>
      </c>
      <c r="BC729">
        <v>13</v>
      </c>
      <c r="BD729">
        <v>0</v>
      </c>
      <c r="BE729">
        <v>23</v>
      </c>
      <c r="BF729">
        <v>0.55000000000000004</v>
      </c>
      <c r="BG729">
        <v>0.1</v>
      </c>
      <c r="BH729">
        <v>79.650000000000006</v>
      </c>
      <c r="BI729">
        <v>0.4</v>
      </c>
    </row>
    <row r="730" spans="1:61" x14ac:dyDescent="0.25">
      <c r="A730" t="s">
        <v>898</v>
      </c>
      <c r="C730">
        <v>1.526</v>
      </c>
      <c r="D730">
        <v>0</v>
      </c>
      <c r="E730">
        <v>1.5089999999999999</v>
      </c>
      <c r="F730">
        <v>1.62</v>
      </c>
      <c r="G730">
        <v>2.5830000000000002</v>
      </c>
      <c r="H730">
        <v>49</v>
      </c>
      <c r="I730">
        <v>116</v>
      </c>
      <c r="J730">
        <v>0</v>
      </c>
      <c r="K730">
        <v>77</v>
      </c>
      <c r="L730">
        <v>92.3</v>
      </c>
      <c r="M730">
        <v>4.2000000000000003E-2</v>
      </c>
      <c r="N730">
        <v>0.27</v>
      </c>
      <c r="O730">
        <v>0.16800000000000001</v>
      </c>
      <c r="P730">
        <v>2.5000000000000001E-2</v>
      </c>
      <c r="Q730">
        <v>7.9000000000000001E-2</v>
      </c>
      <c r="R730">
        <v>0.96</v>
      </c>
      <c r="S730">
        <v>0.17299999999999999</v>
      </c>
      <c r="T730">
        <v>0</v>
      </c>
      <c r="V730">
        <v>3.766</v>
      </c>
      <c r="W730">
        <v>1.2110000000000001</v>
      </c>
      <c r="X730">
        <v>0.74299999999999999</v>
      </c>
      <c r="Z730">
        <v>1.4</v>
      </c>
      <c r="AA730">
        <v>1.1619999999999999</v>
      </c>
      <c r="AB730">
        <v>2.0499999999999998</v>
      </c>
      <c r="AC730">
        <v>0</v>
      </c>
      <c r="AD730">
        <v>0</v>
      </c>
      <c r="AE730">
        <v>2.3170000000000002</v>
      </c>
      <c r="AF730">
        <v>54</v>
      </c>
      <c r="AG730">
        <v>0.03</v>
      </c>
      <c r="AH730">
        <v>0.747</v>
      </c>
      <c r="AI730">
        <v>0.98499999999999999</v>
      </c>
      <c r="AJ730">
        <v>251</v>
      </c>
      <c r="AK730">
        <v>415</v>
      </c>
      <c r="AL730">
        <v>0.89200000000000002</v>
      </c>
      <c r="AM730">
        <v>25.23</v>
      </c>
      <c r="AN730">
        <v>42.9</v>
      </c>
      <c r="AO730">
        <v>1.0289999999999999</v>
      </c>
      <c r="AP730">
        <v>763</v>
      </c>
      <c r="AQ730">
        <v>0</v>
      </c>
      <c r="AR730">
        <v>1.1060000000000001</v>
      </c>
      <c r="AS730">
        <v>0.28299999999999997</v>
      </c>
      <c r="AT730">
        <v>0.85199999999999998</v>
      </c>
      <c r="AU730">
        <v>1.3</v>
      </c>
      <c r="AV730">
        <v>80</v>
      </c>
      <c r="AW730">
        <v>4.7E-2</v>
      </c>
      <c r="AX730">
        <v>1.6</v>
      </c>
      <c r="AY730">
        <v>4.9000000000000002E-2</v>
      </c>
      <c r="AZ730">
        <v>5.0730000000000004</v>
      </c>
      <c r="BA730">
        <v>0.17</v>
      </c>
      <c r="BB730">
        <v>0.4</v>
      </c>
      <c r="BC730">
        <v>15</v>
      </c>
      <c r="BD730">
        <v>0</v>
      </c>
      <c r="BE730">
        <v>34</v>
      </c>
      <c r="BF730">
        <v>0.55000000000000004</v>
      </c>
      <c r="BG730">
        <v>0.1</v>
      </c>
      <c r="BH730">
        <v>71.48</v>
      </c>
      <c r="BI730">
        <v>0.5</v>
      </c>
    </row>
    <row r="731" spans="1:61" x14ac:dyDescent="0.25">
      <c r="A731" t="s">
        <v>899</v>
      </c>
      <c r="F731">
        <v>2.8</v>
      </c>
      <c r="H731">
        <v>19</v>
      </c>
      <c r="I731">
        <v>74</v>
      </c>
      <c r="J731">
        <v>4.47</v>
      </c>
      <c r="K731">
        <v>40</v>
      </c>
      <c r="R731">
        <v>1.93</v>
      </c>
      <c r="S731">
        <v>0.43</v>
      </c>
      <c r="Z731">
        <v>2.7</v>
      </c>
      <c r="AM731">
        <v>9.6</v>
      </c>
      <c r="AP731">
        <v>61</v>
      </c>
      <c r="AV731">
        <v>57</v>
      </c>
      <c r="AW731">
        <v>0.1</v>
      </c>
      <c r="AY731">
        <v>0.12</v>
      </c>
      <c r="AZ731">
        <v>1.8</v>
      </c>
      <c r="BD731">
        <v>0.6</v>
      </c>
      <c r="BH731">
        <v>81.2</v>
      </c>
    </row>
    <row r="732" spans="1:61" x14ac:dyDescent="0.25">
      <c r="A732" t="s">
        <v>900</v>
      </c>
      <c r="C732">
        <v>1.393</v>
      </c>
      <c r="D732">
        <v>0</v>
      </c>
      <c r="E732">
        <v>1.3779999999999999</v>
      </c>
      <c r="F732">
        <v>1.87</v>
      </c>
      <c r="G732">
        <v>2.3580000000000001</v>
      </c>
      <c r="H732">
        <v>74</v>
      </c>
      <c r="I732">
        <v>203</v>
      </c>
      <c r="J732">
        <v>0</v>
      </c>
      <c r="K732">
        <v>77</v>
      </c>
      <c r="L732">
        <v>83.3</v>
      </c>
      <c r="M732">
        <v>0.11799999999999999</v>
      </c>
      <c r="N732">
        <v>0.247</v>
      </c>
      <c r="O732">
        <v>1.105</v>
      </c>
      <c r="P732">
        <v>7.0999999999999994E-2</v>
      </c>
      <c r="Q732">
        <v>0.90900000000000003</v>
      </c>
      <c r="R732">
        <v>11.59</v>
      </c>
      <c r="S732">
        <v>2.6150000000000002</v>
      </c>
      <c r="T732">
        <v>0</v>
      </c>
      <c r="V732">
        <v>3.4380000000000002</v>
      </c>
      <c r="W732">
        <v>1.1060000000000001</v>
      </c>
      <c r="X732">
        <v>0.67800000000000005</v>
      </c>
      <c r="Z732">
        <v>1.41</v>
      </c>
      <c r="AA732">
        <v>1.0609999999999999</v>
      </c>
      <c r="AB732">
        <v>1.8720000000000001</v>
      </c>
      <c r="AC732">
        <v>0</v>
      </c>
      <c r="AD732">
        <v>0</v>
      </c>
      <c r="AE732">
        <v>2.1150000000000002</v>
      </c>
      <c r="AF732">
        <v>41</v>
      </c>
      <c r="AG732">
        <v>0.04</v>
      </c>
      <c r="AH732">
        <v>0.68200000000000005</v>
      </c>
      <c r="AI732">
        <v>0.89900000000000002</v>
      </c>
      <c r="AJ732">
        <v>303</v>
      </c>
      <c r="AK732">
        <v>419</v>
      </c>
      <c r="AL732">
        <v>0.81399999999999995</v>
      </c>
      <c r="AM732">
        <v>23.03</v>
      </c>
      <c r="AN732">
        <v>46.8</v>
      </c>
      <c r="AO732">
        <v>0.94</v>
      </c>
      <c r="AP732">
        <v>115</v>
      </c>
      <c r="AQ732">
        <v>0</v>
      </c>
      <c r="AR732">
        <v>1.01</v>
      </c>
      <c r="AS732">
        <v>0.25800000000000001</v>
      </c>
      <c r="AT732">
        <v>0.77800000000000002</v>
      </c>
      <c r="AU732">
        <v>1.1870000000000001</v>
      </c>
      <c r="AV732">
        <v>120</v>
      </c>
      <c r="AW732">
        <v>0.112</v>
      </c>
      <c r="AX732">
        <v>13.14</v>
      </c>
      <c r="AY732">
        <v>0.29899999999999999</v>
      </c>
      <c r="AZ732">
        <v>4.1239999999999997</v>
      </c>
      <c r="BA732">
        <v>0.74</v>
      </c>
      <c r="BB732">
        <v>0.34799999999999998</v>
      </c>
      <c r="BC732">
        <v>12</v>
      </c>
      <c r="BD732">
        <v>0.7</v>
      </c>
      <c r="BE732">
        <v>214</v>
      </c>
      <c r="BF732">
        <v>1.37</v>
      </c>
      <c r="BG732">
        <v>0.1</v>
      </c>
      <c r="BH732">
        <v>64.16</v>
      </c>
      <c r="BI732">
        <v>1.27</v>
      </c>
    </row>
    <row r="733" spans="1:61" x14ac:dyDescent="0.25">
      <c r="A733" t="s">
        <v>901</v>
      </c>
      <c r="C733">
        <v>1.2709999999999999</v>
      </c>
      <c r="E733">
        <v>1.2569999999999999</v>
      </c>
      <c r="F733">
        <v>3.04</v>
      </c>
      <c r="G733">
        <v>2.1520000000000001</v>
      </c>
      <c r="H733">
        <v>106</v>
      </c>
      <c r="I733">
        <v>250</v>
      </c>
      <c r="J733">
        <v>0</v>
      </c>
      <c r="K733">
        <v>99</v>
      </c>
      <c r="M733">
        <v>0.1</v>
      </c>
      <c r="N733">
        <v>0.22500000000000001</v>
      </c>
      <c r="O733">
        <v>0.88300000000000001</v>
      </c>
      <c r="P733">
        <v>0.22</v>
      </c>
      <c r="Q733">
        <v>1.242</v>
      </c>
      <c r="R733">
        <v>17.79</v>
      </c>
      <c r="S733">
        <v>4.1740000000000004</v>
      </c>
      <c r="T733">
        <v>0</v>
      </c>
      <c r="V733">
        <v>3.137</v>
      </c>
      <c r="W733">
        <v>1.0089999999999999</v>
      </c>
      <c r="X733">
        <v>0.61899999999999999</v>
      </c>
      <c r="Z733">
        <v>1.44</v>
      </c>
      <c r="AA733">
        <v>0.96799999999999997</v>
      </c>
      <c r="AB733">
        <v>1.708</v>
      </c>
      <c r="AE733">
        <v>1.93</v>
      </c>
      <c r="AF733">
        <v>41</v>
      </c>
      <c r="AG733">
        <v>5.8000000000000003E-2</v>
      </c>
      <c r="AH733">
        <v>0.622</v>
      </c>
      <c r="AI733">
        <v>0.82</v>
      </c>
      <c r="AJ733">
        <v>292</v>
      </c>
      <c r="AK733">
        <v>542</v>
      </c>
      <c r="AL733">
        <v>0.74299999999999999</v>
      </c>
      <c r="AM733">
        <v>21.01</v>
      </c>
      <c r="AN733">
        <v>46.8</v>
      </c>
      <c r="AO733">
        <v>0.85699999999999998</v>
      </c>
      <c r="AP733">
        <v>95</v>
      </c>
      <c r="AR733">
        <v>0.92100000000000004</v>
      </c>
      <c r="AS733">
        <v>0.23499999999999999</v>
      </c>
      <c r="AT733">
        <v>0.70899999999999996</v>
      </c>
      <c r="AU733">
        <v>1.083</v>
      </c>
      <c r="AV733">
        <v>116</v>
      </c>
      <c r="AW733">
        <v>7.2999999999999995E-2</v>
      </c>
      <c r="AX733">
        <v>9.6199999999999992</v>
      </c>
      <c r="AY733">
        <v>0.25600000000000001</v>
      </c>
      <c r="AZ733">
        <v>2.8210000000000002</v>
      </c>
      <c r="BA733">
        <v>1.1539999999999999</v>
      </c>
      <c r="BB733">
        <v>0.51900000000000002</v>
      </c>
      <c r="BC733">
        <v>6</v>
      </c>
      <c r="BD733">
        <v>0</v>
      </c>
      <c r="BH733">
        <v>63.49</v>
      </c>
      <c r="BI733">
        <v>0.68</v>
      </c>
    </row>
    <row r="734" spans="1:61" x14ac:dyDescent="0.25">
      <c r="A734" t="s">
        <v>139</v>
      </c>
      <c r="C734">
        <v>1.4419999999999999</v>
      </c>
      <c r="E734">
        <v>1.427</v>
      </c>
      <c r="F734">
        <v>1.53</v>
      </c>
      <c r="G734">
        <v>2.4420000000000002</v>
      </c>
      <c r="H734">
        <v>15</v>
      </c>
      <c r="I734">
        <v>262</v>
      </c>
      <c r="J734">
        <v>0</v>
      </c>
      <c r="K734">
        <v>75</v>
      </c>
      <c r="M734">
        <v>9.4E-2</v>
      </c>
      <c r="N734">
        <v>0.25600000000000001</v>
      </c>
      <c r="O734">
        <v>0.69899999999999995</v>
      </c>
      <c r="P734">
        <v>0.106</v>
      </c>
      <c r="Q734">
        <v>0.504</v>
      </c>
      <c r="R734">
        <v>17.809999999999999</v>
      </c>
      <c r="S734">
        <v>4.1760000000000002</v>
      </c>
      <c r="T734">
        <v>0</v>
      </c>
      <c r="V734">
        <v>3.5590000000000002</v>
      </c>
      <c r="W734">
        <v>1.145</v>
      </c>
      <c r="X734">
        <v>0.70199999999999996</v>
      </c>
      <c r="Z734">
        <v>1.57</v>
      </c>
      <c r="AA734">
        <v>1.099</v>
      </c>
      <c r="AB734">
        <v>1.9379999999999999</v>
      </c>
      <c r="AE734">
        <v>2.19</v>
      </c>
      <c r="AF734">
        <v>97</v>
      </c>
      <c r="AG734">
        <v>0.02</v>
      </c>
      <c r="AH734">
        <v>0.70599999999999996</v>
      </c>
      <c r="AI734">
        <v>0.93100000000000005</v>
      </c>
      <c r="AJ734">
        <v>278</v>
      </c>
      <c r="AK734">
        <v>401</v>
      </c>
      <c r="AL734">
        <v>0.84299999999999997</v>
      </c>
      <c r="AM734">
        <v>23.85</v>
      </c>
      <c r="AN734">
        <v>51.6</v>
      </c>
      <c r="AO734">
        <v>0.97299999999999998</v>
      </c>
      <c r="AP734">
        <v>83</v>
      </c>
      <c r="AR734">
        <v>1.0449999999999999</v>
      </c>
      <c r="AS734">
        <v>0.26700000000000002</v>
      </c>
      <c r="AT734">
        <v>0.80500000000000005</v>
      </c>
      <c r="AU734">
        <v>1.228</v>
      </c>
      <c r="AV734">
        <v>180</v>
      </c>
      <c r="AW734">
        <v>0.159</v>
      </c>
      <c r="AX734">
        <v>19</v>
      </c>
      <c r="AY734">
        <v>0.41199999999999998</v>
      </c>
      <c r="AZ734">
        <v>6.85</v>
      </c>
      <c r="BA734">
        <v>0.99</v>
      </c>
      <c r="BB734">
        <v>0.46</v>
      </c>
      <c r="BC734">
        <v>2</v>
      </c>
      <c r="BD734">
        <v>0.4</v>
      </c>
      <c r="BH734">
        <v>53.27</v>
      </c>
      <c r="BI734">
        <v>0.94</v>
      </c>
    </row>
    <row r="735" spans="1:61" x14ac:dyDescent="0.25">
      <c r="A735" t="s">
        <v>902</v>
      </c>
      <c r="C735">
        <v>1.5920000000000001</v>
      </c>
      <c r="E735">
        <v>1.575</v>
      </c>
      <c r="F735">
        <v>1.46</v>
      </c>
      <c r="G735">
        <v>2.6949999999999998</v>
      </c>
      <c r="H735">
        <v>65</v>
      </c>
      <c r="I735">
        <v>190</v>
      </c>
      <c r="J735">
        <v>0</v>
      </c>
      <c r="K735">
        <v>67</v>
      </c>
      <c r="M735">
        <v>4.3999999999999997E-2</v>
      </c>
      <c r="N735">
        <v>0.28199999999999997</v>
      </c>
      <c r="R735">
        <v>8.6300000000000008</v>
      </c>
      <c r="T735">
        <v>0</v>
      </c>
      <c r="V735">
        <v>3.9289999999999998</v>
      </c>
      <c r="W735">
        <v>1.2629999999999999</v>
      </c>
      <c r="X735">
        <v>0.77500000000000002</v>
      </c>
      <c r="Z735">
        <v>0.41</v>
      </c>
      <c r="AA735">
        <v>1.2130000000000001</v>
      </c>
      <c r="AB735">
        <v>2.1389999999999998</v>
      </c>
      <c r="AE735">
        <v>2.4169999999999998</v>
      </c>
      <c r="AF735">
        <v>38</v>
      </c>
      <c r="AG735">
        <v>2.5999999999999999E-2</v>
      </c>
      <c r="AH735">
        <v>0.77900000000000003</v>
      </c>
      <c r="AI735">
        <v>1.028</v>
      </c>
      <c r="AJ735">
        <v>208</v>
      </c>
      <c r="AK735">
        <v>374</v>
      </c>
      <c r="AL735">
        <v>0.93100000000000005</v>
      </c>
      <c r="AM735">
        <v>26.32</v>
      </c>
      <c r="AN735">
        <v>16.2</v>
      </c>
      <c r="AO735">
        <v>1.0740000000000001</v>
      </c>
      <c r="AP735">
        <v>92</v>
      </c>
      <c r="AR735">
        <v>1.1539999999999999</v>
      </c>
      <c r="AS735">
        <v>0.29499999999999998</v>
      </c>
      <c r="AT735">
        <v>0.88900000000000001</v>
      </c>
      <c r="AU735">
        <v>1.3560000000000001</v>
      </c>
      <c r="AV735">
        <v>109</v>
      </c>
      <c r="AW735">
        <v>1.6E-2</v>
      </c>
      <c r="AX735">
        <v>3.27</v>
      </c>
      <c r="AY735">
        <v>6.9000000000000006E-2</v>
      </c>
      <c r="AZ735">
        <v>8.2560000000000002</v>
      </c>
      <c r="BA735">
        <v>0.86499999999999999</v>
      </c>
      <c r="BB735">
        <v>0.48799999999999999</v>
      </c>
      <c r="BC735">
        <v>18</v>
      </c>
      <c r="BD735">
        <v>0</v>
      </c>
      <c r="BH735">
        <v>62.63</v>
      </c>
      <c r="BI735">
        <v>1.05</v>
      </c>
    </row>
    <row r="736" spans="1:61" x14ac:dyDescent="0.25">
      <c r="A736" t="s">
        <v>903</v>
      </c>
      <c r="C736">
        <v>1.123</v>
      </c>
      <c r="E736">
        <v>1.111</v>
      </c>
      <c r="F736">
        <v>1.55</v>
      </c>
      <c r="G736">
        <v>1.901</v>
      </c>
      <c r="H736">
        <v>10</v>
      </c>
      <c r="I736">
        <v>97</v>
      </c>
      <c r="J736">
        <v>0</v>
      </c>
      <c r="K736">
        <v>32</v>
      </c>
      <c r="M736">
        <v>3.5999999999999997E-2</v>
      </c>
      <c r="N736">
        <v>0.19900000000000001</v>
      </c>
      <c r="R736">
        <v>1.95</v>
      </c>
      <c r="T736">
        <v>0</v>
      </c>
      <c r="V736">
        <v>2.7709999999999999</v>
      </c>
      <c r="W736">
        <v>0.89100000000000001</v>
      </c>
      <c r="X736">
        <v>0.54700000000000004</v>
      </c>
      <c r="Z736">
        <v>0.41</v>
      </c>
      <c r="AA736">
        <v>0.85499999999999998</v>
      </c>
      <c r="AB736">
        <v>1.5089999999999999</v>
      </c>
      <c r="AE736">
        <v>1.7050000000000001</v>
      </c>
      <c r="AF736">
        <v>27</v>
      </c>
      <c r="AG736">
        <v>3.1E-2</v>
      </c>
      <c r="AH736">
        <v>0.54900000000000004</v>
      </c>
      <c r="AI736">
        <v>0.72499999999999998</v>
      </c>
      <c r="AJ736">
        <v>256</v>
      </c>
      <c r="AK736">
        <v>513</v>
      </c>
      <c r="AL736">
        <v>0.65600000000000003</v>
      </c>
      <c r="AM736">
        <v>18.559999999999999</v>
      </c>
      <c r="AN736">
        <v>46.8</v>
      </c>
      <c r="AO736">
        <v>0.75700000000000001</v>
      </c>
      <c r="AP736">
        <v>23</v>
      </c>
      <c r="AR736">
        <v>0.81399999999999995</v>
      </c>
      <c r="AS736">
        <v>0.20799999999999999</v>
      </c>
      <c r="AT736">
        <v>0.627</v>
      </c>
      <c r="AU736">
        <v>0.95599999999999996</v>
      </c>
      <c r="AV736">
        <v>46</v>
      </c>
      <c r="AW736">
        <v>2.9000000000000001E-2</v>
      </c>
      <c r="AX736">
        <v>1.04</v>
      </c>
      <c r="AY736">
        <v>7.2999999999999995E-2</v>
      </c>
      <c r="AZ736">
        <v>2.5579999999999998</v>
      </c>
      <c r="BA736">
        <v>0.17299999999999999</v>
      </c>
      <c r="BB736">
        <v>0.27700000000000002</v>
      </c>
      <c r="BC736">
        <v>8</v>
      </c>
      <c r="BD736">
        <v>1</v>
      </c>
      <c r="BH736">
        <v>78.510000000000005</v>
      </c>
      <c r="BI736">
        <v>0.53</v>
      </c>
    </row>
    <row r="737" spans="1:61" x14ac:dyDescent="0.25">
      <c r="A737" t="s">
        <v>904</v>
      </c>
      <c r="C737">
        <v>1.5</v>
      </c>
      <c r="E737">
        <v>1.484</v>
      </c>
      <c r="F737">
        <v>1.34</v>
      </c>
      <c r="G737">
        <v>2.54</v>
      </c>
      <c r="H737">
        <v>31</v>
      </c>
      <c r="I737">
        <v>150</v>
      </c>
      <c r="J737">
        <v>0</v>
      </c>
      <c r="K737">
        <v>63</v>
      </c>
      <c r="M737">
        <v>0.14099999999999999</v>
      </c>
      <c r="N737">
        <v>0.26600000000000001</v>
      </c>
      <c r="O737">
        <v>0.14799999999999999</v>
      </c>
      <c r="P737">
        <v>9.1999999999999998E-2</v>
      </c>
      <c r="Q737">
        <v>0.18</v>
      </c>
      <c r="R737">
        <v>4.8600000000000003</v>
      </c>
      <c r="S737">
        <v>1.431</v>
      </c>
      <c r="T737">
        <v>0</v>
      </c>
      <c r="V737">
        <v>3.7029999999999998</v>
      </c>
      <c r="W737">
        <v>1.1910000000000001</v>
      </c>
      <c r="X737">
        <v>0.73</v>
      </c>
      <c r="Z737">
        <v>1.41</v>
      </c>
      <c r="AA737">
        <v>1.143</v>
      </c>
      <c r="AB737">
        <v>2.016</v>
      </c>
      <c r="AE737">
        <v>2.278</v>
      </c>
      <c r="AF737">
        <v>33</v>
      </c>
      <c r="AG737">
        <v>2.1999999999999999E-2</v>
      </c>
      <c r="AH737">
        <v>0.73399999999999999</v>
      </c>
      <c r="AI737">
        <v>0.96799999999999997</v>
      </c>
      <c r="AJ737">
        <v>244</v>
      </c>
      <c r="AK737">
        <v>458</v>
      </c>
      <c r="AL737">
        <v>0.877</v>
      </c>
      <c r="AM737">
        <v>24.81</v>
      </c>
      <c r="AN737">
        <v>46.8</v>
      </c>
      <c r="AO737">
        <v>1.012</v>
      </c>
      <c r="AP737">
        <v>71</v>
      </c>
      <c r="AR737">
        <v>1.0880000000000001</v>
      </c>
      <c r="AS737">
        <v>0.27800000000000002</v>
      </c>
      <c r="AT737">
        <v>0.83699999999999997</v>
      </c>
      <c r="AU737">
        <v>1.278</v>
      </c>
      <c r="AV737">
        <v>141</v>
      </c>
      <c r="AW737">
        <v>0.1</v>
      </c>
      <c r="AX737">
        <v>0.25</v>
      </c>
      <c r="AY737">
        <v>0.1</v>
      </c>
      <c r="AZ737">
        <v>6.3</v>
      </c>
      <c r="BA737">
        <v>0.88</v>
      </c>
      <c r="BB737">
        <v>0.49</v>
      </c>
      <c r="BC737">
        <v>10</v>
      </c>
      <c r="BD737">
        <v>1.2</v>
      </c>
      <c r="BH737">
        <v>70.52</v>
      </c>
      <c r="BI737">
        <v>0.88</v>
      </c>
    </row>
    <row r="738" spans="1:61" x14ac:dyDescent="0.25">
      <c r="A738" t="s">
        <v>905</v>
      </c>
      <c r="C738">
        <v>1.089</v>
      </c>
      <c r="D738">
        <v>0</v>
      </c>
      <c r="E738">
        <v>1.226</v>
      </c>
      <c r="F738">
        <v>1.6</v>
      </c>
      <c r="G738">
        <v>1.8839999999999999</v>
      </c>
      <c r="H738">
        <v>34</v>
      </c>
      <c r="I738">
        <v>96</v>
      </c>
      <c r="J738">
        <v>0</v>
      </c>
      <c r="K738">
        <v>63</v>
      </c>
      <c r="L738">
        <v>78.599999999999994</v>
      </c>
      <c r="M738">
        <v>2.5999999999999999E-2</v>
      </c>
      <c r="N738">
        <v>0.193</v>
      </c>
      <c r="O738">
        <v>0.186</v>
      </c>
      <c r="P738">
        <v>1.2E-2</v>
      </c>
      <c r="Q738">
        <v>7.4999999999999997E-2</v>
      </c>
      <c r="R738">
        <v>1.87</v>
      </c>
      <c r="S738">
        <v>0.33</v>
      </c>
      <c r="T738">
        <v>0</v>
      </c>
      <c r="V738">
        <v>2.9169999999999998</v>
      </c>
      <c r="W738">
        <v>0.81699999999999995</v>
      </c>
      <c r="X738">
        <v>0.38600000000000001</v>
      </c>
      <c r="Z738">
        <v>0.27</v>
      </c>
      <c r="AA738">
        <v>0.874</v>
      </c>
      <c r="AB738">
        <v>1.498</v>
      </c>
      <c r="AC738">
        <v>0</v>
      </c>
      <c r="AD738">
        <v>0</v>
      </c>
      <c r="AE738">
        <v>1.77</v>
      </c>
      <c r="AF738">
        <v>27</v>
      </c>
      <c r="AG738">
        <v>1.2999999999999999E-2</v>
      </c>
      <c r="AH738">
        <v>0.59</v>
      </c>
      <c r="AI738">
        <v>0.77200000000000002</v>
      </c>
      <c r="AJ738">
        <v>300</v>
      </c>
      <c r="AK738">
        <v>226</v>
      </c>
      <c r="AL738">
        <v>0.63600000000000001</v>
      </c>
      <c r="AM738">
        <v>18.510000000000002</v>
      </c>
      <c r="AN738">
        <v>34.6</v>
      </c>
      <c r="AO738">
        <v>0.76</v>
      </c>
      <c r="AP738">
        <v>347</v>
      </c>
      <c r="AQ738">
        <v>0</v>
      </c>
      <c r="AR738">
        <v>0.85099999999999998</v>
      </c>
      <c r="AS738">
        <v>0.22700000000000001</v>
      </c>
      <c r="AT738">
        <v>0.65800000000000003</v>
      </c>
      <c r="AU738">
        <v>0.89700000000000002</v>
      </c>
      <c r="AV738">
        <v>44</v>
      </c>
      <c r="AW738">
        <v>4.5999999999999999E-2</v>
      </c>
      <c r="AX738">
        <v>1.72</v>
      </c>
      <c r="AY738">
        <v>5.7000000000000002E-2</v>
      </c>
      <c r="AZ738">
        <v>1.2150000000000001</v>
      </c>
      <c r="BA738">
        <v>0.32900000000000001</v>
      </c>
      <c r="BB738">
        <v>8.4000000000000005E-2</v>
      </c>
      <c r="BC738">
        <v>10</v>
      </c>
      <c r="BD738">
        <v>0</v>
      </c>
      <c r="BE738">
        <v>58</v>
      </c>
      <c r="BF738">
        <v>0.91</v>
      </c>
      <c r="BG738">
        <v>0.1</v>
      </c>
      <c r="BH738">
        <v>74.239999999999995</v>
      </c>
      <c r="BI738">
        <v>0.35</v>
      </c>
    </row>
    <row r="739" spans="1:61" x14ac:dyDescent="0.25">
      <c r="A739" t="s">
        <v>906</v>
      </c>
      <c r="C739">
        <v>1.5029999999999999</v>
      </c>
      <c r="E739">
        <v>1.4870000000000001</v>
      </c>
      <c r="F739">
        <v>1.59</v>
      </c>
      <c r="G739">
        <v>2.5449999999999999</v>
      </c>
      <c r="H739">
        <v>102</v>
      </c>
      <c r="I739">
        <v>117</v>
      </c>
      <c r="J739">
        <v>0</v>
      </c>
      <c r="K739">
        <v>115</v>
      </c>
      <c r="M739">
        <v>0.192</v>
      </c>
      <c r="N739">
        <v>0.26600000000000001</v>
      </c>
      <c r="O739">
        <v>0.223</v>
      </c>
      <c r="P739">
        <v>3.5999999999999997E-2</v>
      </c>
      <c r="Q739">
        <v>0.10100000000000001</v>
      </c>
      <c r="R739">
        <v>1.18</v>
      </c>
      <c r="S739">
        <v>0.23699999999999999</v>
      </c>
      <c r="T739">
        <v>0</v>
      </c>
      <c r="V739">
        <v>3.7109999999999999</v>
      </c>
      <c r="W739">
        <v>1.1930000000000001</v>
      </c>
      <c r="X739">
        <v>0.73199999999999998</v>
      </c>
      <c r="Z739">
        <v>1.1599999999999999</v>
      </c>
      <c r="AA739">
        <v>1.145</v>
      </c>
      <c r="AB739">
        <v>2.02</v>
      </c>
      <c r="AE739">
        <v>2.2829999999999999</v>
      </c>
      <c r="AF739">
        <v>38</v>
      </c>
      <c r="AG739">
        <v>0.9</v>
      </c>
      <c r="AH739">
        <v>0.73599999999999999</v>
      </c>
      <c r="AI739">
        <v>0.97</v>
      </c>
      <c r="AJ739">
        <v>257</v>
      </c>
      <c r="AK739">
        <v>344</v>
      </c>
      <c r="AL739">
        <v>0.879</v>
      </c>
      <c r="AM739">
        <v>24.86</v>
      </c>
      <c r="AN739">
        <v>16.100000000000001</v>
      </c>
      <c r="AO739">
        <v>1.014</v>
      </c>
      <c r="AP739">
        <v>79</v>
      </c>
      <c r="AR739">
        <v>1.0900000000000001</v>
      </c>
      <c r="AS739">
        <v>0.27800000000000002</v>
      </c>
      <c r="AT739">
        <v>0.83899999999999997</v>
      </c>
      <c r="AU739">
        <v>1.2809999999999999</v>
      </c>
      <c r="AV739">
        <v>32</v>
      </c>
      <c r="AW739">
        <v>0.08</v>
      </c>
      <c r="AX739">
        <v>2.2000000000000002</v>
      </c>
      <c r="AY739">
        <v>0.12</v>
      </c>
      <c r="AZ739">
        <v>1.9</v>
      </c>
      <c r="BA739">
        <v>0.87</v>
      </c>
      <c r="BB739">
        <v>0.14000000000000001</v>
      </c>
      <c r="BC739">
        <v>6</v>
      </c>
      <c r="BD739">
        <v>1.7</v>
      </c>
      <c r="BH739">
        <v>73.25</v>
      </c>
      <c r="BI739">
        <v>1.43</v>
      </c>
    </row>
    <row r="740" spans="1:61" x14ac:dyDescent="0.25">
      <c r="A740" t="s">
        <v>907</v>
      </c>
      <c r="C740">
        <v>1.4930000000000001</v>
      </c>
      <c r="E740">
        <v>1.4770000000000001</v>
      </c>
      <c r="F740">
        <v>1.54</v>
      </c>
      <c r="G740">
        <v>2.528</v>
      </c>
      <c r="H740">
        <v>73</v>
      </c>
      <c r="I740">
        <v>113</v>
      </c>
      <c r="J740">
        <v>0</v>
      </c>
      <c r="K740">
        <v>50</v>
      </c>
      <c r="M740">
        <v>6.5000000000000002E-2</v>
      </c>
      <c r="N740">
        <v>0.26500000000000001</v>
      </c>
      <c r="O740">
        <v>9.5000000000000001E-2</v>
      </c>
      <c r="P740">
        <v>1.7999999999999999E-2</v>
      </c>
      <c r="Q740">
        <v>4.2000000000000003E-2</v>
      </c>
      <c r="R740">
        <v>0.88</v>
      </c>
      <c r="S740">
        <v>0.151</v>
      </c>
      <c r="T740">
        <v>0</v>
      </c>
      <c r="V740">
        <v>3.6850000000000001</v>
      </c>
      <c r="W740">
        <v>1.1850000000000001</v>
      </c>
      <c r="X740">
        <v>0.72699999999999998</v>
      </c>
      <c r="Z740">
        <v>0.71</v>
      </c>
      <c r="AA740">
        <v>1.1379999999999999</v>
      </c>
      <c r="AB740">
        <v>2.0070000000000001</v>
      </c>
      <c r="AE740">
        <v>2.2669999999999999</v>
      </c>
      <c r="AF740">
        <v>40</v>
      </c>
      <c r="AG740">
        <v>0.31</v>
      </c>
      <c r="AH740">
        <v>0.73099999999999998</v>
      </c>
      <c r="AI740">
        <v>0.96399999999999997</v>
      </c>
      <c r="AJ740">
        <v>282</v>
      </c>
      <c r="AK740">
        <v>331</v>
      </c>
      <c r="AL740">
        <v>0.873</v>
      </c>
      <c r="AM740">
        <v>24.69</v>
      </c>
      <c r="AN740">
        <v>16.2</v>
      </c>
      <c r="AO740">
        <v>1.0069999999999999</v>
      </c>
      <c r="AP740">
        <v>49</v>
      </c>
      <c r="AR740">
        <v>1.0820000000000001</v>
      </c>
      <c r="AS740">
        <v>0.27700000000000002</v>
      </c>
      <c r="AT740">
        <v>0.83299999999999996</v>
      </c>
      <c r="AU740">
        <v>1.272</v>
      </c>
      <c r="AV740">
        <v>81</v>
      </c>
      <c r="AW740">
        <v>6.7000000000000004E-2</v>
      </c>
      <c r="AX740">
        <v>2.2999999999999998</v>
      </c>
      <c r="AY740">
        <v>7.6999999999999999E-2</v>
      </c>
      <c r="AZ740">
        <v>2.8</v>
      </c>
      <c r="BA740">
        <v>0.87</v>
      </c>
      <c r="BB740">
        <v>0.13500000000000001</v>
      </c>
      <c r="BC740">
        <v>17</v>
      </c>
      <c r="BD740">
        <v>3.8</v>
      </c>
      <c r="BH740">
        <v>72.97</v>
      </c>
      <c r="BI740">
        <v>0.86</v>
      </c>
    </row>
    <row r="741" spans="1:61" x14ac:dyDescent="0.25">
      <c r="A741" t="s">
        <v>908</v>
      </c>
      <c r="C741">
        <v>1.3220000000000001</v>
      </c>
      <c r="D741">
        <v>0</v>
      </c>
      <c r="E741">
        <v>1.516</v>
      </c>
      <c r="F741">
        <v>1.59</v>
      </c>
      <c r="G741">
        <v>2.3250000000000002</v>
      </c>
      <c r="H741">
        <v>17</v>
      </c>
      <c r="I741">
        <v>109</v>
      </c>
      <c r="J741">
        <v>0</v>
      </c>
      <c r="K741">
        <v>61</v>
      </c>
      <c r="L741">
        <v>78.7</v>
      </c>
      <c r="M741">
        <v>4.1000000000000002E-2</v>
      </c>
      <c r="N741">
        <v>0.23899999999999999</v>
      </c>
      <c r="O741">
        <v>0.23799999999999999</v>
      </c>
      <c r="P741">
        <v>2.7E-2</v>
      </c>
      <c r="Q741">
        <v>0.107</v>
      </c>
      <c r="R741">
        <v>1.62</v>
      </c>
      <c r="S741">
        <v>0.42</v>
      </c>
      <c r="T741">
        <v>0</v>
      </c>
      <c r="V741">
        <v>3.5449999999999999</v>
      </c>
      <c r="W741">
        <v>1.0369999999999999</v>
      </c>
      <c r="X741">
        <v>0.502</v>
      </c>
      <c r="Z741">
        <v>0.36</v>
      </c>
      <c r="AA741">
        <v>1.06</v>
      </c>
      <c r="AB741">
        <v>1.835</v>
      </c>
      <c r="AC741">
        <v>0</v>
      </c>
      <c r="AD741">
        <v>0</v>
      </c>
      <c r="AE741">
        <v>2.1880000000000002</v>
      </c>
      <c r="AF741">
        <v>33</v>
      </c>
      <c r="AG741">
        <v>1.2999999999999999E-2</v>
      </c>
      <c r="AH741">
        <v>0.70699999999999996</v>
      </c>
      <c r="AI741">
        <v>0.93500000000000005</v>
      </c>
      <c r="AJ741">
        <v>248</v>
      </c>
      <c r="AK741">
        <v>467</v>
      </c>
      <c r="AL741">
        <v>0.84299999999999997</v>
      </c>
      <c r="AM741">
        <v>22.23</v>
      </c>
      <c r="AN741">
        <v>76.2</v>
      </c>
      <c r="AO741">
        <v>0.92300000000000004</v>
      </c>
      <c r="AP741">
        <v>89</v>
      </c>
      <c r="AQ741">
        <v>0</v>
      </c>
      <c r="AR741">
        <v>1.014</v>
      </c>
      <c r="AS741">
        <v>0.29599999999999999</v>
      </c>
      <c r="AT741">
        <v>0.79800000000000004</v>
      </c>
      <c r="AU741">
        <v>1.1060000000000001</v>
      </c>
      <c r="AV741">
        <v>16</v>
      </c>
      <c r="AW741">
        <v>2.7E-2</v>
      </c>
      <c r="AX741">
        <v>1.59</v>
      </c>
      <c r="AY741">
        <v>0.22600000000000001</v>
      </c>
      <c r="AZ741">
        <v>2.8969999999999998</v>
      </c>
      <c r="BA741">
        <v>0.40400000000000003</v>
      </c>
      <c r="BB741">
        <v>0.24099999999999999</v>
      </c>
      <c r="BC741">
        <v>10</v>
      </c>
      <c r="BD741">
        <v>0</v>
      </c>
      <c r="BE741">
        <v>183</v>
      </c>
      <c r="BF741">
        <v>0.44</v>
      </c>
      <c r="BG741">
        <v>0</v>
      </c>
      <c r="BH741">
        <v>74.67</v>
      </c>
      <c r="BI741">
        <v>0.43</v>
      </c>
    </row>
    <row r="742" spans="1:61" x14ac:dyDescent="0.25">
      <c r="A742" t="s">
        <v>909</v>
      </c>
      <c r="C742">
        <v>1.337</v>
      </c>
      <c r="E742">
        <v>1.3220000000000001</v>
      </c>
      <c r="F742">
        <v>1.1499999999999999</v>
      </c>
      <c r="G742">
        <v>2.2629999999999999</v>
      </c>
      <c r="H742">
        <v>15</v>
      </c>
      <c r="I742">
        <v>206</v>
      </c>
      <c r="J742">
        <v>0</v>
      </c>
      <c r="K742">
        <v>63</v>
      </c>
      <c r="M742">
        <v>4.9000000000000002E-2</v>
      </c>
      <c r="N742">
        <v>0.23699999999999999</v>
      </c>
      <c r="O742">
        <v>1.4570000000000001</v>
      </c>
      <c r="Q742">
        <v>0.69</v>
      </c>
      <c r="R742">
        <v>12.35</v>
      </c>
      <c r="S742">
        <v>2.504</v>
      </c>
      <c r="T742">
        <v>0</v>
      </c>
      <c r="V742">
        <v>3.2989999999999999</v>
      </c>
      <c r="W742">
        <v>1.0609999999999999</v>
      </c>
      <c r="X742">
        <v>0.65100000000000002</v>
      </c>
      <c r="Z742">
        <v>0.34</v>
      </c>
      <c r="AA742">
        <v>1.018</v>
      </c>
      <c r="AB742">
        <v>1.796</v>
      </c>
      <c r="AE742">
        <v>2.0299999999999998</v>
      </c>
      <c r="AF742">
        <v>30</v>
      </c>
      <c r="AG742">
        <v>1.6E-2</v>
      </c>
      <c r="AH742">
        <v>0.65400000000000003</v>
      </c>
      <c r="AI742">
        <v>0.86299999999999999</v>
      </c>
      <c r="AJ742">
        <v>252</v>
      </c>
      <c r="AK742">
        <v>384</v>
      </c>
      <c r="AL742">
        <v>0.78100000000000003</v>
      </c>
      <c r="AM742">
        <v>22.1</v>
      </c>
      <c r="AN742">
        <v>41.4</v>
      </c>
      <c r="AO742">
        <v>0.90200000000000002</v>
      </c>
      <c r="AP742">
        <v>61</v>
      </c>
      <c r="AR742">
        <v>0.96899999999999997</v>
      </c>
      <c r="AS742">
        <v>0.248</v>
      </c>
      <c r="AT742">
        <v>0.746</v>
      </c>
      <c r="AU742">
        <v>1.139</v>
      </c>
      <c r="AV742">
        <v>50</v>
      </c>
      <c r="AW742">
        <v>0.34</v>
      </c>
      <c r="AX742">
        <v>2.8</v>
      </c>
      <c r="AY742">
        <v>0.13500000000000001</v>
      </c>
      <c r="AZ742">
        <v>8.0449999999999999</v>
      </c>
      <c r="BA742">
        <v>1.4750000000000001</v>
      </c>
      <c r="BB742">
        <v>0.64700000000000002</v>
      </c>
      <c r="BC742">
        <v>34</v>
      </c>
      <c r="BD742">
        <v>3.7</v>
      </c>
      <c r="BH742">
        <v>64.75</v>
      </c>
      <c r="BI742">
        <v>0.43</v>
      </c>
    </row>
    <row r="743" spans="1:61" x14ac:dyDescent="0.25">
      <c r="A743" t="s">
        <v>910</v>
      </c>
      <c r="C743">
        <v>1.538</v>
      </c>
      <c r="E743">
        <v>1.522</v>
      </c>
      <c r="F743">
        <v>3.26</v>
      </c>
      <c r="G743">
        <v>2.605</v>
      </c>
      <c r="H743">
        <v>15</v>
      </c>
      <c r="I743">
        <v>182</v>
      </c>
      <c r="J743">
        <v>0</v>
      </c>
      <c r="K743">
        <v>71</v>
      </c>
      <c r="M743">
        <v>0.32100000000000001</v>
      </c>
      <c r="N743">
        <v>0.27300000000000002</v>
      </c>
      <c r="O743">
        <v>1.429</v>
      </c>
      <c r="P743">
        <v>0.36799999999999999</v>
      </c>
      <c r="Q743">
        <v>0.41099999999999998</v>
      </c>
      <c r="R743">
        <v>8.1300000000000008</v>
      </c>
      <c r="S743">
        <v>1.2569999999999999</v>
      </c>
      <c r="T743">
        <v>0</v>
      </c>
      <c r="V743">
        <v>3.7970000000000002</v>
      </c>
      <c r="W743">
        <v>1.2210000000000001</v>
      </c>
      <c r="X743">
        <v>0.749</v>
      </c>
      <c r="Z743">
        <v>1.03</v>
      </c>
      <c r="AA743">
        <v>1.1719999999999999</v>
      </c>
      <c r="AB743">
        <v>2.0670000000000002</v>
      </c>
      <c r="AE743">
        <v>2.3359999999999999</v>
      </c>
      <c r="AF743">
        <v>37</v>
      </c>
      <c r="AG743">
        <v>2.1000000000000001E-2</v>
      </c>
      <c r="AH743">
        <v>0.753</v>
      </c>
      <c r="AI743">
        <v>0.99299999999999999</v>
      </c>
      <c r="AJ743">
        <v>256</v>
      </c>
      <c r="AK743">
        <v>628</v>
      </c>
      <c r="AL743">
        <v>0.89900000000000002</v>
      </c>
      <c r="AM743">
        <v>25.44</v>
      </c>
      <c r="AN743">
        <v>46.8</v>
      </c>
      <c r="AO743">
        <v>1.038</v>
      </c>
      <c r="AP743">
        <v>56</v>
      </c>
      <c r="AR743">
        <v>1.115</v>
      </c>
      <c r="AS743">
        <v>0.28499999999999998</v>
      </c>
      <c r="AT743">
        <v>0.85899999999999999</v>
      </c>
      <c r="AU743">
        <v>1.31</v>
      </c>
      <c r="AV743">
        <v>44</v>
      </c>
      <c r="AW743">
        <v>0.27500000000000002</v>
      </c>
      <c r="AX743">
        <v>3.05</v>
      </c>
      <c r="AY743">
        <v>0.48699999999999999</v>
      </c>
      <c r="AZ743">
        <v>10.077</v>
      </c>
      <c r="BA743">
        <v>1.92</v>
      </c>
      <c r="BB743">
        <v>0.94399999999999995</v>
      </c>
      <c r="BC743">
        <v>29</v>
      </c>
      <c r="BD743">
        <v>0</v>
      </c>
      <c r="BH743">
        <v>59.62</v>
      </c>
      <c r="BI743">
        <v>0.82</v>
      </c>
    </row>
    <row r="744" spans="1:61" x14ac:dyDescent="0.25">
      <c r="A744" t="s">
        <v>911</v>
      </c>
      <c r="C744">
        <v>1.429</v>
      </c>
      <c r="E744">
        <v>1.4139999999999999</v>
      </c>
      <c r="F744">
        <v>1.4</v>
      </c>
      <c r="G744">
        <v>2.42</v>
      </c>
      <c r="H744">
        <v>13</v>
      </c>
      <c r="I744">
        <v>124</v>
      </c>
      <c r="J744">
        <v>0</v>
      </c>
      <c r="K744">
        <v>53</v>
      </c>
      <c r="M744">
        <v>2.4E-2</v>
      </c>
      <c r="N744">
        <v>0.253</v>
      </c>
      <c r="O744">
        <v>0.55600000000000005</v>
      </c>
      <c r="P744">
        <v>9.7000000000000003E-2</v>
      </c>
      <c r="Q744">
        <v>0.20599999999999999</v>
      </c>
      <c r="R744">
        <v>2.56</v>
      </c>
      <c r="S744">
        <v>0.65500000000000003</v>
      </c>
      <c r="T744">
        <v>0</v>
      </c>
      <c r="V744">
        <v>3.528</v>
      </c>
      <c r="W744">
        <v>1.1339999999999999</v>
      </c>
      <c r="X744">
        <v>0.69599999999999995</v>
      </c>
      <c r="Z744">
        <v>0.37</v>
      </c>
      <c r="AA744">
        <v>1.089</v>
      </c>
      <c r="AB744">
        <v>1.921</v>
      </c>
      <c r="AE744">
        <v>2.17</v>
      </c>
      <c r="AF744">
        <v>53</v>
      </c>
      <c r="AG744">
        <v>0.02</v>
      </c>
      <c r="AH744">
        <v>0.69899999999999995</v>
      </c>
      <c r="AI744">
        <v>0.92300000000000004</v>
      </c>
      <c r="AJ744">
        <v>248</v>
      </c>
      <c r="AK744">
        <v>328</v>
      </c>
      <c r="AL744">
        <v>0.83599999999999997</v>
      </c>
      <c r="AM744">
        <v>23.63</v>
      </c>
      <c r="AN744">
        <v>46.8</v>
      </c>
      <c r="AO744">
        <v>0.96399999999999997</v>
      </c>
      <c r="AP744">
        <v>87</v>
      </c>
      <c r="AR744">
        <v>1.036</v>
      </c>
      <c r="AS744">
        <v>0.26500000000000001</v>
      </c>
      <c r="AT744">
        <v>0.79800000000000004</v>
      </c>
      <c r="AU744">
        <v>1.2170000000000001</v>
      </c>
      <c r="AV744">
        <v>213</v>
      </c>
      <c r="AW744">
        <v>0.13</v>
      </c>
      <c r="AX744">
        <v>0.3</v>
      </c>
      <c r="AY744">
        <v>0.15</v>
      </c>
      <c r="AZ744">
        <v>1.9</v>
      </c>
      <c r="BA744">
        <v>0.87</v>
      </c>
      <c r="BB744">
        <v>0.46</v>
      </c>
      <c r="BC744">
        <v>6</v>
      </c>
      <c r="BD744">
        <v>0</v>
      </c>
      <c r="BH744">
        <v>72.14</v>
      </c>
      <c r="BI744">
        <v>0.52</v>
      </c>
    </row>
    <row r="745" spans="1:61" x14ac:dyDescent="0.25">
      <c r="A745" t="s">
        <v>912</v>
      </c>
      <c r="C745">
        <v>1.298</v>
      </c>
      <c r="E745">
        <v>1.284</v>
      </c>
      <c r="F745">
        <v>1.62</v>
      </c>
      <c r="G745">
        <v>2.198</v>
      </c>
      <c r="H745">
        <v>22</v>
      </c>
      <c r="I745">
        <v>133</v>
      </c>
      <c r="J745">
        <v>0</v>
      </c>
      <c r="K745">
        <v>106</v>
      </c>
      <c r="M745">
        <v>3.7999999999999999E-2</v>
      </c>
      <c r="N745">
        <v>0.23</v>
      </c>
      <c r="O745">
        <v>0.26500000000000001</v>
      </c>
      <c r="P745">
        <v>9.7000000000000003E-2</v>
      </c>
      <c r="Q745">
        <v>0.21099999999999999</v>
      </c>
      <c r="R745">
        <v>4.63</v>
      </c>
      <c r="S745">
        <v>1.2929999999999999</v>
      </c>
      <c r="T745">
        <v>0</v>
      </c>
      <c r="V745">
        <v>3.2040000000000002</v>
      </c>
      <c r="W745">
        <v>1.03</v>
      </c>
      <c r="X745">
        <v>0.63200000000000001</v>
      </c>
      <c r="Z745">
        <v>0.35</v>
      </c>
      <c r="AA745">
        <v>0.98899999999999999</v>
      </c>
      <c r="AB745">
        <v>1.744</v>
      </c>
      <c r="AE745">
        <v>1.9710000000000001</v>
      </c>
      <c r="AF745">
        <v>40</v>
      </c>
      <c r="AG745">
        <v>1.9E-2</v>
      </c>
      <c r="AH745">
        <v>0.63500000000000001</v>
      </c>
      <c r="AI745">
        <v>0.83799999999999997</v>
      </c>
      <c r="AJ745">
        <v>321</v>
      </c>
      <c r="AK745">
        <v>437</v>
      </c>
      <c r="AL745">
        <v>0.75900000000000001</v>
      </c>
      <c r="AM745">
        <v>21.46</v>
      </c>
      <c r="AN745">
        <v>46.8</v>
      </c>
      <c r="AO745">
        <v>0.876</v>
      </c>
      <c r="AP745">
        <v>74</v>
      </c>
      <c r="AR745">
        <v>0.94099999999999995</v>
      </c>
      <c r="AS745">
        <v>0.24</v>
      </c>
      <c r="AT745">
        <v>0.72499999999999998</v>
      </c>
      <c r="AU745">
        <v>1.1060000000000001</v>
      </c>
      <c r="AV745">
        <v>115</v>
      </c>
      <c r="AW745">
        <v>6.9000000000000006E-2</v>
      </c>
      <c r="AX745">
        <v>3.46</v>
      </c>
      <c r="AY745">
        <v>0.20699999999999999</v>
      </c>
      <c r="AZ745">
        <v>2.923</v>
      </c>
      <c r="BA745">
        <v>0.86499999999999999</v>
      </c>
      <c r="BB745">
        <v>0.46200000000000002</v>
      </c>
      <c r="BC745">
        <v>6</v>
      </c>
      <c r="BD745">
        <v>0</v>
      </c>
      <c r="BH745">
        <v>71.91</v>
      </c>
      <c r="BI745">
        <v>0.57999999999999996</v>
      </c>
    </row>
    <row r="746" spans="1:61" x14ac:dyDescent="0.25">
      <c r="A746" t="s">
        <v>913</v>
      </c>
      <c r="C746">
        <v>1.097</v>
      </c>
      <c r="E746">
        <v>1.0940000000000001</v>
      </c>
      <c r="F746">
        <v>1.25</v>
      </c>
      <c r="G746">
        <v>1.85</v>
      </c>
      <c r="H746">
        <v>50</v>
      </c>
      <c r="I746">
        <v>228</v>
      </c>
      <c r="J746">
        <v>6.39</v>
      </c>
      <c r="K746">
        <v>59</v>
      </c>
      <c r="M746">
        <v>4.2000000000000003E-2</v>
      </c>
      <c r="N746">
        <v>0.21199999999999999</v>
      </c>
      <c r="O746">
        <v>0.43099999999999999</v>
      </c>
      <c r="P746">
        <v>8.8999999999999996E-2</v>
      </c>
      <c r="Q746">
        <v>0.25800000000000001</v>
      </c>
      <c r="R746">
        <v>13.82</v>
      </c>
      <c r="S746">
        <v>3.2050000000000001</v>
      </c>
      <c r="T746">
        <v>0</v>
      </c>
      <c r="V746">
        <v>2.97</v>
      </c>
      <c r="W746">
        <v>0.872</v>
      </c>
      <c r="X746">
        <v>0.53800000000000003</v>
      </c>
      <c r="Z746">
        <v>1.1100000000000001</v>
      </c>
      <c r="AA746">
        <v>0.86699999999999999</v>
      </c>
      <c r="AB746">
        <v>1.5149999999999999</v>
      </c>
      <c r="AE746">
        <v>1.6339999999999999</v>
      </c>
      <c r="AF746">
        <v>43</v>
      </c>
      <c r="AG746">
        <v>0.05</v>
      </c>
      <c r="AH746">
        <v>0.54100000000000004</v>
      </c>
      <c r="AI746">
        <v>0.75</v>
      </c>
      <c r="AJ746">
        <v>194</v>
      </c>
      <c r="AK746">
        <v>155</v>
      </c>
      <c r="AL746">
        <v>0.74399999999999999</v>
      </c>
      <c r="AM746">
        <v>18.62</v>
      </c>
      <c r="AN746">
        <v>34</v>
      </c>
      <c r="AO746">
        <v>0.78900000000000003</v>
      </c>
      <c r="AP746">
        <v>122</v>
      </c>
      <c r="AR746">
        <v>0.84299999999999997</v>
      </c>
      <c r="AS746">
        <v>0.21199999999999999</v>
      </c>
      <c r="AT746">
        <v>0.63300000000000001</v>
      </c>
      <c r="AU746">
        <v>0.96499999999999997</v>
      </c>
      <c r="AV746">
        <v>180</v>
      </c>
      <c r="AW746">
        <v>7.1999999999999995E-2</v>
      </c>
      <c r="AX746">
        <v>1.21</v>
      </c>
      <c r="AY746">
        <v>9.7000000000000003E-2</v>
      </c>
      <c r="AZ746">
        <v>2.7829999999999999</v>
      </c>
      <c r="BA746">
        <v>0.62</v>
      </c>
      <c r="BB746">
        <v>0.3</v>
      </c>
      <c r="BC746">
        <v>15</v>
      </c>
      <c r="BD746">
        <v>0</v>
      </c>
      <c r="BH746">
        <v>60.09</v>
      </c>
      <c r="BI746">
        <v>0.48</v>
      </c>
    </row>
    <row r="747" spans="1:61" x14ac:dyDescent="0.25">
      <c r="A747" t="s">
        <v>914</v>
      </c>
      <c r="C747">
        <v>1.367</v>
      </c>
      <c r="E747">
        <v>1.3520000000000001</v>
      </c>
      <c r="F747">
        <v>1.79</v>
      </c>
      <c r="G747">
        <v>2.3140000000000001</v>
      </c>
      <c r="H747">
        <v>77</v>
      </c>
      <c r="I747">
        <v>124</v>
      </c>
      <c r="J747">
        <v>0</v>
      </c>
      <c r="K747">
        <v>90</v>
      </c>
      <c r="M747">
        <v>0.17799999999999999</v>
      </c>
      <c r="N747">
        <v>0.24199999999999999</v>
      </c>
      <c r="O747">
        <v>0.53600000000000003</v>
      </c>
      <c r="P747">
        <v>2.3E-2</v>
      </c>
      <c r="Q747">
        <v>0.35299999999999998</v>
      </c>
      <c r="R747">
        <v>3.1</v>
      </c>
      <c r="S747">
        <v>0.57899999999999996</v>
      </c>
      <c r="T747">
        <v>0</v>
      </c>
      <c r="V747">
        <v>3.3740000000000001</v>
      </c>
      <c r="W747">
        <v>1.085</v>
      </c>
      <c r="X747">
        <v>0.66500000000000004</v>
      </c>
      <c r="Z747">
        <v>1.1499999999999999</v>
      </c>
      <c r="AA747">
        <v>1.0409999999999999</v>
      </c>
      <c r="AB747">
        <v>1.837</v>
      </c>
      <c r="AE747">
        <v>2.0760000000000001</v>
      </c>
      <c r="AF747">
        <v>38</v>
      </c>
      <c r="AG747">
        <v>0.9</v>
      </c>
      <c r="AH747">
        <v>0.66900000000000004</v>
      </c>
      <c r="AI747">
        <v>0.88200000000000001</v>
      </c>
      <c r="AJ747">
        <v>295</v>
      </c>
      <c r="AK747">
        <v>372</v>
      </c>
      <c r="AL747">
        <v>0.79900000000000004</v>
      </c>
      <c r="AM747">
        <v>22.6</v>
      </c>
      <c r="AN747">
        <v>46.8</v>
      </c>
      <c r="AO747">
        <v>0.92200000000000004</v>
      </c>
      <c r="AP747">
        <v>77</v>
      </c>
      <c r="AR747">
        <v>0.99099999999999999</v>
      </c>
      <c r="AS747">
        <v>0.253</v>
      </c>
      <c r="AT747">
        <v>0.76300000000000001</v>
      </c>
      <c r="AU747">
        <v>1.1639999999999999</v>
      </c>
      <c r="AV747">
        <v>58</v>
      </c>
      <c r="AW747">
        <v>0.01</v>
      </c>
      <c r="AX747">
        <v>3.97</v>
      </c>
      <c r="AY747">
        <v>0.14599999999999999</v>
      </c>
      <c r="AZ747">
        <v>1.766</v>
      </c>
      <c r="BA747">
        <v>0.74</v>
      </c>
      <c r="BB747">
        <v>0.17</v>
      </c>
      <c r="BC747">
        <v>5</v>
      </c>
      <c r="BD747">
        <v>0</v>
      </c>
      <c r="BH747">
        <v>72.790000000000006</v>
      </c>
      <c r="BI747">
        <v>2.12</v>
      </c>
    </row>
    <row r="748" spans="1:61" x14ac:dyDescent="0.25">
      <c r="A748" t="s">
        <v>915</v>
      </c>
      <c r="C748">
        <v>1.59</v>
      </c>
      <c r="E748">
        <v>1.573</v>
      </c>
      <c r="F748">
        <v>1.41</v>
      </c>
      <c r="G748">
        <v>2.6920000000000002</v>
      </c>
      <c r="H748">
        <v>40</v>
      </c>
      <c r="I748">
        <v>128</v>
      </c>
      <c r="J748">
        <v>0</v>
      </c>
      <c r="K748">
        <v>47</v>
      </c>
      <c r="M748">
        <v>4.5999999999999999E-2</v>
      </c>
      <c r="N748">
        <v>0.28199999999999997</v>
      </c>
      <c r="O748">
        <v>0.27300000000000002</v>
      </c>
      <c r="P748">
        <v>2.1999999999999999E-2</v>
      </c>
      <c r="Q748">
        <v>4.8000000000000001E-2</v>
      </c>
      <c r="R748">
        <v>1.72</v>
      </c>
      <c r="S748">
        <v>0.36499999999999999</v>
      </c>
      <c r="T748">
        <v>0</v>
      </c>
      <c r="V748">
        <v>3.9249999999999998</v>
      </c>
      <c r="W748">
        <v>1.262</v>
      </c>
      <c r="X748">
        <v>0.77400000000000002</v>
      </c>
      <c r="Z748">
        <v>0.24</v>
      </c>
      <c r="AA748">
        <v>1.212</v>
      </c>
      <c r="AB748">
        <v>2.137</v>
      </c>
      <c r="AE748">
        <v>2.415</v>
      </c>
      <c r="AF748">
        <v>37</v>
      </c>
      <c r="AG748">
        <v>1.7000000000000001E-2</v>
      </c>
      <c r="AH748">
        <v>0.77800000000000002</v>
      </c>
      <c r="AI748">
        <v>1.0269999999999999</v>
      </c>
      <c r="AJ748">
        <v>201</v>
      </c>
      <c r="AK748">
        <v>522</v>
      </c>
      <c r="AL748">
        <v>0.93</v>
      </c>
      <c r="AM748">
        <v>26.3</v>
      </c>
      <c r="AN748">
        <v>49</v>
      </c>
      <c r="AO748">
        <v>1.073</v>
      </c>
      <c r="AP748">
        <v>57</v>
      </c>
      <c r="AR748">
        <v>1.153</v>
      </c>
      <c r="AS748">
        <v>0.29399999999999998</v>
      </c>
      <c r="AT748">
        <v>0.88800000000000001</v>
      </c>
      <c r="AU748">
        <v>1.355</v>
      </c>
      <c r="AV748">
        <v>115</v>
      </c>
      <c r="AW748">
        <v>5.2999999999999999E-2</v>
      </c>
      <c r="AX748">
        <v>3.5</v>
      </c>
      <c r="AY748">
        <v>4.0000000000000001E-3</v>
      </c>
      <c r="AZ748">
        <v>0.34599999999999997</v>
      </c>
      <c r="BA748">
        <v>0.87</v>
      </c>
      <c r="BB748">
        <v>0.46</v>
      </c>
      <c r="BC748">
        <v>6</v>
      </c>
      <c r="BD748">
        <v>1.6</v>
      </c>
      <c r="BH748">
        <v>70.349999999999994</v>
      </c>
      <c r="BI748">
        <v>0.44</v>
      </c>
    </row>
    <row r="749" spans="1:61" x14ac:dyDescent="0.25">
      <c r="A749" t="s">
        <v>916</v>
      </c>
      <c r="C749">
        <v>1.252</v>
      </c>
      <c r="D749">
        <v>0</v>
      </c>
      <c r="E749">
        <v>1.238</v>
      </c>
      <c r="F749">
        <v>1.41</v>
      </c>
      <c r="G749">
        <v>2.1190000000000002</v>
      </c>
      <c r="H749">
        <v>17</v>
      </c>
      <c r="I749">
        <v>135</v>
      </c>
      <c r="J749">
        <v>0</v>
      </c>
      <c r="K749">
        <v>77</v>
      </c>
      <c r="L749">
        <v>70</v>
      </c>
      <c r="M749">
        <v>5.2999999999999999E-2</v>
      </c>
      <c r="N749">
        <v>0.222</v>
      </c>
      <c r="O749">
        <v>0.11899999999999999</v>
      </c>
      <c r="P749">
        <v>5.8000000000000003E-2</v>
      </c>
      <c r="Q749">
        <v>0.249</v>
      </c>
      <c r="R749">
        <v>5.18</v>
      </c>
      <c r="S749">
        <v>1.173</v>
      </c>
      <c r="T749">
        <v>0</v>
      </c>
      <c r="V749">
        <v>3.089</v>
      </c>
      <c r="W749">
        <v>0.99299999999999999</v>
      </c>
      <c r="X749">
        <v>0.60899999999999999</v>
      </c>
      <c r="Z749">
        <v>0.9</v>
      </c>
      <c r="AA749">
        <v>0.95399999999999996</v>
      </c>
      <c r="AB749">
        <v>1.6819999999999999</v>
      </c>
      <c r="AC749">
        <v>0</v>
      </c>
      <c r="AD749">
        <v>0</v>
      </c>
      <c r="AE749">
        <v>1.901</v>
      </c>
      <c r="AF749">
        <v>45</v>
      </c>
      <c r="AG749">
        <v>0.03</v>
      </c>
      <c r="AH749">
        <v>0.61299999999999999</v>
      </c>
      <c r="AI749">
        <v>0.80800000000000005</v>
      </c>
      <c r="AJ749">
        <v>271</v>
      </c>
      <c r="AK749">
        <v>364</v>
      </c>
      <c r="AL749">
        <v>0.73199999999999998</v>
      </c>
      <c r="AM749">
        <v>20.7</v>
      </c>
      <c r="AN749">
        <v>16.2</v>
      </c>
      <c r="AO749">
        <v>0.84399999999999997</v>
      </c>
      <c r="AP749">
        <v>69</v>
      </c>
      <c r="AQ749">
        <v>0</v>
      </c>
      <c r="AR749">
        <v>0.90700000000000003</v>
      </c>
      <c r="AS749">
        <v>0.23200000000000001</v>
      </c>
      <c r="AT749">
        <v>0.69899999999999995</v>
      </c>
      <c r="AU749">
        <v>1.0660000000000001</v>
      </c>
      <c r="AV749">
        <v>875</v>
      </c>
      <c r="AW749">
        <v>0.08</v>
      </c>
      <c r="AX749">
        <v>2.5</v>
      </c>
      <c r="AY749">
        <v>0.09</v>
      </c>
      <c r="AZ749">
        <v>10.1</v>
      </c>
      <c r="BA749">
        <v>0.87</v>
      </c>
      <c r="BB749">
        <v>0.23</v>
      </c>
      <c r="BC749">
        <v>17</v>
      </c>
      <c r="BD749">
        <v>0</v>
      </c>
      <c r="BE749">
        <v>515</v>
      </c>
      <c r="BF749">
        <v>0.63</v>
      </c>
      <c r="BG749">
        <v>0.1</v>
      </c>
      <c r="BH749">
        <v>69.94</v>
      </c>
      <c r="BI749">
        <v>0.54</v>
      </c>
    </row>
    <row r="750" spans="1:61" x14ac:dyDescent="0.25">
      <c r="A750" t="s">
        <v>917</v>
      </c>
      <c r="C750">
        <v>1.504</v>
      </c>
      <c r="E750">
        <v>1.488</v>
      </c>
      <c r="F750">
        <v>1.41</v>
      </c>
      <c r="G750">
        <v>2.5470000000000002</v>
      </c>
      <c r="H750">
        <v>103</v>
      </c>
      <c r="I750">
        <v>114</v>
      </c>
      <c r="J750">
        <v>0</v>
      </c>
      <c r="K750">
        <v>86</v>
      </c>
      <c r="M750">
        <v>0.38500000000000001</v>
      </c>
      <c r="N750">
        <v>0.26700000000000002</v>
      </c>
      <c r="O750">
        <v>9.1999999999999998E-2</v>
      </c>
      <c r="P750">
        <v>4.2000000000000003E-2</v>
      </c>
      <c r="Q750">
        <v>4.7E-2</v>
      </c>
      <c r="R750">
        <v>0.9</v>
      </c>
      <c r="S750">
        <v>0.17799999999999999</v>
      </c>
      <c r="T750">
        <v>0</v>
      </c>
      <c r="V750">
        <v>3.7130000000000001</v>
      </c>
      <c r="W750">
        <v>1.194</v>
      </c>
      <c r="X750">
        <v>0.73199999999999998</v>
      </c>
      <c r="Z750">
        <v>1.54</v>
      </c>
      <c r="AA750">
        <v>1.1459999999999999</v>
      </c>
      <c r="AB750">
        <v>2.0219999999999998</v>
      </c>
      <c r="AE750">
        <v>2.2839999999999998</v>
      </c>
      <c r="AF750">
        <v>38</v>
      </c>
      <c r="AG750">
        <v>0.89700000000000002</v>
      </c>
      <c r="AH750">
        <v>0.73599999999999999</v>
      </c>
      <c r="AI750">
        <v>0.97099999999999997</v>
      </c>
      <c r="AJ750">
        <v>231</v>
      </c>
      <c r="AK750">
        <v>449</v>
      </c>
      <c r="AL750">
        <v>0.879</v>
      </c>
      <c r="AM750">
        <v>24.87</v>
      </c>
      <c r="AN750">
        <v>16.2</v>
      </c>
      <c r="AO750">
        <v>1.0149999999999999</v>
      </c>
      <c r="AP750">
        <v>103</v>
      </c>
      <c r="AR750">
        <v>1.0900000000000001</v>
      </c>
      <c r="AS750">
        <v>0.27900000000000003</v>
      </c>
      <c r="AT750">
        <v>0.84</v>
      </c>
      <c r="AU750">
        <v>1.2809999999999999</v>
      </c>
      <c r="AV750">
        <v>58</v>
      </c>
      <c r="AW750">
        <v>9.1999999999999998E-2</v>
      </c>
      <c r="AX750">
        <v>2.31</v>
      </c>
      <c r="AY750">
        <v>8.5000000000000006E-2</v>
      </c>
      <c r="AZ750">
        <v>1.462</v>
      </c>
      <c r="BA750">
        <v>0.86499999999999999</v>
      </c>
      <c r="BB750">
        <v>0.13800000000000001</v>
      </c>
      <c r="BC750">
        <v>17</v>
      </c>
      <c r="BD750">
        <v>1</v>
      </c>
      <c r="BH750">
        <v>73.72</v>
      </c>
      <c r="BI750">
        <v>1.99</v>
      </c>
    </row>
    <row r="751" spans="1:61" x14ac:dyDescent="0.25">
      <c r="A751" t="s">
        <v>918</v>
      </c>
      <c r="C751">
        <v>1.429</v>
      </c>
      <c r="D751">
        <v>0</v>
      </c>
      <c r="E751">
        <v>1.413</v>
      </c>
      <c r="F751">
        <v>1.71</v>
      </c>
      <c r="G751">
        <v>2.4180000000000001</v>
      </c>
      <c r="H751">
        <v>6</v>
      </c>
      <c r="I751">
        <v>172</v>
      </c>
      <c r="J751">
        <v>0</v>
      </c>
      <c r="K751">
        <v>78</v>
      </c>
      <c r="L751">
        <v>77.5</v>
      </c>
      <c r="M751">
        <v>4.5999999999999999E-2</v>
      </c>
      <c r="N751">
        <v>0.253</v>
      </c>
      <c r="O751">
        <v>0.77200000000000002</v>
      </c>
      <c r="P751">
        <v>0.16800000000000001</v>
      </c>
      <c r="Q751">
        <v>0.127</v>
      </c>
      <c r="R751">
        <v>7.93</v>
      </c>
      <c r="S751">
        <v>1.911</v>
      </c>
      <c r="T751">
        <v>0</v>
      </c>
      <c r="V751">
        <v>3.5249999999999999</v>
      </c>
      <c r="W751">
        <v>1.133</v>
      </c>
      <c r="X751">
        <v>0.69499999999999995</v>
      </c>
      <c r="Z751">
        <v>0.45</v>
      </c>
      <c r="AA751">
        <v>1.0880000000000001</v>
      </c>
      <c r="AB751">
        <v>1.919</v>
      </c>
      <c r="AC751">
        <v>0</v>
      </c>
      <c r="AD751">
        <v>0</v>
      </c>
      <c r="AE751">
        <v>2.1680000000000001</v>
      </c>
      <c r="AF751">
        <v>35</v>
      </c>
      <c r="AG751">
        <v>1.2999999999999999E-2</v>
      </c>
      <c r="AH751">
        <v>0.69899999999999995</v>
      </c>
      <c r="AI751">
        <v>0.92200000000000004</v>
      </c>
      <c r="AJ751">
        <v>304</v>
      </c>
      <c r="AK751">
        <v>499</v>
      </c>
      <c r="AL751">
        <v>0.83499999999999996</v>
      </c>
      <c r="AM751">
        <v>23.45</v>
      </c>
      <c r="AN751">
        <v>68.5</v>
      </c>
      <c r="AO751">
        <v>0.96399999999999997</v>
      </c>
      <c r="AP751">
        <v>97</v>
      </c>
      <c r="AQ751">
        <v>0</v>
      </c>
      <c r="AR751">
        <v>1.0349999999999999</v>
      </c>
      <c r="AS751">
        <v>0.26500000000000001</v>
      </c>
      <c r="AT751">
        <v>0.79700000000000004</v>
      </c>
      <c r="AU751">
        <v>1.216</v>
      </c>
      <c r="AV751">
        <v>129</v>
      </c>
      <c r="AW751">
        <v>8.8999999999999996E-2</v>
      </c>
      <c r="AX751">
        <v>1.62</v>
      </c>
      <c r="AY751">
        <v>6.3E-2</v>
      </c>
      <c r="AZ751">
        <v>9.2539999999999996</v>
      </c>
      <c r="BA751">
        <v>0.41699999999999998</v>
      </c>
      <c r="BB751">
        <v>0.61499999999999999</v>
      </c>
      <c r="BC751">
        <v>2</v>
      </c>
      <c r="BD751">
        <v>0</v>
      </c>
      <c r="BE751">
        <v>666</v>
      </c>
      <c r="BF751">
        <v>2.42</v>
      </c>
      <c r="BG751">
        <v>0.1</v>
      </c>
      <c r="BH751">
        <v>68.260000000000005</v>
      </c>
      <c r="BI751">
        <v>0.78</v>
      </c>
    </row>
    <row r="752" spans="1:61" x14ac:dyDescent="0.25">
      <c r="A752" t="s">
        <v>919</v>
      </c>
      <c r="C752">
        <v>1.61</v>
      </c>
      <c r="E752">
        <v>1.593</v>
      </c>
      <c r="F752">
        <v>1.5</v>
      </c>
      <c r="G752">
        <v>2.7269999999999999</v>
      </c>
      <c r="H752">
        <v>55</v>
      </c>
      <c r="I752">
        <v>190</v>
      </c>
      <c r="J752">
        <v>0</v>
      </c>
      <c r="K752">
        <v>74</v>
      </c>
      <c r="M752">
        <v>0.24099999999999999</v>
      </c>
      <c r="N752">
        <v>0.28499999999999998</v>
      </c>
      <c r="O752">
        <v>0.67700000000000005</v>
      </c>
      <c r="P752">
        <v>0.23499999999999999</v>
      </c>
      <c r="Q752">
        <v>0.25900000000000001</v>
      </c>
      <c r="R752">
        <v>8.4700000000000006</v>
      </c>
      <c r="S752">
        <v>1.474</v>
      </c>
      <c r="T752">
        <v>0</v>
      </c>
      <c r="V752">
        <v>3.9750000000000001</v>
      </c>
      <c r="W752">
        <v>1.278</v>
      </c>
      <c r="X752">
        <v>0.78400000000000003</v>
      </c>
      <c r="Z752">
        <v>1.92</v>
      </c>
      <c r="AA752">
        <v>1.2270000000000001</v>
      </c>
      <c r="AB752">
        <v>2.1640000000000001</v>
      </c>
      <c r="AE752">
        <v>2.4460000000000002</v>
      </c>
      <c r="AF752">
        <v>28</v>
      </c>
      <c r="AG752">
        <v>1.091</v>
      </c>
      <c r="AH752">
        <v>0.78800000000000003</v>
      </c>
      <c r="AI752">
        <v>1.04</v>
      </c>
      <c r="AJ752">
        <v>314</v>
      </c>
      <c r="AK752">
        <v>463</v>
      </c>
      <c r="AL752">
        <v>0.94199999999999995</v>
      </c>
      <c r="AM752">
        <v>26.63</v>
      </c>
      <c r="AN752">
        <v>16.2</v>
      </c>
      <c r="AO752">
        <v>1.0860000000000001</v>
      </c>
      <c r="AP752">
        <v>67</v>
      </c>
      <c r="AR752">
        <v>1.167</v>
      </c>
      <c r="AS752">
        <v>0.29799999999999999</v>
      </c>
      <c r="AT752">
        <v>0.89900000000000002</v>
      </c>
      <c r="AU752">
        <v>1.3720000000000001</v>
      </c>
      <c r="AV752">
        <v>63</v>
      </c>
      <c r="AW752">
        <v>0.42599999999999999</v>
      </c>
      <c r="AX752">
        <v>7.49</v>
      </c>
      <c r="AY752">
        <v>0.42299999999999999</v>
      </c>
      <c r="AZ752">
        <v>5.7690000000000001</v>
      </c>
      <c r="BA752">
        <v>2.238</v>
      </c>
      <c r="BB752">
        <v>0.23100000000000001</v>
      </c>
      <c r="BC752">
        <v>15</v>
      </c>
      <c r="BD752">
        <v>0.5</v>
      </c>
      <c r="BH752">
        <v>63.36</v>
      </c>
      <c r="BI752">
        <v>0.85</v>
      </c>
    </row>
    <row r="753" spans="1:61" x14ac:dyDescent="0.25">
      <c r="A753" t="s">
        <v>920</v>
      </c>
      <c r="C753">
        <v>1.5069999999999999</v>
      </c>
      <c r="D753">
        <v>0</v>
      </c>
      <c r="E753">
        <v>1.4910000000000001</v>
      </c>
      <c r="F753">
        <v>1.44</v>
      </c>
      <c r="G753">
        <v>2.5510000000000002</v>
      </c>
      <c r="H753">
        <v>30</v>
      </c>
      <c r="I753">
        <v>168</v>
      </c>
      <c r="J753">
        <v>0</v>
      </c>
      <c r="K753">
        <v>70</v>
      </c>
      <c r="L753">
        <v>77.599999999999994</v>
      </c>
      <c r="M753">
        <v>5.5E-2</v>
      </c>
      <c r="N753">
        <v>0.26700000000000002</v>
      </c>
      <c r="O753">
        <v>0.61599999999999999</v>
      </c>
      <c r="P753">
        <v>0.109</v>
      </c>
      <c r="Q753">
        <v>0.25900000000000001</v>
      </c>
      <c r="R753">
        <v>7.38</v>
      </c>
      <c r="S753">
        <v>1.651</v>
      </c>
      <c r="T753">
        <v>0</v>
      </c>
      <c r="V753">
        <v>3.7189999999999999</v>
      </c>
      <c r="W753">
        <v>1.196</v>
      </c>
      <c r="X753">
        <v>0.73299999999999998</v>
      </c>
      <c r="Z753">
        <v>0.36</v>
      </c>
      <c r="AA753">
        <v>1.1479999999999999</v>
      </c>
      <c r="AB753">
        <v>2.0249999999999999</v>
      </c>
      <c r="AC753">
        <v>0</v>
      </c>
      <c r="AD753">
        <v>0</v>
      </c>
      <c r="AE753">
        <v>2.2869999999999999</v>
      </c>
      <c r="AF753">
        <v>30</v>
      </c>
      <c r="AG753">
        <v>1.2999999999999999E-2</v>
      </c>
      <c r="AH753">
        <v>0.73799999999999999</v>
      </c>
      <c r="AI753">
        <v>0.97299999999999998</v>
      </c>
      <c r="AJ753">
        <v>270</v>
      </c>
      <c r="AK753">
        <v>450</v>
      </c>
      <c r="AL753">
        <v>0.88100000000000001</v>
      </c>
      <c r="AM753">
        <v>23.8</v>
      </c>
      <c r="AN753">
        <v>28.1</v>
      </c>
      <c r="AO753">
        <v>1.016</v>
      </c>
      <c r="AP753">
        <v>61</v>
      </c>
      <c r="AQ753">
        <v>0</v>
      </c>
      <c r="AR753">
        <v>1.0920000000000001</v>
      </c>
      <c r="AS753">
        <v>0.27900000000000003</v>
      </c>
      <c r="AT753">
        <v>0.84</v>
      </c>
      <c r="AU753">
        <v>1.2829999999999999</v>
      </c>
      <c r="AV753">
        <v>301</v>
      </c>
      <c r="AW753">
        <v>0.14299999999999999</v>
      </c>
      <c r="AX753">
        <v>4.1100000000000003</v>
      </c>
      <c r="AY753">
        <v>0.107</v>
      </c>
      <c r="AZ753">
        <v>6.6459999999999999</v>
      </c>
      <c r="BA753">
        <v>1.99</v>
      </c>
      <c r="BB753">
        <v>0.38600000000000001</v>
      </c>
      <c r="BC753">
        <v>12</v>
      </c>
      <c r="BD753">
        <v>2.9</v>
      </c>
      <c r="BE753">
        <v>759</v>
      </c>
      <c r="BF753">
        <v>2.84</v>
      </c>
      <c r="BG753">
        <v>0.1</v>
      </c>
      <c r="BH753">
        <v>68.72</v>
      </c>
      <c r="BI753">
        <v>0.54</v>
      </c>
    </row>
    <row r="754" spans="1:61" x14ac:dyDescent="0.25">
      <c r="A754" t="s">
        <v>921</v>
      </c>
      <c r="C754">
        <v>1.387</v>
      </c>
      <c r="E754">
        <v>1.3720000000000001</v>
      </c>
      <c r="F754">
        <v>1.6</v>
      </c>
      <c r="G754">
        <v>2.3479999999999999</v>
      </c>
      <c r="H754">
        <v>86</v>
      </c>
      <c r="I754">
        <v>150</v>
      </c>
      <c r="J754">
        <v>0</v>
      </c>
      <c r="K754">
        <v>69</v>
      </c>
      <c r="M754">
        <v>5.8000000000000003E-2</v>
      </c>
      <c r="N754">
        <v>0.246</v>
      </c>
      <c r="O754">
        <v>0.52</v>
      </c>
      <c r="Q754">
        <v>0.46800000000000003</v>
      </c>
      <c r="R754">
        <v>5.82</v>
      </c>
      <c r="S754">
        <v>1.619</v>
      </c>
      <c r="T754">
        <v>0</v>
      </c>
      <c r="V754">
        <v>3.4220000000000002</v>
      </c>
      <c r="W754">
        <v>1.1000000000000001</v>
      </c>
      <c r="X754">
        <v>0.67500000000000004</v>
      </c>
      <c r="Z754">
        <v>0.38</v>
      </c>
      <c r="AA754">
        <v>1.056</v>
      </c>
      <c r="AB754">
        <v>1.863</v>
      </c>
      <c r="AE754">
        <v>2.105</v>
      </c>
      <c r="AF754">
        <v>31</v>
      </c>
      <c r="AG754">
        <v>2.1000000000000001E-2</v>
      </c>
      <c r="AH754">
        <v>0.67900000000000005</v>
      </c>
      <c r="AI754">
        <v>0.89500000000000002</v>
      </c>
      <c r="AJ754">
        <v>269</v>
      </c>
      <c r="AK754">
        <v>448</v>
      </c>
      <c r="AL754">
        <v>0.81100000000000005</v>
      </c>
      <c r="AM754">
        <v>22.92</v>
      </c>
      <c r="AN754">
        <v>13.2</v>
      </c>
      <c r="AO754">
        <v>0.93500000000000005</v>
      </c>
      <c r="AP754">
        <v>56</v>
      </c>
      <c r="AR754">
        <v>1.0049999999999999</v>
      </c>
      <c r="AS754">
        <v>0.25700000000000001</v>
      </c>
      <c r="AT754">
        <v>0.77400000000000002</v>
      </c>
      <c r="AU754">
        <v>1.181</v>
      </c>
      <c r="AV754">
        <v>50</v>
      </c>
      <c r="AW754">
        <v>0.152</v>
      </c>
      <c r="AX754">
        <v>6.3</v>
      </c>
      <c r="AY754">
        <v>9.7000000000000003E-2</v>
      </c>
      <c r="AZ754">
        <v>5.77</v>
      </c>
      <c r="BA754">
        <v>1.0649999999999999</v>
      </c>
      <c r="BB754">
        <v>0.34599999999999997</v>
      </c>
      <c r="BC754">
        <v>19</v>
      </c>
      <c r="BD754">
        <v>2</v>
      </c>
      <c r="BH754">
        <v>70.5</v>
      </c>
      <c r="BI754">
        <v>0.51</v>
      </c>
    </row>
    <row r="755" spans="1:61" x14ac:dyDescent="0.25">
      <c r="A755" t="s">
        <v>922</v>
      </c>
      <c r="C755">
        <v>0.96199999999999997</v>
      </c>
      <c r="E755">
        <v>0.96699999999999997</v>
      </c>
      <c r="F755">
        <v>2.14</v>
      </c>
      <c r="G755">
        <v>1.6319999999999999</v>
      </c>
      <c r="H755">
        <v>17</v>
      </c>
      <c r="I755">
        <v>187</v>
      </c>
      <c r="J755">
        <v>9.41</v>
      </c>
      <c r="K755">
        <v>13</v>
      </c>
      <c r="M755">
        <v>0.14499999999999999</v>
      </c>
      <c r="N755">
        <v>0.17199999999999999</v>
      </c>
      <c r="O755">
        <v>5.5E-2</v>
      </c>
      <c r="Q755">
        <v>1.4E-2</v>
      </c>
      <c r="R755">
        <v>9.26</v>
      </c>
      <c r="S755">
        <v>1.544</v>
      </c>
      <c r="T755">
        <v>0</v>
      </c>
      <c r="V755">
        <v>2.4020000000000001</v>
      </c>
      <c r="W755">
        <v>0.76700000000000002</v>
      </c>
      <c r="X755">
        <v>0.46700000000000003</v>
      </c>
      <c r="Z755">
        <v>1</v>
      </c>
      <c r="AA755">
        <v>0.73899999999999999</v>
      </c>
      <c r="AB755">
        <v>1.2929999999999999</v>
      </c>
      <c r="AE755">
        <v>1.4570000000000001</v>
      </c>
      <c r="AF755">
        <v>19</v>
      </c>
      <c r="AG755">
        <v>0.04</v>
      </c>
      <c r="AH755">
        <v>0.47</v>
      </c>
      <c r="AI755">
        <v>0.626</v>
      </c>
      <c r="AJ755">
        <v>178</v>
      </c>
      <c r="AK755">
        <v>178</v>
      </c>
      <c r="AL755">
        <v>0.56499999999999995</v>
      </c>
      <c r="AM755">
        <v>16.04</v>
      </c>
      <c r="AN755">
        <v>41.2</v>
      </c>
      <c r="AO755">
        <v>0.65700000000000003</v>
      </c>
      <c r="AP755">
        <v>402</v>
      </c>
      <c r="AR755">
        <v>0.70099999999999996</v>
      </c>
      <c r="AS755">
        <v>0.18</v>
      </c>
      <c r="AT755">
        <v>0.53900000000000003</v>
      </c>
      <c r="AU755">
        <v>0.82399999999999995</v>
      </c>
      <c r="AV755">
        <v>97</v>
      </c>
      <c r="AW755">
        <v>3.1E-2</v>
      </c>
      <c r="AX755">
        <v>1.2</v>
      </c>
      <c r="AY755">
        <v>7.0000000000000007E-2</v>
      </c>
      <c r="AZ755">
        <v>6.7</v>
      </c>
      <c r="BA755">
        <v>0.26</v>
      </c>
      <c r="BB755">
        <v>8.1000000000000003E-2</v>
      </c>
      <c r="BC755">
        <v>8</v>
      </c>
      <c r="BD755">
        <v>2.2000000000000002</v>
      </c>
      <c r="BH755">
        <v>63.16</v>
      </c>
      <c r="BI755">
        <v>0.56000000000000005</v>
      </c>
    </row>
    <row r="756" spans="1:61" x14ac:dyDescent="0.25">
      <c r="A756" t="s">
        <v>923</v>
      </c>
      <c r="C756">
        <v>1.8089999999999999</v>
      </c>
      <c r="E756">
        <v>1.79</v>
      </c>
      <c r="F756">
        <v>1.51</v>
      </c>
      <c r="G756">
        <v>3.0619999999999998</v>
      </c>
      <c r="H756">
        <v>10</v>
      </c>
      <c r="I756">
        <v>184</v>
      </c>
      <c r="J756">
        <v>0</v>
      </c>
      <c r="K756">
        <v>49</v>
      </c>
      <c r="M756">
        <v>0.11</v>
      </c>
      <c r="N756">
        <v>0.32100000000000001</v>
      </c>
      <c r="O756">
        <v>1.141</v>
      </c>
      <c r="P756">
        <v>0.16</v>
      </c>
      <c r="Q756">
        <v>0.36299999999999999</v>
      </c>
      <c r="R756">
        <v>6.28</v>
      </c>
      <c r="S756">
        <v>1.6120000000000001</v>
      </c>
      <c r="T756">
        <v>0</v>
      </c>
      <c r="V756">
        <v>4.4640000000000004</v>
      </c>
      <c r="W756">
        <v>1.4359999999999999</v>
      </c>
      <c r="X756">
        <v>0.88</v>
      </c>
      <c r="Z756">
        <v>1.31</v>
      </c>
      <c r="AA756">
        <v>1.3779999999999999</v>
      </c>
      <c r="AB756">
        <v>2.431</v>
      </c>
      <c r="AE756">
        <v>2.7469999999999999</v>
      </c>
      <c r="AF756">
        <v>64</v>
      </c>
      <c r="AG756">
        <v>0.02</v>
      </c>
      <c r="AH756">
        <v>0.88500000000000001</v>
      </c>
      <c r="AI756">
        <v>1.1679999999999999</v>
      </c>
      <c r="AJ756">
        <v>326</v>
      </c>
      <c r="AK756">
        <v>323</v>
      </c>
      <c r="AL756">
        <v>1.0569999999999999</v>
      </c>
      <c r="AM756">
        <v>29.91</v>
      </c>
      <c r="AN756">
        <v>46.8</v>
      </c>
      <c r="AO756">
        <v>1.22</v>
      </c>
      <c r="AP756">
        <v>50</v>
      </c>
      <c r="AR756">
        <v>1.3109999999999999</v>
      </c>
      <c r="AS756">
        <v>0.33500000000000002</v>
      </c>
      <c r="AT756">
        <v>1.01</v>
      </c>
      <c r="AU756">
        <v>1.5409999999999999</v>
      </c>
      <c r="AV756">
        <v>2520</v>
      </c>
      <c r="AW756">
        <v>0.27800000000000002</v>
      </c>
      <c r="AX756">
        <v>10.88</v>
      </c>
      <c r="AY756">
        <v>0.30599999999999999</v>
      </c>
      <c r="AZ756">
        <v>10.54</v>
      </c>
      <c r="BA756">
        <v>1.37</v>
      </c>
      <c r="BB756">
        <v>0.52500000000000002</v>
      </c>
      <c r="BC756">
        <v>2</v>
      </c>
      <c r="BD756">
        <v>0</v>
      </c>
      <c r="BH756">
        <v>59.09</v>
      </c>
      <c r="BI756">
        <v>0.77</v>
      </c>
    </row>
    <row r="757" spans="1:61" x14ac:dyDescent="0.25">
      <c r="A757" t="s">
        <v>924</v>
      </c>
      <c r="C757">
        <v>1.762</v>
      </c>
      <c r="D757">
        <v>0</v>
      </c>
      <c r="E757">
        <v>1.7430000000000001</v>
      </c>
      <c r="F757">
        <v>2.76</v>
      </c>
      <c r="G757">
        <v>2.9830000000000001</v>
      </c>
      <c r="H757">
        <v>13</v>
      </c>
      <c r="I757">
        <v>198</v>
      </c>
      <c r="J757">
        <v>0</v>
      </c>
      <c r="K757">
        <v>18</v>
      </c>
      <c r="L757">
        <v>29.3</v>
      </c>
      <c r="M757">
        <v>7.0999999999999994E-2</v>
      </c>
      <c r="N757">
        <v>0.312</v>
      </c>
      <c r="O757">
        <v>0.10100000000000001</v>
      </c>
      <c r="P757">
        <v>0</v>
      </c>
      <c r="Q757">
        <v>2.7E-2</v>
      </c>
      <c r="R757">
        <v>8.2100000000000009</v>
      </c>
      <c r="S757">
        <v>1.534</v>
      </c>
      <c r="T757">
        <v>0</v>
      </c>
      <c r="U757">
        <v>31</v>
      </c>
      <c r="V757">
        <v>4.3490000000000002</v>
      </c>
      <c r="W757">
        <v>1.3979999999999999</v>
      </c>
      <c r="X757">
        <v>0.85799999999999998</v>
      </c>
      <c r="Z757">
        <v>1.39</v>
      </c>
      <c r="AA757">
        <v>1.3420000000000001</v>
      </c>
      <c r="AB757">
        <v>2.3679999999999999</v>
      </c>
      <c r="AC757">
        <v>0</v>
      </c>
      <c r="AD757">
        <v>0</v>
      </c>
      <c r="AE757">
        <v>2.6749999999999998</v>
      </c>
      <c r="AF757">
        <v>31</v>
      </c>
      <c r="AG757">
        <v>1.4999999999999999E-2</v>
      </c>
      <c r="AH757">
        <v>0.86199999999999999</v>
      </c>
      <c r="AI757">
        <v>1.137</v>
      </c>
      <c r="AJ757">
        <v>311</v>
      </c>
      <c r="AK757">
        <v>207</v>
      </c>
      <c r="AL757">
        <v>1.03</v>
      </c>
      <c r="AM757">
        <v>29.13</v>
      </c>
      <c r="AN757">
        <v>76</v>
      </c>
      <c r="AO757">
        <v>1.1890000000000001</v>
      </c>
      <c r="AP757">
        <v>354</v>
      </c>
      <c r="AQ757">
        <v>0</v>
      </c>
      <c r="AR757">
        <v>1.2769999999999999</v>
      </c>
      <c r="AS757">
        <v>0.32600000000000001</v>
      </c>
      <c r="AT757">
        <v>0.98299999999999998</v>
      </c>
      <c r="AU757">
        <v>1.5009999999999999</v>
      </c>
      <c r="AV757">
        <v>77</v>
      </c>
      <c r="AW757">
        <v>3.7999999999999999E-2</v>
      </c>
      <c r="AX757">
        <v>2.2000000000000002</v>
      </c>
      <c r="AY757">
        <v>0.12</v>
      </c>
      <c r="AZ757">
        <v>12.4</v>
      </c>
      <c r="BA757">
        <v>0.37</v>
      </c>
      <c r="BB757">
        <v>0.11</v>
      </c>
      <c r="BC757">
        <v>5</v>
      </c>
      <c r="BD757">
        <v>0</v>
      </c>
      <c r="BE757">
        <v>269</v>
      </c>
      <c r="BF757">
        <v>6.09</v>
      </c>
      <c r="BG757">
        <v>44</v>
      </c>
      <c r="BH757">
        <v>59.83</v>
      </c>
      <c r="BI757">
        <v>0.9</v>
      </c>
    </row>
    <row r="758" spans="1:61" x14ac:dyDescent="0.25">
      <c r="A758" t="s">
        <v>925</v>
      </c>
      <c r="C758">
        <v>1.762</v>
      </c>
      <c r="E758">
        <v>1.7430000000000001</v>
      </c>
      <c r="F758">
        <v>2.76</v>
      </c>
      <c r="G758">
        <v>2.9830000000000001</v>
      </c>
      <c r="H758">
        <v>13</v>
      </c>
      <c r="I758">
        <v>198</v>
      </c>
      <c r="J758">
        <v>0</v>
      </c>
      <c r="K758">
        <v>18</v>
      </c>
      <c r="M758">
        <v>7.0999999999999994E-2</v>
      </c>
      <c r="N758">
        <v>0.312</v>
      </c>
      <c r="O758">
        <v>0.10100000000000001</v>
      </c>
      <c r="Q758">
        <v>2.7E-2</v>
      </c>
      <c r="R758">
        <v>8.2100000000000009</v>
      </c>
      <c r="S758">
        <v>1.534</v>
      </c>
      <c r="T758">
        <v>0</v>
      </c>
      <c r="U758">
        <v>31</v>
      </c>
      <c r="V758">
        <v>4.3490000000000002</v>
      </c>
      <c r="W758">
        <v>1.3979999999999999</v>
      </c>
      <c r="X758">
        <v>0.85799999999999998</v>
      </c>
      <c r="Z758">
        <v>1.39</v>
      </c>
      <c r="AA758">
        <v>1.3420000000000001</v>
      </c>
      <c r="AB758">
        <v>2.3679999999999999</v>
      </c>
      <c r="AE758">
        <v>2.6749999999999998</v>
      </c>
      <c r="AF758">
        <v>31</v>
      </c>
      <c r="AG758">
        <v>1.4999999999999999E-2</v>
      </c>
      <c r="AH758">
        <v>0.86199999999999999</v>
      </c>
      <c r="AI758">
        <v>1.137</v>
      </c>
      <c r="AJ758">
        <v>311</v>
      </c>
      <c r="AK758">
        <v>207</v>
      </c>
      <c r="AL758">
        <v>1.03</v>
      </c>
      <c r="AM758">
        <v>29.13</v>
      </c>
      <c r="AN758">
        <v>76</v>
      </c>
      <c r="AO758">
        <v>1.1890000000000001</v>
      </c>
      <c r="AP758">
        <v>50</v>
      </c>
      <c r="AR758">
        <v>1.2769999999999999</v>
      </c>
      <c r="AS758">
        <v>0.32600000000000001</v>
      </c>
      <c r="AT758">
        <v>0.98299999999999998</v>
      </c>
      <c r="AU758">
        <v>1.5009999999999999</v>
      </c>
      <c r="AV758">
        <v>78</v>
      </c>
      <c r="AW758">
        <v>3.7999999999999999E-2</v>
      </c>
      <c r="AX758">
        <v>2.2000000000000002</v>
      </c>
      <c r="AY758">
        <v>0.12</v>
      </c>
      <c r="AZ758">
        <v>12.4</v>
      </c>
      <c r="BA758">
        <v>0.37</v>
      </c>
      <c r="BB758">
        <v>0.11</v>
      </c>
      <c r="BC758">
        <v>5</v>
      </c>
      <c r="BD758">
        <v>0</v>
      </c>
      <c r="BH758">
        <v>59.83</v>
      </c>
      <c r="BI758">
        <v>0.9</v>
      </c>
    </row>
    <row r="759" spans="1:61" x14ac:dyDescent="0.25">
      <c r="A759" t="s">
        <v>926</v>
      </c>
      <c r="B759">
        <v>2E-3</v>
      </c>
      <c r="C759">
        <v>1.127</v>
      </c>
      <c r="D759">
        <v>0</v>
      </c>
      <c r="E759">
        <v>1.115</v>
      </c>
      <c r="F759">
        <v>0.95</v>
      </c>
      <c r="G759">
        <v>1.907</v>
      </c>
      <c r="H759">
        <v>17</v>
      </c>
      <c r="I759">
        <v>86</v>
      </c>
      <c r="J759">
        <v>0</v>
      </c>
      <c r="K759">
        <v>36</v>
      </c>
      <c r="L759">
        <v>29.3</v>
      </c>
      <c r="M759">
        <v>0.05</v>
      </c>
      <c r="N759">
        <v>0.2</v>
      </c>
      <c r="O759">
        <v>0.19600000000000001</v>
      </c>
      <c r="P759">
        <v>4.0000000000000001E-3</v>
      </c>
      <c r="Q759">
        <v>2.8000000000000001E-2</v>
      </c>
      <c r="R759">
        <v>0.96</v>
      </c>
      <c r="S759">
        <v>0.21099999999999999</v>
      </c>
      <c r="T759">
        <v>0</v>
      </c>
      <c r="U759">
        <v>18.600000000000001</v>
      </c>
      <c r="V759">
        <v>2.78</v>
      </c>
      <c r="W759">
        <v>0.89400000000000002</v>
      </c>
      <c r="X759">
        <v>0.54800000000000004</v>
      </c>
      <c r="Z759">
        <v>1.63</v>
      </c>
      <c r="AA759">
        <v>0.85799999999999998</v>
      </c>
      <c r="AB759">
        <v>1.514</v>
      </c>
      <c r="AC759">
        <v>0</v>
      </c>
      <c r="AD759">
        <v>0</v>
      </c>
      <c r="AE759">
        <v>1.7110000000000001</v>
      </c>
      <c r="AF759">
        <v>23</v>
      </c>
      <c r="AG759">
        <v>1.9E-2</v>
      </c>
      <c r="AH759">
        <v>0.55100000000000005</v>
      </c>
      <c r="AI759">
        <v>0.72699999999999998</v>
      </c>
      <c r="AJ759">
        <v>139</v>
      </c>
      <c r="AK759">
        <v>179</v>
      </c>
      <c r="AL759">
        <v>0.65900000000000003</v>
      </c>
      <c r="AM759">
        <v>19.440000000000001</v>
      </c>
      <c r="AN759">
        <v>70.599999999999994</v>
      </c>
      <c r="AO759">
        <v>0.76</v>
      </c>
      <c r="AP759">
        <v>247</v>
      </c>
      <c r="AQ759">
        <v>0</v>
      </c>
      <c r="AR759">
        <v>0.81699999999999995</v>
      </c>
      <c r="AS759">
        <v>0.20899999999999999</v>
      </c>
      <c r="AT759">
        <v>0.629</v>
      </c>
      <c r="AU759">
        <v>0.95899999999999996</v>
      </c>
      <c r="AV759">
        <v>57</v>
      </c>
      <c r="AW759">
        <v>0.03</v>
      </c>
      <c r="AX759">
        <v>2.5499999999999998</v>
      </c>
      <c r="AY759">
        <v>8.4000000000000005E-2</v>
      </c>
      <c r="AZ759">
        <v>10.135999999999999</v>
      </c>
      <c r="BA759">
        <v>0.14799999999999999</v>
      </c>
      <c r="BB759">
        <v>0.31900000000000001</v>
      </c>
      <c r="BC759">
        <v>4</v>
      </c>
      <c r="BD759">
        <v>0</v>
      </c>
      <c r="BE759">
        <v>47</v>
      </c>
      <c r="BF759">
        <v>0.33</v>
      </c>
      <c r="BG759">
        <v>0.2</v>
      </c>
      <c r="BH759">
        <v>78.14</v>
      </c>
      <c r="BI759">
        <v>0.69</v>
      </c>
    </row>
    <row r="760" spans="1:61" x14ac:dyDescent="0.25">
      <c r="A760" t="s">
        <v>927</v>
      </c>
      <c r="C760">
        <v>1.5429999999999999</v>
      </c>
      <c r="E760">
        <v>1.5269999999999999</v>
      </c>
      <c r="F760">
        <v>0.78</v>
      </c>
      <c r="G760">
        <v>2.6120000000000001</v>
      </c>
      <c r="H760">
        <v>11</v>
      </c>
      <c r="I760">
        <v>116</v>
      </c>
      <c r="J760">
        <v>0</v>
      </c>
      <c r="K760">
        <v>30</v>
      </c>
      <c r="M760">
        <v>5.0999999999999997E-2</v>
      </c>
      <c r="N760">
        <v>0.27300000000000002</v>
      </c>
      <c r="O760">
        <v>0.223</v>
      </c>
      <c r="P760">
        <v>8.9999999999999993E-3</v>
      </c>
      <c r="Q760">
        <v>4.7E-2</v>
      </c>
      <c r="R760">
        <v>0.82</v>
      </c>
      <c r="S760">
        <v>0.23400000000000001</v>
      </c>
      <c r="T760">
        <v>0</v>
      </c>
      <c r="U760">
        <v>18.600000000000001</v>
      </c>
      <c r="V760">
        <v>3.8079999999999998</v>
      </c>
      <c r="W760">
        <v>1.224</v>
      </c>
      <c r="X760">
        <v>0.751</v>
      </c>
      <c r="Z760">
        <v>1.53</v>
      </c>
      <c r="AA760">
        <v>1.175</v>
      </c>
      <c r="AB760">
        <v>2.073</v>
      </c>
      <c r="AE760">
        <v>2.343</v>
      </c>
      <c r="AF760">
        <v>27</v>
      </c>
      <c r="AG760">
        <v>1.0999999999999999E-2</v>
      </c>
      <c r="AH760">
        <v>0.755</v>
      </c>
      <c r="AI760">
        <v>0.996</v>
      </c>
      <c r="AJ760">
        <v>163</v>
      </c>
      <c r="AK760">
        <v>237</v>
      </c>
      <c r="AL760">
        <v>0.90200000000000002</v>
      </c>
      <c r="AM760">
        <v>25.51</v>
      </c>
      <c r="AN760">
        <v>80.400000000000006</v>
      </c>
      <c r="AO760">
        <v>1.0409999999999999</v>
      </c>
      <c r="AP760">
        <v>50</v>
      </c>
      <c r="AQ760">
        <v>0</v>
      </c>
      <c r="AR760">
        <v>1.1180000000000001</v>
      </c>
      <c r="AS760">
        <v>0.28599999999999998</v>
      </c>
      <c r="AT760">
        <v>0.86099999999999999</v>
      </c>
      <c r="AU760">
        <v>1.3140000000000001</v>
      </c>
      <c r="AV760">
        <v>56</v>
      </c>
      <c r="AW760">
        <v>3.2000000000000001E-2</v>
      </c>
      <c r="AX760">
        <v>2.99</v>
      </c>
      <c r="AY760">
        <v>7.3999999999999996E-2</v>
      </c>
      <c r="AZ760">
        <v>13.28</v>
      </c>
      <c r="BA760">
        <v>0.214</v>
      </c>
      <c r="BB760">
        <v>0.35</v>
      </c>
      <c r="BC760">
        <v>4</v>
      </c>
      <c r="BD760">
        <v>0</v>
      </c>
      <c r="BH760">
        <v>75.209999999999994</v>
      </c>
      <c r="BI760">
        <v>0.77</v>
      </c>
    </row>
    <row r="761" spans="1:61" x14ac:dyDescent="0.25">
      <c r="A761" t="s">
        <v>928</v>
      </c>
      <c r="C761">
        <v>1.6890000000000001</v>
      </c>
      <c r="D761">
        <v>0</v>
      </c>
      <c r="E761">
        <v>1.671</v>
      </c>
      <c r="F761">
        <v>1.96</v>
      </c>
      <c r="G761">
        <v>2.86</v>
      </c>
      <c r="H761">
        <v>4</v>
      </c>
      <c r="I761">
        <v>130</v>
      </c>
      <c r="J761">
        <v>0</v>
      </c>
      <c r="K761">
        <v>47</v>
      </c>
      <c r="L761">
        <v>77.599999999999994</v>
      </c>
      <c r="M761">
        <v>4.2999999999999997E-2</v>
      </c>
      <c r="N761">
        <v>0.3</v>
      </c>
      <c r="O761">
        <v>0.105</v>
      </c>
      <c r="P761">
        <v>5.0000000000000001E-3</v>
      </c>
      <c r="Q761">
        <v>1.4999999999999999E-2</v>
      </c>
      <c r="R761">
        <v>0.59</v>
      </c>
      <c r="S761">
        <v>0.20499999999999999</v>
      </c>
      <c r="T761">
        <v>0</v>
      </c>
      <c r="V761">
        <v>4.1680000000000001</v>
      </c>
      <c r="W761">
        <v>1.34</v>
      </c>
      <c r="X761">
        <v>0.82199999999999995</v>
      </c>
      <c r="Z761">
        <v>0.92</v>
      </c>
      <c r="AA761">
        <v>1.2869999999999999</v>
      </c>
      <c r="AB761">
        <v>2.27</v>
      </c>
      <c r="AC761">
        <v>0</v>
      </c>
      <c r="AD761">
        <v>0</v>
      </c>
      <c r="AE761">
        <v>2.5649999999999999</v>
      </c>
      <c r="AF761">
        <v>42</v>
      </c>
      <c r="AG761">
        <v>1.2999999999999999E-2</v>
      </c>
      <c r="AH761">
        <v>0.82699999999999996</v>
      </c>
      <c r="AI761">
        <v>1.091</v>
      </c>
      <c r="AJ761">
        <v>333</v>
      </c>
      <c r="AK761">
        <v>527</v>
      </c>
      <c r="AL761">
        <v>0.98799999999999999</v>
      </c>
      <c r="AM761">
        <v>29.15</v>
      </c>
      <c r="AN761">
        <v>108.2</v>
      </c>
      <c r="AO761">
        <v>1.1399999999999999</v>
      </c>
      <c r="AP761">
        <v>54</v>
      </c>
      <c r="AQ761">
        <v>0</v>
      </c>
      <c r="AR761">
        <v>1.224</v>
      </c>
      <c r="AS761">
        <v>0.313</v>
      </c>
      <c r="AT761">
        <v>0.94299999999999995</v>
      </c>
      <c r="AU761">
        <v>1.4379999999999999</v>
      </c>
      <c r="AV761">
        <v>65</v>
      </c>
      <c r="AW761">
        <v>0.13400000000000001</v>
      </c>
      <c r="AX761">
        <v>2.35</v>
      </c>
      <c r="AY761">
        <v>0.13700000000000001</v>
      </c>
      <c r="AZ761">
        <v>22.07</v>
      </c>
      <c r="BA761">
        <v>0.33400000000000002</v>
      </c>
      <c r="BB761">
        <v>1.038</v>
      </c>
      <c r="BC761">
        <v>2</v>
      </c>
      <c r="BD761">
        <v>0</v>
      </c>
      <c r="BE761">
        <v>82</v>
      </c>
      <c r="BF761">
        <v>0.28999999999999998</v>
      </c>
      <c r="BG761">
        <v>0.1</v>
      </c>
      <c r="BH761">
        <v>68.98</v>
      </c>
      <c r="BI761">
        <v>0.45</v>
      </c>
    </row>
    <row r="762" spans="1:61" x14ac:dyDescent="0.25">
      <c r="A762" t="s">
        <v>929</v>
      </c>
      <c r="C762">
        <v>1.244</v>
      </c>
      <c r="E762">
        <v>1.2310000000000001</v>
      </c>
      <c r="F762">
        <v>2.69</v>
      </c>
      <c r="G762">
        <v>2.1070000000000002</v>
      </c>
      <c r="H762">
        <v>23</v>
      </c>
      <c r="I762">
        <v>122</v>
      </c>
      <c r="J762">
        <v>0</v>
      </c>
      <c r="K762">
        <v>62</v>
      </c>
      <c r="M762">
        <v>4.7E-2</v>
      </c>
      <c r="N762">
        <v>0.221</v>
      </c>
      <c r="R762">
        <v>3.78</v>
      </c>
      <c r="T762">
        <v>0</v>
      </c>
      <c r="V762">
        <v>3.0720000000000001</v>
      </c>
      <c r="W762">
        <v>0.98799999999999999</v>
      </c>
      <c r="X762">
        <v>0.60599999999999998</v>
      </c>
      <c r="Z762">
        <v>0.46</v>
      </c>
      <c r="AA762">
        <v>0.94799999999999995</v>
      </c>
      <c r="AB762">
        <v>1.6719999999999999</v>
      </c>
      <c r="AE762">
        <v>1.89</v>
      </c>
      <c r="AF762">
        <v>65</v>
      </c>
      <c r="AG762">
        <v>2.1999999999999999E-2</v>
      </c>
      <c r="AH762">
        <v>0.60899999999999999</v>
      </c>
      <c r="AI762">
        <v>0.80300000000000005</v>
      </c>
      <c r="AJ762">
        <v>165</v>
      </c>
      <c r="AK762">
        <v>305</v>
      </c>
      <c r="AL762">
        <v>0.72799999999999998</v>
      </c>
      <c r="AM762">
        <v>20.58</v>
      </c>
      <c r="AN762">
        <v>46.8</v>
      </c>
      <c r="AO762">
        <v>0.84</v>
      </c>
      <c r="AP762">
        <v>192</v>
      </c>
      <c r="AR762">
        <v>0.90200000000000002</v>
      </c>
      <c r="AS762">
        <v>0.23</v>
      </c>
      <c r="AT762">
        <v>0.69499999999999995</v>
      </c>
      <c r="AU762">
        <v>1.06</v>
      </c>
      <c r="AV762">
        <v>40</v>
      </c>
      <c r="AW762">
        <v>7.5999999999999998E-2</v>
      </c>
      <c r="AX762">
        <v>2.54</v>
      </c>
      <c r="AY762">
        <v>9.7000000000000003E-2</v>
      </c>
      <c r="AZ762">
        <v>2.6789999999999998</v>
      </c>
      <c r="BA762">
        <v>0.65800000000000003</v>
      </c>
      <c r="BB762">
        <v>0.24199999999999999</v>
      </c>
      <c r="BC762">
        <v>9</v>
      </c>
      <c r="BD762">
        <v>1.7</v>
      </c>
      <c r="BH762">
        <v>70.45</v>
      </c>
      <c r="BI762">
        <v>0.28000000000000003</v>
      </c>
    </row>
    <row r="763" spans="1:61" x14ac:dyDescent="0.25">
      <c r="A763" t="s">
        <v>930</v>
      </c>
      <c r="C763">
        <v>1.64</v>
      </c>
      <c r="D763">
        <v>0</v>
      </c>
      <c r="E763">
        <v>1.06</v>
      </c>
      <c r="F763">
        <v>1.33</v>
      </c>
      <c r="G763">
        <v>1.58</v>
      </c>
      <c r="H763">
        <v>46</v>
      </c>
      <c r="I763">
        <v>104</v>
      </c>
      <c r="J763">
        <v>4.8899999999999997</v>
      </c>
      <c r="K763">
        <v>439</v>
      </c>
      <c r="L763">
        <v>247.5</v>
      </c>
      <c r="M763">
        <v>0.22</v>
      </c>
      <c r="N763">
        <v>0.23</v>
      </c>
      <c r="O763">
        <v>0.33</v>
      </c>
      <c r="P763">
        <v>0.13300000000000001</v>
      </c>
      <c r="Q763">
        <v>0.22500000000000001</v>
      </c>
      <c r="R763">
        <v>2.88</v>
      </c>
      <c r="S763">
        <v>0.496</v>
      </c>
      <c r="T763">
        <v>0</v>
      </c>
      <c r="V763">
        <v>2.1800000000000002</v>
      </c>
      <c r="W763">
        <v>0.5</v>
      </c>
      <c r="X763">
        <v>0.53</v>
      </c>
      <c r="Z763">
        <v>5.95</v>
      </c>
      <c r="AA763">
        <v>1.07</v>
      </c>
      <c r="AB763">
        <v>1.64</v>
      </c>
      <c r="AC763">
        <v>0</v>
      </c>
      <c r="AD763">
        <v>0</v>
      </c>
      <c r="AE763">
        <v>1.6</v>
      </c>
      <c r="AF763">
        <v>30</v>
      </c>
      <c r="AG763">
        <v>0.22</v>
      </c>
      <c r="AH763">
        <v>0.56000000000000005</v>
      </c>
      <c r="AI763">
        <v>0.9</v>
      </c>
      <c r="AJ763">
        <v>306</v>
      </c>
      <c r="AK763">
        <v>190</v>
      </c>
      <c r="AL763">
        <v>1.1000000000000001</v>
      </c>
      <c r="AM763">
        <v>14.66</v>
      </c>
      <c r="AN763">
        <v>92.8</v>
      </c>
      <c r="AO763">
        <v>1.18</v>
      </c>
      <c r="AP763">
        <v>160</v>
      </c>
      <c r="AQ763">
        <v>0</v>
      </c>
      <c r="AR763">
        <v>1.01</v>
      </c>
      <c r="AS763">
        <v>0.28000000000000003</v>
      </c>
      <c r="AT763">
        <v>0.76</v>
      </c>
      <c r="AU763">
        <v>1.28</v>
      </c>
      <c r="AV763">
        <v>305</v>
      </c>
      <c r="AW763">
        <v>8.7999999999999995E-2</v>
      </c>
      <c r="AX763">
        <v>56.4</v>
      </c>
      <c r="AY763">
        <v>0.40300000000000002</v>
      </c>
      <c r="AZ763">
        <v>0.95599999999999996</v>
      </c>
      <c r="BA763">
        <v>1.06</v>
      </c>
      <c r="BB763">
        <v>0.159</v>
      </c>
      <c r="BC763">
        <v>53</v>
      </c>
      <c r="BD763">
        <v>12</v>
      </c>
      <c r="BF763">
        <v>2.71</v>
      </c>
      <c r="BG763">
        <v>0.6</v>
      </c>
      <c r="BH763">
        <v>76.239999999999995</v>
      </c>
      <c r="BI763">
        <v>2.1</v>
      </c>
    </row>
    <row r="764" spans="1:61" x14ac:dyDescent="0.25">
      <c r="A764" t="s">
        <v>931</v>
      </c>
      <c r="C764">
        <v>1.48</v>
      </c>
      <c r="E764">
        <v>1.4650000000000001</v>
      </c>
      <c r="F764">
        <v>1.44</v>
      </c>
      <c r="G764">
        <v>2.5059999999999998</v>
      </c>
      <c r="H764">
        <v>33</v>
      </c>
      <c r="I764">
        <v>172</v>
      </c>
      <c r="J764">
        <v>0</v>
      </c>
      <c r="K764">
        <v>77</v>
      </c>
      <c r="M764">
        <v>9.1999999999999998E-2</v>
      </c>
      <c r="N764">
        <v>0.26200000000000001</v>
      </c>
      <c r="O764">
        <v>1.206</v>
      </c>
      <c r="P764">
        <v>0.20899999999999999</v>
      </c>
      <c r="Q764">
        <v>0.40600000000000003</v>
      </c>
      <c r="R764">
        <v>7.51</v>
      </c>
      <c r="S764">
        <v>1.1619999999999999</v>
      </c>
      <c r="T764">
        <v>0</v>
      </c>
      <c r="V764">
        <v>3.6539999999999999</v>
      </c>
      <c r="W764">
        <v>1.175</v>
      </c>
      <c r="X764">
        <v>0.72099999999999997</v>
      </c>
      <c r="Z764">
        <v>0.47</v>
      </c>
      <c r="AA764">
        <v>1.1279999999999999</v>
      </c>
      <c r="AB764">
        <v>1.9890000000000001</v>
      </c>
      <c r="AE764">
        <v>2.2480000000000002</v>
      </c>
      <c r="AF764">
        <v>42</v>
      </c>
      <c r="AG764">
        <v>8.5999999999999993E-2</v>
      </c>
      <c r="AH764">
        <v>0.72399999999999998</v>
      </c>
      <c r="AI764">
        <v>0.95499999999999996</v>
      </c>
      <c r="AJ764">
        <v>346</v>
      </c>
      <c r="AK764">
        <v>406</v>
      </c>
      <c r="AL764">
        <v>0.86499999999999999</v>
      </c>
      <c r="AM764">
        <v>24.47</v>
      </c>
      <c r="AN764">
        <v>16.2</v>
      </c>
      <c r="AO764">
        <v>0.999</v>
      </c>
      <c r="AP764">
        <v>65</v>
      </c>
      <c r="AR764">
        <v>1.073</v>
      </c>
      <c r="AS764">
        <v>0.27400000000000002</v>
      </c>
      <c r="AT764">
        <v>0.82599999999999996</v>
      </c>
      <c r="AU764">
        <v>1.2609999999999999</v>
      </c>
      <c r="AV764">
        <v>131</v>
      </c>
      <c r="AW764">
        <v>0.17100000000000001</v>
      </c>
      <c r="AX764">
        <v>0.96</v>
      </c>
      <c r="AY764">
        <v>0.154</v>
      </c>
      <c r="AZ764">
        <v>3.8460000000000001</v>
      </c>
      <c r="BA764">
        <v>0.86499999999999999</v>
      </c>
      <c r="BB764">
        <v>0.34599999999999997</v>
      </c>
      <c r="BC764">
        <v>17</v>
      </c>
      <c r="BD764">
        <v>0</v>
      </c>
      <c r="BH764">
        <v>65.09</v>
      </c>
      <c r="BI764">
        <v>1.27</v>
      </c>
    </row>
    <row r="765" spans="1:61" x14ac:dyDescent="0.25">
      <c r="A765" t="s">
        <v>932</v>
      </c>
      <c r="C765">
        <v>1.415</v>
      </c>
      <c r="D765">
        <v>0</v>
      </c>
      <c r="E765">
        <v>1.4</v>
      </c>
      <c r="F765">
        <v>5.0599999999999996</v>
      </c>
      <c r="G765">
        <v>2.3959999999999999</v>
      </c>
      <c r="H765">
        <v>18</v>
      </c>
      <c r="I765">
        <v>108</v>
      </c>
      <c r="J765">
        <v>0</v>
      </c>
      <c r="K765">
        <v>33</v>
      </c>
      <c r="L765">
        <v>95</v>
      </c>
      <c r="M765">
        <v>0.315</v>
      </c>
      <c r="N765">
        <v>0.251</v>
      </c>
      <c r="O765">
        <v>0.156</v>
      </c>
      <c r="P765">
        <v>5.0000000000000001E-3</v>
      </c>
      <c r="Q765">
        <v>4.8000000000000001E-2</v>
      </c>
      <c r="R765">
        <v>0.93</v>
      </c>
      <c r="S765">
        <v>0.22800000000000001</v>
      </c>
      <c r="T765">
        <v>0</v>
      </c>
      <c r="V765">
        <v>3.4929999999999999</v>
      </c>
      <c r="W765">
        <v>1.123</v>
      </c>
      <c r="X765">
        <v>0.68899999999999995</v>
      </c>
      <c r="Z765">
        <v>0.5</v>
      </c>
      <c r="AA765">
        <v>1.0780000000000001</v>
      </c>
      <c r="AB765">
        <v>1.9019999999999999</v>
      </c>
      <c r="AC765">
        <v>0</v>
      </c>
      <c r="AD765">
        <v>0</v>
      </c>
      <c r="AE765">
        <v>2.149</v>
      </c>
      <c r="AF765">
        <v>23</v>
      </c>
      <c r="AG765">
        <v>3.4000000000000002E-2</v>
      </c>
      <c r="AH765">
        <v>0.69299999999999995</v>
      </c>
      <c r="AI765">
        <v>0.91400000000000003</v>
      </c>
      <c r="AJ765">
        <v>132</v>
      </c>
      <c r="AK765">
        <v>423</v>
      </c>
      <c r="AL765">
        <v>0.82699999999999996</v>
      </c>
      <c r="AM765">
        <v>23.4</v>
      </c>
      <c r="AN765">
        <v>13.5</v>
      </c>
      <c r="AO765">
        <v>0.95499999999999996</v>
      </c>
      <c r="AP765">
        <v>1019</v>
      </c>
      <c r="AQ765">
        <v>0</v>
      </c>
      <c r="AR765">
        <v>1.026</v>
      </c>
      <c r="AS765">
        <v>0.26200000000000001</v>
      </c>
      <c r="AT765">
        <v>0.79</v>
      </c>
      <c r="AU765">
        <v>1.206</v>
      </c>
      <c r="AV765">
        <v>190</v>
      </c>
      <c r="AW765">
        <v>3.2000000000000001E-2</v>
      </c>
      <c r="AX765">
        <v>3.26</v>
      </c>
      <c r="AY765">
        <v>0.10100000000000001</v>
      </c>
      <c r="AZ765">
        <v>2.4</v>
      </c>
      <c r="BA765">
        <v>0.104</v>
      </c>
      <c r="BB765">
        <v>0.38900000000000001</v>
      </c>
      <c r="BC765">
        <v>7</v>
      </c>
      <c r="BD765">
        <v>0</v>
      </c>
      <c r="BE765">
        <v>512</v>
      </c>
      <c r="BF765">
        <v>0.21</v>
      </c>
      <c r="BG765">
        <v>0.1</v>
      </c>
      <c r="BH765">
        <v>70.83</v>
      </c>
      <c r="BI765">
        <v>0.49</v>
      </c>
    </row>
    <row r="766" spans="1:61" x14ac:dyDescent="0.25">
      <c r="A766" t="s">
        <v>933</v>
      </c>
      <c r="C766">
        <v>1.357</v>
      </c>
      <c r="E766">
        <v>1.343</v>
      </c>
      <c r="F766">
        <v>1.49</v>
      </c>
      <c r="G766">
        <v>2.2970000000000002</v>
      </c>
      <c r="H766">
        <v>8</v>
      </c>
      <c r="I766">
        <v>123</v>
      </c>
      <c r="J766">
        <v>0</v>
      </c>
      <c r="K766">
        <v>59</v>
      </c>
      <c r="M766">
        <v>3.6999999999999998E-2</v>
      </c>
      <c r="N766">
        <v>0.24099999999999999</v>
      </c>
      <c r="O766">
        <v>0.40500000000000003</v>
      </c>
      <c r="P766">
        <v>5.5E-2</v>
      </c>
      <c r="Q766">
        <v>0.39300000000000002</v>
      </c>
      <c r="R766">
        <v>3.06</v>
      </c>
      <c r="S766">
        <v>0.46800000000000003</v>
      </c>
      <c r="T766">
        <v>0</v>
      </c>
      <c r="V766">
        <v>3.3490000000000002</v>
      </c>
      <c r="W766">
        <v>1.077</v>
      </c>
      <c r="X766">
        <v>0.66100000000000003</v>
      </c>
      <c r="Z766">
        <v>0.12</v>
      </c>
      <c r="AA766">
        <v>1.034</v>
      </c>
      <c r="AB766">
        <v>1.8240000000000001</v>
      </c>
      <c r="AE766">
        <v>2.0609999999999999</v>
      </c>
      <c r="AF766">
        <v>38</v>
      </c>
      <c r="AG766">
        <v>1.9E-2</v>
      </c>
      <c r="AH766">
        <v>0.66400000000000003</v>
      </c>
      <c r="AI766">
        <v>0.876</v>
      </c>
      <c r="AJ766">
        <v>256</v>
      </c>
      <c r="AK766">
        <v>385</v>
      </c>
      <c r="AL766">
        <v>0.79300000000000004</v>
      </c>
      <c r="AM766">
        <v>22.44</v>
      </c>
      <c r="AN766">
        <v>46.8</v>
      </c>
      <c r="AO766">
        <v>0.91500000000000004</v>
      </c>
      <c r="AP766">
        <v>109</v>
      </c>
      <c r="AR766">
        <v>0.98399999999999999</v>
      </c>
      <c r="AS766">
        <v>0.251</v>
      </c>
      <c r="AT766">
        <v>0.75700000000000001</v>
      </c>
      <c r="AU766">
        <v>1.1559999999999999</v>
      </c>
      <c r="AV766">
        <v>433</v>
      </c>
      <c r="AW766">
        <v>0.20799999999999999</v>
      </c>
      <c r="AX766">
        <v>2.35</v>
      </c>
      <c r="AY766">
        <v>9.7000000000000003E-2</v>
      </c>
      <c r="AZ766">
        <v>2.5979999999999999</v>
      </c>
      <c r="BA766">
        <v>0.65800000000000003</v>
      </c>
      <c r="BB766">
        <v>0.46200000000000002</v>
      </c>
      <c r="BC766">
        <v>6</v>
      </c>
      <c r="BD766">
        <v>0</v>
      </c>
      <c r="BH766">
        <v>74.23</v>
      </c>
      <c r="BI766">
        <v>1</v>
      </c>
    </row>
    <row r="767" spans="1:61" x14ac:dyDescent="0.25">
      <c r="A767" t="s">
        <v>934</v>
      </c>
      <c r="C767">
        <v>1.794</v>
      </c>
      <c r="E767">
        <v>1.7749999999999999</v>
      </c>
      <c r="F767">
        <v>1.4</v>
      </c>
      <c r="G767">
        <v>3.0379999999999998</v>
      </c>
      <c r="H767">
        <v>29</v>
      </c>
      <c r="I767">
        <v>187</v>
      </c>
      <c r="J767">
        <v>0</v>
      </c>
      <c r="K767">
        <v>71</v>
      </c>
      <c r="M767">
        <v>5.8000000000000003E-2</v>
      </c>
      <c r="N767">
        <v>0.318</v>
      </c>
      <c r="R767">
        <v>6.72</v>
      </c>
      <c r="T767">
        <v>0</v>
      </c>
      <c r="V767">
        <v>4.4290000000000003</v>
      </c>
      <c r="W767">
        <v>1.4239999999999999</v>
      </c>
      <c r="X767">
        <v>0.873</v>
      </c>
      <c r="Z767">
        <v>0.63</v>
      </c>
      <c r="AA767">
        <v>1.367</v>
      </c>
      <c r="AB767">
        <v>2.411</v>
      </c>
      <c r="AE767">
        <v>2.7250000000000001</v>
      </c>
      <c r="AF767">
        <v>38</v>
      </c>
      <c r="AG767">
        <v>1.9E-2</v>
      </c>
      <c r="AH767">
        <v>0.878</v>
      </c>
      <c r="AI767">
        <v>1.1579999999999999</v>
      </c>
      <c r="AJ767">
        <v>201</v>
      </c>
      <c r="AK767">
        <v>538</v>
      </c>
      <c r="AL767">
        <v>1.0489999999999999</v>
      </c>
      <c r="AM767">
        <v>29.67</v>
      </c>
      <c r="AN767">
        <v>46.8</v>
      </c>
      <c r="AO767">
        <v>1.21</v>
      </c>
      <c r="AP767">
        <v>50</v>
      </c>
      <c r="AR767">
        <v>1.3009999999999999</v>
      </c>
      <c r="AS767">
        <v>0.33200000000000002</v>
      </c>
      <c r="AT767">
        <v>1.002</v>
      </c>
      <c r="AU767">
        <v>1.528</v>
      </c>
      <c r="AV767">
        <v>104</v>
      </c>
      <c r="AW767">
        <v>0.17499999999999999</v>
      </c>
      <c r="AX767">
        <v>1.25</v>
      </c>
      <c r="AY767">
        <v>5.0999999999999997E-2</v>
      </c>
      <c r="AZ767">
        <v>8.718</v>
      </c>
      <c r="BA767">
        <v>0.68100000000000005</v>
      </c>
      <c r="BB767">
        <v>0.185</v>
      </c>
      <c r="BC767">
        <v>4</v>
      </c>
      <c r="BD767">
        <v>2.9</v>
      </c>
      <c r="BH767">
        <v>67.33</v>
      </c>
      <c r="BI767">
        <v>0.67</v>
      </c>
    </row>
    <row r="768" spans="1:61" x14ac:dyDescent="0.25">
      <c r="A768" t="s">
        <v>935</v>
      </c>
      <c r="C768">
        <v>0.64300000000000002</v>
      </c>
      <c r="D768">
        <v>0</v>
      </c>
      <c r="E768">
        <v>0.70699999999999996</v>
      </c>
      <c r="F768">
        <v>3.15</v>
      </c>
      <c r="G768">
        <v>0.98299999999999998</v>
      </c>
      <c r="H768">
        <v>11</v>
      </c>
      <c r="I768">
        <v>305</v>
      </c>
      <c r="J768">
        <v>1.72</v>
      </c>
      <c r="K768">
        <v>50</v>
      </c>
      <c r="L768">
        <v>43.2</v>
      </c>
      <c r="M768">
        <v>0.08</v>
      </c>
      <c r="N768">
        <v>0.122</v>
      </c>
      <c r="O768">
        <v>0</v>
      </c>
      <c r="P768">
        <v>0</v>
      </c>
      <c r="Q768">
        <v>0</v>
      </c>
      <c r="R768">
        <v>27.64</v>
      </c>
      <c r="S768">
        <v>10.77</v>
      </c>
      <c r="T768">
        <v>0</v>
      </c>
      <c r="V768">
        <v>1.6259999999999999</v>
      </c>
      <c r="W768">
        <v>0.57199999999999995</v>
      </c>
      <c r="X768">
        <v>0.36299999999999999</v>
      </c>
      <c r="Z768">
        <v>1.1499999999999999</v>
      </c>
      <c r="AA768">
        <v>0.47299999999999998</v>
      </c>
      <c r="AB768">
        <v>0.84399999999999997</v>
      </c>
      <c r="AC768">
        <v>0</v>
      </c>
      <c r="AD768">
        <v>0</v>
      </c>
      <c r="AE768">
        <v>0.90800000000000003</v>
      </c>
      <c r="AF768">
        <v>10</v>
      </c>
      <c r="AG768">
        <v>3.2000000000000001E-2</v>
      </c>
      <c r="AH768">
        <v>0.26800000000000002</v>
      </c>
      <c r="AI768">
        <v>0.42</v>
      </c>
      <c r="AJ768">
        <v>86</v>
      </c>
      <c r="AK768">
        <v>167</v>
      </c>
      <c r="AL768">
        <v>0.46500000000000002</v>
      </c>
      <c r="AM768">
        <v>11.53</v>
      </c>
      <c r="AN768">
        <v>13.8</v>
      </c>
      <c r="AO768">
        <v>0.42</v>
      </c>
      <c r="AP768">
        <v>819</v>
      </c>
      <c r="AQ768">
        <v>0</v>
      </c>
      <c r="AR768">
        <v>0.46500000000000002</v>
      </c>
      <c r="AS768">
        <v>0.11700000000000001</v>
      </c>
      <c r="AT768">
        <v>0.35</v>
      </c>
      <c r="AU768">
        <v>0.53400000000000003</v>
      </c>
      <c r="AV768">
        <v>58</v>
      </c>
      <c r="AW768">
        <v>0.19900000000000001</v>
      </c>
      <c r="AX768">
        <v>1.3</v>
      </c>
      <c r="AY768">
        <v>0.12</v>
      </c>
      <c r="AZ768">
        <v>2.6339999999999999</v>
      </c>
      <c r="BA768">
        <v>0.35</v>
      </c>
      <c r="BB768">
        <v>0.13</v>
      </c>
      <c r="BC768">
        <v>4</v>
      </c>
      <c r="BD768">
        <v>0</v>
      </c>
      <c r="BE768">
        <v>36</v>
      </c>
      <c r="BF768">
        <v>0.25</v>
      </c>
      <c r="BG768">
        <v>1.8</v>
      </c>
      <c r="BH768">
        <v>55.96</v>
      </c>
      <c r="BI768">
        <v>1.84</v>
      </c>
    </row>
    <row r="769" spans="1:61" x14ac:dyDescent="0.25">
      <c r="A769" t="s">
        <v>936</v>
      </c>
      <c r="C769">
        <v>0.70599999999999996</v>
      </c>
      <c r="D769">
        <v>0</v>
      </c>
      <c r="E769">
        <v>0.78700000000000003</v>
      </c>
      <c r="F769">
        <v>2.79</v>
      </c>
      <c r="G769">
        <v>1.165</v>
      </c>
      <c r="H769">
        <v>11</v>
      </c>
      <c r="I769">
        <v>322</v>
      </c>
      <c r="J769">
        <v>2.66</v>
      </c>
      <c r="K769">
        <v>58</v>
      </c>
      <c r="L769">
        <v>50.8</v>
      </c>
      <c r="M769">
        <v>4.7E-2</v>
      </c>
      <c r="N769">
        <v>0.126</v>
      </c>
      <c r="O769">
        <v>0</v>
      </c>
      <c r="P769">
        <v>0</v>
      </c>
      <c r="Q769">
        <v>0</v>
      </c>
      <c r="R769">
        <v>29.36</v>
      </c>
      <c r="S769">
        <v>11.593</v>
      </c>
      <c r="T769">
        <v>0</v>
      </c>
      <c r="V769">
        <v>1.873</v>
      </c>
      <c r="W769">
        <v>0.55600000000000005</v>
      </c>
      <c r="X769">
        <v>0.377</v>
      </c>
      <c r="Z769">
        <v>1.22</v>
      </c>
      <c r="AA769">
        <v>0.60399999999999998</v>
      </c>
      <c r="AB769">
        <v>1.0329999999999999</v>
      </c>
      <c r="AC769">
        <v>0</v>
      </c>
      <c r="AD769">
        <v>0</v>
      </c>
      <c r="AE769">
        <v>1.097</v>
      </c>
      <c r="AF769">
        <v>9</v>
      </c>
      <c r="AG769">
        <v>1.7000000000000001E-2</v>
      </c>
      <c r="AH769">
        <v>0.33200000000000002</v>
      </c>
      <c r="AI769">
        <v>0.50700000000000001</v>
      </c>
      <c r="AJ769">
        <v>139</v>
      </c>
      <c r="AK769">
        <v>252</v>
      </c>
      <c r="AL769">
        <v>0.49399999999999999</v>
      </c>
      <c r="AM769">
        <v>11.69</v>
      </c>
      <c r="AN769">
        <v>10.8</v>
      </c>
      <c r="AO769">
        <v>0.46899999999999997</v>
      </c>
      <c r="AP769">
        <v>852</v>
      </c>
      <c r="AQ769">
        <v>1.27</v>
      </c>
      <c r="AR769">
        <v>0.54</v>
      </c>
      <c r="AS769">
        <v>0.126</v>
      </c>
      <c r="AT769">
        <v>0.42799999999999999</v>
      </c>
      <c r="AU769">
        <v>0.63200000000000001</v>
      </c>
      <c r="AV769">
        <v>0</v>
      </c>
      <c r="AW769">
        <v>1.7000000000000001E-2</v>
      </c>
      <c r="AX769">
        <v>1.44</v>
      </c>
      <c r="AY769">
        <v>0.05</v>
      </c>
      <c r="AZ769">
        <v>1.827</v>
      </c>
      <c r="BB769">
        <v>0.193</v>
      </c>
      <c r="BC769">
        <v>10</v>
      </c>
      <c r="BE769">
        <v>38</v>
      </c>
      <c r="BF769">
        <v>0.2</v>
      </c>
      <c r="BG769">
        <v>1.8</v>
      </c>
      <c r="BH769">
        <v>53.5</v>
      </c>
      <c r="BI769">
        <v>2.17</v>
      </c>
    </row>
    <row r="770" spans="1:61" x14ac:dyDescent="0.25">
      <c r="A770" t="s">
        <v>937</v>
      </c>
      <c r="B770">
        <v>0.32600000000000001</v>
      </c>
      <c r="C770">
        <v>0.90200000000000002</v>
      </c>
      <c r="D770">
        <v>0</v>
      </c>
      <c r="E770">
        <v>0.89200000000000002</v>
      </c>
      <c r="F770">
        <v>3.06</v>
      </c>
      <c r="G770">
        <v>1.3220000000000001</v>
      </c>
      <c r="H770">
        <v>74</v>
      </c>
      <c r="I770">
        <v>223</v>
      </c>
      <c r="J770">
        <v>2.74</v>
      </c>
      <c r="K770">
        <v>96</v>
      </c>
      <c r="L770">
        <v>50.5</v>
      </c>
      <c r="M770">
        <v>7.8E-2</v>
      </c>
      <c r="N770">
        <v>0.13</v>
      </c>
      <c r="O770">
        <v>3.0000000000000001E-3</v>
      </c>
      <c r="P770">
        <v>8.9999999999999993E-3</v>
      </c>
      <c r="Q770">
        <v>3.0000000000000001E-3</v>
      </c>
      <c r="R770">
        <v>16.190000000000001</v>
      </c>
      <c r="S770">
        <v>3.8559999999999999</v>
      </c>
      <c r="T770">
        <v>0.4</v>
      </c>
      <c r="V770">
        <v>2.0630000000000002</v>
      </c>
      <c r="W770">
        <v>1.024</v>
      </c>
      <c r="X770">
        <v>0.36199999999999999</v>
      </c>
      <c r="Y770">
        <v>0.14199999999999999</v>
      </c>
      <c r="Z770">
        <v>1.17</v>
      </c>
      <c r="AA770">
        <v>0.45700000000000002</v>
      </c>
      <c r="AB770">
        <v>1.024</v>
      </c>
      <c r="AC770">
        <v>0</v>
      </c>
      <c r="AD770">
        <v>0</v>
      </c>
      <c r="AE770">
        <v>1.095</v>
      </c>
      <c r="AF770">
        <v>20</v>
      </c>
      <c r="AG770">
        <v>5.8999999999999997E-2</v>
      </c>
      <c r="AH770">
        <v>0.34300000000000003</v>
      </c>
      <c r="AI770">
        <v>0.51300000000000001</v>
      </c>
      <c r="AJ770">
        <v>162</v>
      </c>
      <c r="AK770">
        <v>202</v>
      </c>
      <c r="AL770">
        <v>0.69099999999999995</v>
      </c>
      <c r="AM770">
        <v>15.51</v>
      </c>
      <c r="AN770">
        <v>23</v>
      </c>
      <c r="AO770">
        <v>0.60799999999999998</v>
      </c>
      <c r="AP770">
        <v>756</v>
      </c>
      <c r="AQ770">
        <v>0.53</v>
      </c>
      <c r="AR770">
        <v>0.57699999999999996</v>
      </c>
      <c r="AS770">
        <v>0.10299999999999999</v>
      </c>
      <c r="AT770">
        <v>0.39100000000000001</v>
      </c>
      <c r="AU770">
        <v>0.53600000000000003</v>
      </c>
      <c r="AV770">
        <v>0</v>
      </c>
      <c r="AW770">
        <v>5.7000000000000002E-2</v>
      </c>
      <c r="AX770">
        <v>0.54</v>
      </c>
      <c r="AY770">
        <v>0.25700000000000001</v>
      </c>
      <c r="AZ770">
        <v>4.6870000000000003</v>
      </c>
      <c r="BA770">
        <v>1.06</v>
      </c>
      <c r="BB770">
        <v>0.32300000000000001</v>
      </c>
      <c r="BC770">
        <v>7</v>
      </c>
      <c r="BD770">
        <v>0</v>
      </c>
      <c r="BE770">
        <v>21</v>
      </c>
      <c r="BF770">
        <v>0.22</v>
      </c>
      <c r="BG770">
        <v>0</v>
      </c>
      <c r="BH770">
        <v>62.5</v>
      </c>
      <c r="BI770">
        <v>1.1100000000000001</v>
      </c>
    </row>
    <row r="771" spans="1:61" x14ac:dyDescent="0.25">
      <c r="A771" t="s">
        <v>938</v>
      </c>
      <c r="C771">
        <v>0.62</v>
      </c>
      <c r="D771">
        <v>0</v>
      </c>
      <c r="E771">
        <v>0.69099999999999995</v>
      </c>
      <c r="F771">
        <v>3.5</v>
      </c>
      <c r="G771">
        <v>1.0229999999999999</v>
      </c>
      <c r="H771">
        <v>99</v>
      </c>
      <c r="I771">
        <v>290</v>
      </c>
      <c r="J771">
        <v>4.17</v>
      </c>
      <c r="K771">
        <v>77</v>
      </c>
      <c r="M771">
        <v>9.7000000000000003E-2</v>
      </c>
      <c r="N771">
        <v>0.11</v>
      </c>
      <c r="O771">
        <v>0</v>
      </c>
      <c r="P771">
        <v>0</v>
      </c>
      <c r="Q771">
        <v>0</v>
      </c>
      <c r="R771">
        <v>25.76</v>
      </c>
      <c r="S771">
        <v>7.6660000000000004</v>
      </c>
      <c r="T771">
        <v>0</v>
      </c>
      <c r="V771">
        <v>1.645</v>
      </c>
      <c r="W771">
        <v>0.48799999999999999</v>
      </c>
      <c r="X771">
        <v>0.33100000000000002</v>
      </c>
      <c r="Z771">
        <v>1.0900000000000001</v>
      </c>
      <c r="AA771">
        <v>0.53</v>
      </c>
      <c r="AB771">
        <v>0.90700000000000003</v>
      </c>
      <c r="AE771">
        <v>0.96299999999999997</v>
      </c>
      <c r="AF771">
        <v>15</v>
      </c>
      <c r="AG771">
        <v>4.4999999999999998E-2</v>
      </c>
      <c r="AH771">
        <v>0.29099999999999998</v>
      </c>
      <c r="AI771">
        <v>0.44500000000000001</v>
      </c>
      <c r="AJ771">
        <v>206</v>
      </c>
      <c r="AK771">
        <v>152</v>
      </c>
      <c r="AL771">
        <v>0.434</v>
      </c>
      <c r="AM771">
        <v>10.26</v>
      </c>
      <c r="AN771">
        <v>12.5</v>
      </c>
      <c r="AO771">
        <v>0.41199999999999998</v>
      </c>
      <c r="AP771">
        <v>1090</v>
      </c>
      <c r="AR771">
        <v>0.47399999999999998</v>
      </c>
      <c r="AS771">
        <v>0.111</v>
      </c>
      <c r="AT771">
        <v>0.376</v>
      </c>
      <c r="AU771">
        <v>0.55500000000000005</v>
      </c>
      <c r="AV771">
        <v>0</v>
      </c>
      <c r="AW771">
        <v>5.5E-2</v>
      </c>
      <c r="AX771">
        <v>1.57</v>
      </c>
      <c r="AY771">
        <v>0.121</v>
      </c>
      <c r="AZ771">
        <v>2.665</v>
      </c>
      <c r="BA771">
        <v>0.31</v>
      </c>
      <c r="BB771">
        <v>0.16600000000000001</v>
      </c>
      <c r="BC771">
        <v>6</v>
      </c>
      <c r="BD771">
        <v>0</v>
      </c>
      <c r="BF771">
        <v>0.19</v>
      </c>
      <c r="BH771">
        <v>56.31</v>
      </c>
      <c r="BI771">
        <v>1.2</v>
      </c>
    </row>
    <row r="772" spans="1:61" x14ac:dyDescent="0.25">
      <c r="A772" t="s">
        <v>939</v>
      </c>
      <c r="C772">
        <v>0.747</v>
      </c>
      <c r="D772">
        <v>0</v>
      </c>
      <c r="E772">
        <v>0.81399999999999995</v>
      </c>
      <c r="F772">
        <v>3.35</v>
      </c>
      <c r="G772">
        <v>1.1419999999999999</v>
      </c>
      <c r="H772">
        <v>267</v>
      </c>
      <c r="I772">
        <v>269</v>
      </c>
      <c r="J772">
        <v>0.28000000000000003</v>
      </c>
      <c r="K772">
        <v>66</v>
      </c>
      <c r="M772">
        <v>7.3999999999999996E-2</v>
      </c>
      <c r="N772">
        <v>0.155</v>
      </c>
      <c r="O772">
        <v>0</v>
      </c>
      <c r="P772">
        <v>0</v>
      </c>
      <c r="Q772">
        <v>0</v>
      </c>
      <c r="R772">
        <v>23.68</v>
      </c>
      <c r="S772">
        <v>8.7189999999999994</v>
      </c>
      <c r="T772">
        <v>0.1</v>
      </c>
      <c r="V772">
        <v>1.9159999999999999</v>
      </c>
      <c r="W772">
        <v>0.73899999999999999</v>
      </c>
      <c r="X772">
        <v>0.47</v>
      </c>
      <c r="Z772">
        <v>3.7</v>
      </c>
      <c r="AA772">
        <v>0.57099999999999995</v>
      </c>
      <c r="AB772">
        <v>1.0009999999999999</v>
      </c>
      <c r="AC772">
        <v>0</v>
      </c>
      <c r="AD772">
        <v>0</v>
      </c>
      <c r="AE772">
        <v>1.1220000000000001</v>
      </c>
      <c r="AF772">
        <v>15</v>
      </c>
      <c r="AG772">
        <v>1.6E-2</v>
      </c>
      <c r="AH772">
        <v>0.32</v>
      </c>
      <c r="AI772">
        <v>0.503</v>
      </c>
      <c r="AJ772">
        <v>171</v>
      </c>
      <c r="AK772">
        <v>264</v>
      </c>
      <c r="AL772">
        <v>0.60199999999999998</v>
      </c>
      <c r="AM772">
        <v>12.81</v>
      </c>
      <c r="AN772">
        <v>27.8</v>
      </c>
      <c r="AO772">
        <v>0.52600000000000002</v>
      </c>
      <c r="AP772">
        <v>816</v>
      </c>
      <c r="AQ772">
        <v>0</v>
      </c>
      <c r="AR772">
        <v>0.56100000000000005</v>
      </c>
      <c r="AS772">
        <v>0.15</v>
      </c>
      <c r="AT772">
        <v>0.42299999999999999</v>
      </c>
      <c r="AU772">
        <v>0.67800000000000005</v>
      </c>
      <c r="AV772">
        <v>263</v>
      </c>
      <c r="AW772">
        <v>0.59299999999999997</v>
      </c>
      <c r="AX772">
        <v>0.49</v>
      </c>
      <c r="AY772">
        <v>0.17899999999999999</v>
      </c>
      <c r="AZ772">
        <v>2.7730000000000001</v>
      </c>
      <c r="BA772">
        <v>0.50900000000000001</v>
      </c>
      <c r="BB772">
        <v>0.32200000000000001</v>
      </c>
      <c r="BC772">
        <v>3</v>
      </c>
      <c r="BD772">
        <v>2</v>
      </c>
      <c r="BH772">
        <v>59.85</v>
      </c>
      <c r="BI772">
        <v>2.09</v>
      </c>
    </row>
    <row r="773" spans="1:61" x14ac:dyDescent="0.25">
      <c r="A773" t="s">
        <v>940</v>
      </c>
      <c r="B773">
        <v>0.193</v>
      </c>
      <c r="C773">
        <v>0.93500000000000005</v>
      </c>
      <c r="D773">
        <v>0</v>
      </c>
      <c r="E773">
        <v>0.93200000000000005</v>
      </c>
      <c r="F773">
        <v>3.68</v>
      </c>
      <c r="G773">
        <v>1.4530000000000001</v>
      </c>
      <c r="H773">
        <v>148</v>
      </c>
      <c r="I773">
        <v>223</v>
      </c>
      <c r="J773">
        <v>3.81</v>
      </c>
      <c r="K773">
        <v>77</v>
      </c>
      <c r="L773">
        <v>48.4</v>
      </c>
      <c r="M773">
        <v>7.0999999999999994E-2</v>
      </c>
      <c r="N773">
        <v>0.105</v>
      </c>
      <c r="O773">
        <v>0</v>
      </c>
      <c r="P773">
        <v>0</v>
      </c>
      <c r="Q773">
        <v>0</v>
      </c>
      <c r="R773">
        <v>17.29</v>
      </c>
      <c r="S773">
        <v>4.0279999999999996</v>
      </c>
      <c r="T773">
        <v>0</v>
      </c>
      <c r="V773">
        <v>2.3969999999999998</v>
      </c>
      <c r="W773">
        <v>0.83599999999999997</v>
      </c>
      <c r="X773">
        <v>0.54200000000000004</v>
      </c>
      <c r="Y773">
        <v>0.11799999999999999</v>
      </c>
      <c r="Z773">
        <v>1.47</v>
      </c>
      <c r="AA773">
        <v>0.53900000000000003</v>
      </c>
      <c r="AB773">
        <v>1.163</v>
      </c>
      <c r="AC773">
        <v>0</v>
      </c>
      <c r="AD773">
        <v>0</v>
      </c>
      <c r="AE773">
        <v>1.238</v>
      </c>
      <c r="AF773">
        <v>14</v>
      </c>
      <c r="AG773">
        <v>3.3000000000000002E-2</v>
      </c>
      <c r="AH773">
        <v>0.40200000000000002</v>
      </c>
      <c r="AI773">
        <v>0.59199999999999997</v>
      </c>
      <c r="AJ773">
        <v>172</v>
      </c>
      <c r="AK773">
        <v>392</v>
      </c>
      <c r="AL773">
        <v>0.69699999999999995</v>
      </c>
      <c r="AM773">
        <v>12.23</v>
      </c>
      <c r="AN773">
        <v>15.1</v>
      </c>
      <c r="AO773">
        <v>0.66700000000000004</v>
      </c>
      <c r="AP773">
        <v>911</v>
      </c>
      <c r="AQ773">
        <v>1.21</v>
      </c>
      <c r="AR773">
        <v>0.68300000000000005</v>
      </c>
      <c r="AS773">
        <v>0.114</v>
      </c>
      <c r="AT773">
        <v>0.50700000000000001</v>
      </c>
      <c r="AU773">
        <v>0.58499999999999996</v>
      </c>
      <c r="AV773">
        <v>0</v>
      </c>
      <c r="AW773">
        <v>3.5999999999999997E-2</v>
      </c>
      <c r="AX773">
        <v>0.82</v>
      </c>
      <c r="AY773">
        <v>0.18099999999999999</v>
      </c>
      <c r="AZ773">
        <v>3.68</v>
      </c>
      <c r="BA773">
        <v>0.56000000000000005</v>
      </c>
      <c r="BB773">
        <v>0.14299999999999999</v>
      </c>
      <c r="BC773">
        <v>9</v>
      </c>
      <c r="BD773">
        <v>0</v>
      </c>
      <c r="BE773">
        <v>23</v>
      </c>
      <c r="BF773">
        <v>0.62</v>
      </c>
      <c r="BG773">
        <v>0</v>
      </c>
      <c r="BH773">
        <v>62.99</v>
      </c>
      <c r="BI773">
        <v>1.84</v>
      </c>
    </row>
    <row r="774" spans="1:61" x14ac:dyDescent="0.25">
      <c r="A774" t="s">
        <v>941</v>
      </c>
      <c r="D774">
        <v>0</v>
      </c>
      <c r="F774">
        <v>1.4</v>
      </c>
      <c r="H774">
        <v>18</v>
      </c>
      <c r="I774">
        <v>73</v>
      </c>
      <c r="J774">
        <v>0</v>
      </c>
      <c r="K774">
        <v>50</v>
      </c>
      <c r="L774">
        <v>65</v>
      </c>
      <c r="M774">
        <v>0.25</v>
      </c>
      <c r="O774">
        <v>0.02</v>
      </c>
      <c r="P774">
        <v>7.0000000000000001E-3</v>
      </c>
      <c r="Q774">
        <v>1.4E-2</v>
      </c>
      <c r="R774">
        <v>0.3</v>
      </c>
      <c r="S774">
        <v>7.5999999999999998E-2</v>
      </c>
      <c r="T774">
        <v>0</v>
      </c>
      <c r="Z774">
        <v>1.5</v>
      </c>
      <c r="AC774">
        <v>0</v>
      </c>
      <c r="AD774">
        <v>0</v>
      </c>
      <c r="AF774">
        <v>20</v>
      </c>
      <c r="AJ774">
        <v>147</v>
      </c>
      <c r="AK774">
        <v>285</v>
      </c>
      <c r="AM774">
        <v>16.399999999999999</v>
      </c>
      <c r="AN774">
        <v>14.1</v>
      </c>
      <c r="AP774">
        <v>58</v>
      </c>
      <c r="AQ774">
        <v>0</v>
      </c>
      <c r="AV774">
        <v>50</v>
      </c>
      <c r="AW774">
        <v>0.14000000000000001</v>
      </c>
      <c r="AX774">
        <v>0.4</v>
      </c>
      <c r="AY774">
        <v>0.25</v>
      </c>
      <c r="AZ774">
        <v>1.2</v>
      </c>
      <c r="BB774">
        <v>0.12</v>
      </c>
      <c r="BC774">
        <v>15</v>
      </c>
      <c r="BD774">
        <v>0</v>
      </c>
      <c r="BE774">
        <v>8</v>
      </c>
      <c r="BF774">
        <v>1</v>
      </c>
      <c r="BG774">
        <v>0.1</v>
      </c>
      <c r="BH774">
        <v>81.900000000000006</v>
      </c>
      <c r="BI774">
        <v>1</v>
      </c>
    </row>
    <row r="775" spans="1:61" x14ac:dyDescent="0.25">
      <c r="A775" t="s">
        <v>942</v>
      </c>
      <c r="D775">
        <v>0</v>
      </c>
      <c r="F775">
        <v>0.6</v>
      </c>
      <c r="H775">
        <v>100</v>
      </c>
      <c r="I775">
        <v>127</v>
      </c>
      <c r="J775">
        <v>21.6</v>
      </c>
      <c r="K775">
        <v>13</v>
      </c>
      <c r="L775">
        <v>14.1</v>
      </c>
      <c r="M775">
        <v>5.3999999999999999E-2</v>
      </c>
      <c r="O775">
        <v>0</v>
      </c>
      <c r="P775">
        <v>0</v>
      </c>
      <c r="Q775">
        <v>0</v>
      </c>
      <c r="R775">
        <v>3.6</v>
      </c>
      <c r="S775">
        <v>2.2719999999999998</v>
      </c>
      <c r="T775">
        <v>2.2999999999999998</v>
      </c>
      <c r="U775">
        <v>40</v>
      </c>
      <c r="Z775">
        <v>0.46</v>
      </c>
      <c r="AC775">
        <v>0</v>
      </c>
      <c r="AD775">
        <v>0</v>
      </c>
      <c r="AF775">
        <v>25</v>
      </c>
      <c r="AJ775">
        <v>89</v>
      </c>
      <c r="AK775">
        <v>234</v>
      </c>
      <c r="AM775">
        <v>3</v>
      </c>
      <c r="AN775">
        <v>1.9</v>
      </c>
      <c r="AP775">
        <v>63</v>
      </c>
      <c r="AQ775">
        <v>19.239999999999998</v>
      </c>
      <c r="AV775">
        <v>141</v>
      </c>
      <c r="AW775">
        <v>0.04</v>
      </c>
      <c r="AX775">
        <v>7.0000000000000007E-2</v>
      </c>
      <c r="AY775">
        <v>0.18</v>
      </c>
      <c r="AZ775">
        <v>0.14000000000000001</v>
      </c>
      <c r="BB775">
        <v>0.04</v>
      </c>
      <c r="BC775">
        <v>12</v>
      </c>
      <c r="BD775">
        <v>0</v>
      </c>
      <c r="BE775">
        <v>3</v>
      </c>
      <c r="BF775">
        <v>0.09</v>
      </c>
      <c r="BG775">
        <v>0.3</v>
      </c>
      <c r="BH775">
        <v>71.2</v>
      </c>
      <c r="BI775">
        <v>0.28000000000000003</v>
      </c>
    </row>
    <row r="776" spans="1:61" x14ac:dyDescent="0.25">
      <c r="A776" t="s">
        <v>943</v>
      </c>
      <c r="D776">
        <v>0</v>
      </c>
      <c r="F776">
        <v>1.6</v>
      </c>
      <c r="H776">
        <v>159</v>
      </c>
      <c r="I776">
        <v>107</v>
      </c>
      <c r="J776">
        <v>19.7</v>
      </c>
      <c r="K776">
        <v>4</v>
      </c>
      <c r="L776">
        <v>3.1</v>
      </c>
      <c r="M776">
        <v>0.20300000000000001</v>
      </c>
      <c r="O776">
        <v>0</v>
      </c>
      <c r="P776">
        <v>0</v>
      </c>
      <c r="Q776">
        <v>0</v>
      </c>
      <c r="R776">
        <v>0.8</v>
      </c>
      <c r="S776">
        <v>0.505</v>
      </c>
      <c r="T776">
        <v>2</v>
      </c>
      <c r="Z776">
        <v>0.04</v>
      </c>
      <c r="AC776">
        <v>0</v>
      </c>
      <c r="AD776">
        <v>0</v>
      </c>
      <c r="AF776">
        <v>40</v>
      </c>
      <c r="AJ776">
        <v>129</v>
      </c>
      <c r="AK776">
        <v>339</v>
      </c>
      <c r="AM776">
        <v>4.4000000000000004</v>
      </c>
      <c r="AN776">
        <v>2.8</v>
      </c>
      <c r="AP776">
        <v>81</v>
      </c>
      <c r="AQ776">
        <v>12.61</v>
      </c>
      <c r="AV776">
        <v>7</v>
      </c>
      <c r="AW776">
        <v>0.04</v>
      </c>
      <c r="AX776">
        <v>0.49</v>
      </c>
      <c r="AY776">
        <v>0.18</v>
      </c>
      <c r="AZ776">
        <v>0.2</v>
      </c>
      <c r="BB776">
        <v>0.04</v>
      </c>
      <c r="BC776">
        <v>12</v>
      </c>
      <c r="BD776">
        <v>0.7</v>
      </c>
      <c r="BE776">
        <v>0</v>
      </c>
      <c r="BF776">
        <v>0.08</v>
      </c>
      <c r="BG776">
        <v>0.3</v>
      </c>
      <c r="BH776">
        <v>73.5</v>
      </c>
      <c r="BI776">
        <v>0.49</v>
      </c>
    </row>
    <row r="777" spans="1:61" x14ac:dyDescent="0.25">
      <c r="A777" t="s">
        <v>944</v>
      </c>
      <c r="C777">
        <v>0.129</v>
      </c>
      <c r="D777">
        <v>0</v>
      </c>
      <c r="E777">
        <v>0.13600000000000001</v>
      </c>
      <c r="F777">
        <v>0.9</v>
      </c>
      <c r="G777">
        <v>0.28499999999999998</v>
      </c>
      <c r="H777">
        <v>143</v>
      </c>
      <c r="I777">
        <v>159</v>
      </c>
      <c r="J777">
        <v>24.2</v>
      </c>
      <c r="K777">
        <v>2</v>
      </c>
      <c r="L777">
        <v>20.2</v>
      </c>
      <c r="M777">
        <v>0.04</v>
      </c>
      <c r="N777">
        <v>3.5000000000000003E-2</v>
      </c>
      <c r="O777">
        <v>0</v>
      </c>
      <c r="P777">
        <v>0</v>
      </c>
      <c r="Q777">
        <v>0</v>
      </c>
      <c r="R777">
        <v>5.6</v>
      </c>
      <c r="S777">
        <v>3.42</v>
      </c>
      <c r="T777">
        <v>0</v>
      </c>
      <c r="V777">
        <v>0.78600000000000003</v>
      </c>
      <c r="W777">
        <v>0.08</v>
      </c>
      <c r="X777">
        <v>0.10199999999999999</v>
      </c>
      <c r="Z777">
        <v>0.3</v>
      </c>
      <c r="AA777">
        <v>0.22800000000000001</v>
      </c>
      <c r="AB777">
        <v>0.36799999999999999</v>
      </c>
      <c r="AC777">
        <v>0</v>
      </c>
      <c r="AD777">
        <v>0</v>
      </c>
      <c r="AE777">
        <v>0.29799999999999999</v>
      </c>
      <c r="AF777">
        <v>14</v>
      </c>
      <c r="AG777">
        <v>1.2E-2</v>
      </c>
      <c r="AH777">
        <v>9.4E-2</v>
      </c>
      <c r="AI777">
        <v>0.18099999999999999</v>
      </c>
      <c r="AJ777">
        <v>129</v>
      </c>
      <c r="AK777">
        <v>211</v>
      </c>
      <c r="AL777">
        <v>0.36399999999999999</v>
      </c>
      <c r="AM777">
        <v>4</v>
      </c>
      <c r="AN777">
        <v>3.3</v>
      </c>
      <c r="AO777">
        <v>0.20399999999999999</v>
      </c>
      <c r="AP777">
        <v>87</v>
      </c>
      <c r="AQ777">
        <v>24</v>
      </c>
      <c r="AR777">
        <v>0.16900000000000001</v>
      </c>
      <c r="AS777">
        <v>5.2999999999999999E-2</v>
      </c>
      <c r="AT777">
        <v>0.18099999999999999</v>
      </c>
      <c r="AU777">
        <v>0.252</v>
      </c>
      <c r="AV777">
        <v>212</v>
      </c>
      <c r="AW777">
        <v>3.6999999999999998E-2</v>
      </c>
      <c r="AX777">
        <v>0.28999999999999998</v>
      </c>
      <c r="AY777">
        <v>0.224</v>
      </c>
      <c r="AZ777">
        <v>0.28699999999999998</v>
      </c>
      <c r="BA777">
        <v>0.64500000000000002</v>
      </c>
      <c r="BB777">
        <v>0.08</v>
      </c>
      <c r="BC777">
        <v>6</v>
      </c>
      <c r="BD777">
        <v>0.8</v>
      </c>
      <c r="BE777">
        <v>4</v>
      </c>
      <c r="BF777">
        <v>0.11</v>
      </c>
      <c r="BG777">
        <v>0.3</v>
      </c>
      <c r="BH777">
        <v>65.3</v>
      </c>
      <c r="BI777">
        <v>0.42</v>
      </c>
    </row>
    <row r="778" spans="1:61" x14ac:dyDescent="0.25">
      <c r="A778" t="s">
        <v>945</v>
      </c>
      <c r="F778">
        <v>2.21</v>
      </c>
      <c r="H778">
        <v>159</v>
      </c>
      <c r="I778">
        <v>284</v>
      </c>
      <c r="J778">
        <v>73.010000000000005</v>
      </c>
      <c r="K778">
        <v>0</v>
      </c>
      <c r="M778">
        <v>0.183</v>
      </c>
      <c r="R778">
        <v>0.73</v>
      </c>
      <c r="T778">
        <v>70.099999999999994</v>
      </c>
      <c r="Z778">
        <v>5.88</v>
      </c>
      <c r="AF778">
        <v>83</v>
      </c>
      <c r="AG778">
        <v>1.9510000000000001</v>
      </c>
      <c r="AJ778">
        <v>184</v>
      </c>
      <c r="AK778">
        <v>754</v>
      </c>
      <c r="AM778">
        <v>9.25</v>
      </c>
      <c r="AN778">
        <v>43.4</v>
      </c>
      <c r="AP778">
        <v>35</v>
      </c>
      <c r="AV778">
        <v>0</v>
      </c>
      <c r="AW778">
        <v>1.4999999999999999E-2</v>
      </c>
      <c r="AX778">
        <v>0</v>
      </c>
      <c r="AY778">
        <v>0.84399999999999997</v>
      </c>
      <c r="AZ778">
        <v>6.2670000000000003</v>
      </c>
      <c r="BA778">
        <v>0.48099999999999998</v>
      </c>
      <c r="BB778">
        <v>0.112</v>
      </c>
      <c r="BC778">
        <v>38</v>
      </c>
      <c r="BD778">
        <v>0</v>
      </c>
      <c r="BE778">
        <v>0</v>
      </c>
      <c r="BH778">
        <v>14.8</v>
      </c>
      <c r="BI778">
        <v>1.32</v>
      </c>
    </row>
    <row r="779" spans="1:61" x14ac:dyDescent="0.25">
      <c r="A779" t="s">
        <v>946</v>
      </c>
      <c r="C779">
        <v>1.8680000000000001</v>
      </c>
      <c r="D779">
        <v>0</v>
      </c>
      <c r="E779">
        <v>1.909</v>
      </c>
      <c r="F779">
        <v>1.17</v>
      </c>
      <c r="G779">
        <v>2.7410000000000001</v>
      </c>
      <c r="H779">
        <v>5</v>
      </c>
      <c r="I779">
        <v>171</v>
      </c>
      <c r="J779">
        <v>0</v>
      </c>
      <c r="K779">
        <v>86</v>
      </c>
      <c r="M779">
        <v>0.21099999999999999</v>
      </c>
      <c r="N779">
        <v>0.33400000000000002</v>
      </c>
      <c r="R779">
        <v>5.65</v>
      </c>
      <c r="S779">
        <v>2.4119999999999999</v>
      </c>
      <c r="T779">
        <v>0</v>
      </c>
      <c r="V779">
        <v>4.569</v>
      </c>
      <c r="W779">
        <v>1.82</v>
      </c>
      <c r="X779">
        <v>1.028</v>
      </c>
      <c r="Y779">
        <v>0.35099999999999998</v>
      </c>
      <c r="Z779">
        <v>3.47</v>
      </c>
      <c r="AA779">
        <v>1.3540000000000001</v>
      </c>
      <c r="AB779">
        <v>2.4060000000000001</v>
      </c>
      <c r="AC779">
        <v>0</v>
      </c>
      <c r="AD779">
        <v>0</v>
      </c>
      <c r="AE779">
        <v>2.6030000000000002</v>
      </c>
      <c r="AF779">
        <v>27</v>
      </c>
      <c r="AG779">
        <v>1.2999999999999999E-2</v>
      </c>
      <c r="AH779">
        <v>0.75900000000000001</v>
      </c>
      <c r="AI779">
        <v>1.1910000000000001</v>
      </c>
      <c r="AJ779">
        <v>253</v>
      </c>
      <c r="AK779">
        <v>387</v>
      </c>
      <c r="AL779">
        <v>1.4359999999999999</v>
      </c>
      <c r="AM779">
        <v>28.05</v>
      </c>
      <c r="AN779">
        <v>41.2</v>
      </c>
      <c r="AO779">
        <v>1.167</v>
      </c>
      <c r="AP779">
        <v>53</v>
      </c>
      <c r="AQ779">
        <v>0</v>
      </c>
      <c r="AR779">
        <v>1.2729999999999999</v>
      </c>
      <c r="AS779">
        <v>0.21199999999999999</v>
      </c>
      <c r="AT779">
        <v>0.95399999999999996</v>
      </c>
      <c r="AU779">
        <v>1.5089999999999999</v>
      </c>
      <c r="AV779">
        <v>0</v>
      </c>
      <c r="AW779">
        <v>0.22700000000000001</v>
      </c>
      <c r="AX779">
        <v>2.83</v>
      </c>
      <c r="AY779">
        <v>0.44700000000000001</v>
      </c>
      <c r="AZ779">
        <v>5.57</v>
      </c>
      <c r="BA779">
        <v>1.345</v>
      </c>
      <c r="BB779">
        <v>0.55700000000000005</v>
      </c>
      <c r="BC779">
        <v>18</v>
      </c>
      <c r="BD779">
        <v>0</v>
      </c>
      <c r="BF779">
        <v>0.2</v>
      </c>
      <c r="BH779">
        <v>65.099999999999994</v>
      </c>
      <c r="BI779">
        <v>5.1100000000000003</v>
      </c>
    </row>
    <row r="780" spans="1:61" x14ac:dyDescent="0.25">
      <c r="A780" t="s">
        <v>947</v>
      </c>
      <c r="C780">
        <v>1.716</v>
      </c>
      <c r="E780">
        <v>1.9379999999999999</v>
      </c>
      <c r="F780">
        <v>1.45</v>
      </c>
      <c r="G780">
        <v>2.79</v>
      </c>
      <c r="H780">
        <v>4</v>
      </c>
      <c r="I780">
        <v>150</v>
      </c>
      <c r="J780">
        <v>0</v>
      </c>
      <c r="K780">
        <v>126</v>
      </c>
      <c r="M780">
        <v>0.21299999999999999</v>
      </c>
      <c r="N780">
        <v>0.26200000000000001</v>
      </c>
      <c r="R780">
        <v>2.67</v>
      </c>
      <c r="S780">
        <v>0.97</v>
      </c>
      <c r="T780">
        <v>0</v>
      </c>
      <c r="V780">
        <v>4.4269999999999996</v>
      </c>
      <c r="W780">
        <v>1.323</v>
      </c>
      <c r="X780">
        <v>1.401</v>
      </c>
      <c r="Z780">
        <v>4.2</v>
      </c>
      <c r="AA780">
        <v>1.1259999999999999</v>
      </c>
      <c r="AB780">
        <v>2.4889999999999999</v>
      </c>
      <c r="AE780">
        <v>2.4620000000000002</v>
      </c>
      <c r="AF780">
        <v>28</v>
      </c>
      <c r="AG780">
        <v>2.1999999999999999E-2</v>
      </c>
      <c r="AH780">
        <v>0.83799999999999997</v>
      </c>
      <c r="AI780">
        <v>1.1659999999999999</v>
      </c>
      <c r="AJ780">
        <v>210</v>
      </c>
      <c r="AK780">
        <v>372</v>
      </c>
      <c r="AL780">
        <v>1.349</v>
      </c>
      <c r="AM780">
        <v>29.45</v>
      </c>
      <c r="AN780">
        <v>12.9</v>
      </c>
      <c r="AO780">
        <v>1.244</v>
      </c>
      <c r="AP780">
        <v>54</v>
      </c>
      <c r="AR780">
        <v>1.3620000000000001</v>
      </c>
      <c r="AT780">
        <v>1.022</v>
      </c>
      <c r="AU780">
        <v>1.31</v>
      </c>
      <c r="AV780">
        <v>0</v>
      </c>
      <c r="AW780">
        <v>0.26</v>
      </c>
      <c r="AY780">
        <v>0.73</v>
      </c>
      <c r="BC780">
        <v>9</v>
      </c>
      <c r="BD780">
        <v>0</v>
      </c>
      <c r="BH780">
        <v>65.900000000000006</v>
      </c>
      <c r="BI780">
        <v>1.68</v>
      </c>
    </row>
    <row r="781" spans="1:61" x14ac:dyDescent="0.25">
      <c r="A781" t="s">
        <v>948</v>
      </c>
      <c r="C781">
        <v>1.617</v>
      </c>
      <c r="D781">
        <v>0</v>
      </c>
      <c r="E781">
        <v>2.141</v>
      </c>
      <c r="F781">
        <v>1.45</v>
      </c>
      <c r="G781">
        <v>2.7719999999999998</v>
      </c>
      <c r="H781">
        <v>22</v>
      </c>
      <c r="I781">
        <v>212</v>
      </c>
      <c r="J781">
        <v>0</v>
      </c>
      <c r="K781">
        <v>117</v>
      </c>
      <c r="L781">
        <v>129.9</v>
      </c>
      <c r="M781">
        <v>0.189</v>
      </c>
      <c r="O781">
        <v>0</v>
      </c>
      <c r="P781">
        <v>0</v>
      </c>
      <c r="Q781">
        <v>0</v>
      </c>
      <c r="R781">
        <v>6.96</v>
      </c>
      <c r="S781">
        <v>2.0699999999999998</v>
      </c>
      <c r="T781">
        <v>0</v>
      </c>
      <c r="V781">
        <v>4.9800000000000004</v>
      </c>
      <c r="W781">
        <v>1.3220000000000001</v>
      </c>
      <c r="X781">
        <v>1.3720000000000001</v>
      </c>
      <c r="Z781">
        <v>10</v>
      </c>
      <c r="AA781">
        <v>1.4890000000000001</v>
      </c>
      <c r="AB781">
        <v>2.7490000000000001</v>
      </c>
      <c r="AC781">
        <v>0</v>
      </c>
      <c r="AD781">
        <v>0</v>
      </c>
      <c r="AE781">
        <v>3.24</v>
      </c>
      <c r="AF781">
        <v>29</v>
      </c>
      <c r="AH781">
        <v>0.79200000000000004</v>
      </c>
      <c r="AI781">
        <v>1.417</v>
      </c>
      <c r="AJ781">
        <v>292</v>
      </c>
      <c r="AK781">
        <v>403</v>
      </c>
      <c r="AL781">
        <v>1.2490000000000001</v>
      </c>
      <c r="AM781">
        <v>34.85</v>
      </c>
      <c r="AN781">
        <v>43.1</v>
      </c>
      <c r="AO781">
        <v>1.1539999999999999</v>
      </c>
      <c r="AP781">
        <v>59</v>
      </c>
      <c r="AQ781">
        <v>0</v>
      </c>
      <c r="AR781">
        <v>1.327</v>
      </c>
      <c r="AT781">
        <v>1.087</v>
      </c>
      <c r="AU781">
        <v>1.4219999999999999</v>
      </c>
      <c r="AV781">
        <v>0</v>
      </c>
      <c r="AW781">
        <v>0.05</v>
      </c>
      <c r="AX781">
        <v>8.3000000000000007</v>
      </c>
      <c r="AY781">
        <v>0.31</v>
      </c>
      <c r="AZ781">
        <v>2.2000000000000002</v>
      </c>
      <c r="BA781">
        <v>0.93</v>
      </c>
      <c r="BB781">
        <v>0.47</v>
      </c>
      <c r="BC781">
        <v>11</v>
      </c>
      <c r="BD781">
        <v>3</v>
      </c>
      <c r="BE781">
        <v>0</v>
      </c>
      <c r="BF781">
        <v>0.45</v>
      </c>
      <c r="BG781">
        <v>1.6</v>
      </c>
      <c r="BH781">
        <v>57.92</v>
      </c>
      <c r="BI781">
        <v>2.27</v>
      </c>
    </row>
    <row r="782" spans="1:61" x14ac:dyDescent="0.25">
      <c r="A782" t="s">
        <v>949</v>
      </c>
      <c r="C782">
        <v>2.25</v>
      </c>
      <c r="D782">
        <v>0</v>
      </c>
      <c r="E782">
        <v>2.2999999999999998</v>
      </c>
      <c r="F782">
        <v>1.08</v>
      </c>
      <c r="G782">
        <v>3.3010000000000002</v>
      </c>
      <c r="H782">
        <v>7</v>
      </c>
      <c r="I782">
        <v>193</v>
      </c>
      <c r="J782">
        <v>0</v>
      </c>
      <c r="K782">
        <v>111</v>
      </c>
      <c r="M782">
        <v>0.20799999999999999</v>
      </c>
      <c r="N782">
        <v>0.40300000000000002</v>
      </c>
      <c r="R782">
        <v>5.43</v>
      </c>
      <c r="S782">
        <v>2.3199999999999998</v>
      </c>
      <c r="T782">
        <v>0</v>
      </c>
      <c r="V782">
        <v>5.5019999999999998</v>
      </c>
      <c r="W782">
        <v>2.1920000000000002</v>
      </c>
      <c r="X782">
        <v>1.238</v>
      </c>
      <c r="Y782">
        <v>0.42199999999999999</v>
      </c>
      <c r="Z782">
        <v>4.8600000000000003</v>
      </c>
      <c r="AA782">
        <v>1.631</v>
      </c>
      <c r="AB782">
        <v>2.8980000000000001</v>
      </c>
      <c r="AC782">
        <v>0</v>
      </c>
      <c r="AD782">
        <v>0</v>
      </c>
      <c r="AE782">
        <v>3.1339999999999999</v>
      </c>
      <c r="AF782">
        <v>26</v>
      </c>
      <c r="AG782">
        <v>1.7000000000000001E-2</v>
      </c>
      <c r="AH782">
        <v>0.91400000000000003</v>
      </c>
      <c r="AI782">
        <v>1.4339999999999999</v>
      </c>
      <c r="AJ782">
        <v>239</v>
      </c>
      <c r="AK782">
        <v>316</v>
      </c>
      <c r="AL782">
        <v>1.73</v>
      </c>
      <c r="AM782">
        <v>33.78</v>
      </c>
      <c r="AN782">
        <v>41.7</v>
      </c>
      <c r="AO782">
        <v>1.405</v>
      </c>
      <c r="AP782">
        <v>57</v>
      </c>
      <c r="AQ782">
        <v>0</v>
      </c>
      <c r="AR782">
        <v>1.5329999999999999</v>
      </c>
      <c r="AS782">
        <v>0.255</v>
      </c>
      <c r="AT782">
        <v>1.149</v>
      </c>
      <c r="AU782">
        <v>1.8180000000000001</v>
      </c>
      <c r="AV782">
        <v>0</v>
      </c>
      <c r="AW782">
        <v>0.12</v>
      </c>
      <c r="AX782">
        <v>2.38</v>
      </c>
      <c r="AY782">
        <v>0.47</v>
      </c>
      <c r="AZ782">
        <v>4.7729999999999997</v>
      </c>
      <c r="BA782">
        <v>1.62</v>
      </c>
      <c r="BB782">
        <v>0.45800000000000002</v>
      </c>
      <c r="BC782">
        <v>21</v>
      </c>
      <c r="BD782">
        <v>0</v>
      </c>
      <c r="BF782">
        <v>0.23</v>
      </c>
      <c r="BH782">
        <v>60.48</v>
      </c>
      <c r="BI782">
        <v>8.64</v>
      </c>
    </row>
    <row r="783" spans="1:61" x14ac:dyDescent="0.25">
      <c r="A783" t="s">
        <v>950</v>
      </c>
      <c r="C783">
        <v>1.675</v>
      </c>
      <c r="D783">
        <v>0</v>
      </c>
      <c r="E783">
        <v>1.9650000000000001</v>
      </c>
      <c r="F783">
        <v>1.27</v>
      </c>
      <c r="G783">
        <v>2.6259999999999999</v>
      </c>
      <c r="H783">
        <v>16</v>
      </c>
      <c r="I783">
        <v>160</v>
      </c>
      <c r="J783">
        <v>0</v>
      </c>
      <c r="K783">
        <v>77</v>
      </c>
      <c r="L783">
        <v>117.4</v>
      </c>
      <c r="M783">
        <v>5.6000000000000001E-2</v>
      </c>
      <c r="N783">
        <v>0.36699999999999999</v>
      </c>
      <c r="O783">
        <v>0</v>
      </c>
      <c r="P783">
        <v>0</v>
      </c>
      <c r="Q783">
        <v>0</v>
      </c>
      <c r="R783">
        <v>4.38</v>
      </c>
      <c r="S783">
        <v>1.3</v>
      </c>
      <c r="T783">
        <v>0</v>
      </c>
      <c r="V783">
        <v>4.3959999999999999</v>
      </c>
      <c r="W783">
        <v>1.29</v>
      </c>
      <c r="X783">
        <v>1.4350000000000001</v>
      </c>
      <c r="Z783">
        <v>1.1200000000000001</v>
      </c>
      <c r="AA783">
        <v>1.367</v>
      </c>
      <c r="AB783">
        <v>2.2999999999999998</v>
      </c>
      <c r="AC783">
        <v>0</v>
      </c>
      <c r="AD783">
        <v>0</v>
      </c>
      <c r="AE783">
        <v>2.7890000000000001</v>
      </c>
      <c r="AF783">
        <v>27</v>
      </c>
      <c r="AH783">
        <v>0.69699999999999995</v>
      </c>
      <c r="AI783">
        <v>1.1319999999999999</v>
      </c>
      <c r="AJ783">
        <v>134</v>
      </c>
      <c r="AK783">
        <v>396</v>
      </c>
      <c r="AL783">
        <v>1.073</v>
      </c>
      <c r="AM783">
        <v>28.3</v>
      </c>
      <c r="AN783">
        <v>13</v>
      </c>
      <c r="AO783">
        <v>1.1639999999999999</v>
      </c>
      <c r="AP783">
        <v>60</v>
      </c>
      <c r="AQ783">
        <v>0</v>
      </c>
      <c r="AR783">
        <v>1.331</v>
      </c>
      <c r="AS783">
        <v>0.38</v>
      </c>
      <c r="AT783">
        <v>1.01</v>
      </c>
      <c r="AU783">
        <v>1.5169999999999999</v>
      </c>
      <c r="AV783">
        <v>0</v>
      </c>
      <c r="AW783">
        <v>0.31</v>
      </c>
      <c r="AX783">
        <v>0.7</v>
      </c>
      <c r="AY783">
        <v>0.14000000000000001</v>
      </c>
      <c r="AZ783">
        <v>4.21</v>
      </c>
      <c r="BB783">
        <v>0.41799999999999998</v>
      </c>
      <c r="BC783">
        <v>6</v>
      </c>
      <c r="BD783">
        <v>0</v>
      </c>
      <c r="BE783">
        <v>0</v>
      </c>
      <c r="BF783">
        <v>0.38</v>
      </c>
      <c r="BG783">
        <v>1.4</v>
      </c>
      <c r="BH783">
        <v>63.87</v>
      </c>
      <c r="BI783">
        <v>3.01</v>
      </c>
    </row>
    <row r="784" spans="1:61" x14ac:dyDescent="0.25">
      <c r="A784" t="s">
        <v>951</v>
      </c>
      <c r="E784">
        <v>1.681</v>
      </c>
      <c r="F784">
        <v>1.39</v>
      </c>
      <c r="G784">
        <v>2.6760000000000002</v>
      </c>
      <c r="H784">
        <v>15</v>
      </c>
      <c r="I784">
        <v>131</v>
      </c>
      <c r="J784">
        <v>0</v>
      </c>
      <c r="K784">
        <v>61</v>
      </c>
      <c r="M784">
        <v>0.17799999999999999</v>
      </c>
      <c r="N784">
        <v>0.42899999999999999</v>
      </c>
      <c r="R784">
        <v>1.8</v>
      </c>
      <c r="S784">
        <v>0.6</v>
      </c>
      <c r="T784">
        <v>0</v>
      </c>
      <c r="V784">
        <v>3.89</v>
      </c>
      <c r="W784">
        <v>1.046</v>
      </c>
      <c r="X784">
        <v>0.88800000000000001</v>
      </c>
      <c r="Z784">
        <v>2.12</v>
      </c>
      <c r="AA784">
        <v>1.3460000000000001</v>
      </c>
      <c r="AB784">
        <v>2.3090000000000002</v>
      </c>
      <c r="AE784">
        <v>2.1179999999999999</v>
      </c>
      <c r="AF784">
        <v>33</v>
      </c>
      <c r="AH784">
        <v>0.67200000000000004</v>
      </c>
      <c r="AI784">
        <v>1.075</v>
      </c>
      <c r="AJ784">
        <v>220</v>
      </c>
      <c r="AK784">
        <v>313</v>
      </c>
      <c r="AL784">
        <v>1.0269999999999999</v>
      </c>
      <c r="AM784">
        <v>26.83</v>
      </c>
      <c r="AN784">
        <v>12</v>
      </c>
      <c r="AO784">
        <v>1.151</v>
      </c>
      <c r="AP784">
        <v>56</v>
      </c>
      <c r="AR784">
        <v>1.284</v>
      </c>
      <c r="AS784">
        <v>0.32700000000000001</v>
      </c>
      <c r="AT784">
        <v>1.077</v>
      </c>
      <c r="AU784">
        <v>1.427</v>
      </c>
      <c r="AV784">
        <v>0</v>
      </c>
      <c r="AW784">
        <v>0.03</v>
      </c>
      <c r="AX784">
        <v>1.75</v>
      </c>
      <c r="AY784">
        <v>0.25</v>
      </c>
      <c r="AZ784">
        <v>6.29</v>
      </c>
      <c r="BA784">
        <v>0.17</v>
      </c>
      <c r="BB784">
        <v>0.46</v>
      </c>
      <c r="BC784">
        <v>9</v>
      </c>
      <c r="BD784">
        <v>0</v>
      </c>
      <c r="BH784">
        <v>68.81</v>
      </c>
      <c r="BI784">
        <v>2.54</v>
      </c>
    </row>
    <row r="785" spans="1:61" x14ac:dyDescent="0.25">
      <c r="A785" t="s">
        <v>952</v>
      </c>
      <c r="C785">
        <v>1.593</v>
      </c>
      <c r="D785">
        <v>0</v>
      </c>
      <c r="E785">
        <v>1.7709999999999999</v>
      </c>
      <c r="F785">
        <v>1.5</v>
      </c>
      <c r="G785">
        <v>2.633</v>
      </c>
      <c r="H785">
        <v>22</v>
      </c>
      <c r="I785">
        <v>167</v>
      </c>
      <c r="J785">
        <v>0</v>
      </c>
      <c r="K785">
        <v>109</v>
      </c>
      <c r="L785">
        <v>122.6</v>
      </c>
      <c r="M785">
        <v>0.26300000000000001</v>
      </c>
      <c r="N785">
        <v>0.214</v>
      </c>
      <c r="O785">
        <v>0.06</v>
      </c>
      <c r="P785">
        <v>0.03</v>
      </c>
      <c r="Q785">
        <v>0</v>
      </c>
      <c r="R785">
        <v>4.42</v>
      </c>
      <c r="S785">
        <v>1.7</v>
      </c>
      <c r="T785">
        <v>0</v>
      </c>
      <c r="V785">
        <v>4.673</v>
      </c>
      <c r="W785">
        <v>1.2490000000000001</v>
      </c>
      <c r="X785">
        <v>1.179</v>
      </c>
      <c r="Z785">
        <v>6.17</v>
      </c>
      <c r="AA785">
        <v>1.347</v>
      </c>
      <c r="AB785">
        <v>2.4569999999999999</v>
      </c>
      <c r="AC785">
        <v>0</v>
      </c>
      <c r="AD785">
        <v>0</v>
      </c>
      <c r="AE785">
        <v>2.6970000000000001</v>
      </c>
      <c r="AF785">
        <v>27</v>
      </c>
      <c r="AG785">
        <v>8.6999999999999994E-2</v>
      </c>
      <c r="AH785">
        <v>0.66500000000000004</v>
      </c>
      <c r="AI785">
        <v>1.3240000000000001</v>
      </c>
      <c r="AJ785">
        <v>233</v>
      </c>
      <c r="AK785">
        <v>310</v>
      </c>
      <c r="AL785">
        <v>0.92500000000000004</v>
      </c>
      <c r="AM785">
        <v>29.77</v>
      </c>
      <c r="AN785">
        <v>13.6</v>
      </c>
      <c r="AO785">
        <v>1.0469999999999999</v>
      </c>
      <c r="AP785">
        <v>60</v>
      </c>
      <c r="AQ785">
        <v>0</v>
      </c>
      <c r="AR785">
        <v>1.2729999999999999</v>
      </c>
      <c r="AS785">
        <v>0.45800000000000002</v>
      </c>
      <c r="AT785">
        <v>0.97599999999999998</v>
      </c>
      <c r="AU785">
        <v>1.399</v>
      </c>
      <c r="AV785">
        <v>0</v>
      </c>
      <c r="AW785">
        <v>0.25</v>
      </c>
      <c r="AX785">
        <v>6.64</v>
      </c>
      <c r="AY785">
        <v>0.9</v>
      </c>
      <c r="AZ785">
        <v>5.79</v>
      </c>
      <c r="BA785">
        <v>2.68</v>
      </c>
      <c r="BB785">
        <v>0.32</v>
      </c>
      <c r="BC785">
        <v>5</v>
      </c>
      <c r="BD785">
        <v>3</v>
      </c>
      <c r="BE785">
        <v>0</v>
      </c>
      <c r="BF785">
        <v>0.4</v>
      </c>
      <c r="BG785">
        <v>1.4</v>
      </c>
      <c r="BH785">
        <v>62.43</v>
      </c>
      <c r="BI785">
        <v>5.26</v>
      </c>
    </row>
    <row r="786" spans="1:61" x14ac:dyDescent="0.25">
      <c r="A786" t="s">
        <v>953</v>
      </c>
      <c r="C786">
        <v>1.885</v>
      </c>
      <c r="E786">
        <v>2.1749999999999998</v>
      </c>
      <c r="F786">
        <v>1.52</v>
      </c>
      <c r="G786">
        <v>2.8029999999999999</v>
      </c>
      <c r="H786">
        <v>7</v>
      </c>
      <c r="I786">
        <v>158</v>
      </c>
      <c r="J786">
        <v>0</v>
      </c>
      <c r="K786">
        <v>112</v>
      </c>
      <c r="M786">
        <v>0.3</v>
      </c>
      <c r="N786">
        <v>0.33800000000000002</v>
      </c>
      <c r="R786">
        <v>3.19</v>
      </c>
      <c r="S786">
        <v>1.25</v>
      </c>
      <c r="T786">
        <v>0</v>
      </c>
      <c r="V786">
        <v>4.3890000000000002</v>
      </c>
      <c r="W786">
        <v>1.546</v>
      </c>
      <c r="X786">
        <v>1.494</v>
      </c>
      <c r="Z786">
        <v>4.47</v>
      </c>
      <c r="AA786">
        <v>1.194</v>
      </c>
      <c r="AB786">
        <v>2.5659999999999998</v>
      </c>
      <c r="AE786">
        <v>2.6389999999999998</v>
      </c>
      <c r="AF786">
        <v>24</v>
      </c>
      <c r="AG786">
        <v>4.5999999999999999E-2</v>
      </c>
      <c r="AH786">
        <v>0.745</v>
      </c>
      <c r="AI786">
        <v>1.2330000000000001</v>
      </c>
      <c r="AJ786">
        <v>226</v>
      </c>
      <c r="AK786">
        <v>335</v>
      </c>
      <c r="AL786">
        <v>1.5569999999999999</v>
      </c>
      <c r="AM786">
        <v>30.21</v>
      </c>
      <c r="AN786">
        <v>12.9</v>
      </c>
      <c r="AO786">
        <v>1.2809999999999999</v>
      </c>
      <c r="AP786">
        <v>54</v>
      </c>
      <c r="AR786">
        <v>1.421</v>
      </c>
      <c r="AT786">
        <v>1.069</v>
      </c>
      <c r="AU786">
        <v>1.4119999999999999</v>
      </c>
      <c r="AV786">
        <v>0</v>
      </c>
      <c r="AW786">
        <v>0.18</v>
      </c>
      <c r="AY786">
        <v>0.6</v>
      </c>
      <c r="AZ786">
        <v>6.71</v>
      </c>
      <c r="BD786">
        <v>0</v>
      </c>
      <c r="BH786">
        <v>65.23</v>
      </c>
      <c r="BI786">
        <v>2.75</v>
      </c>
    </row>
    <row r="787" spans="1:61" x14ac:dyDescent="0.25">
      <c r="A787" t="s">
        <v>954</v>
      </c>
      <c r="D787">
        <v>0</v>
      </c>
      <c r="E787">
        <v>1.9890000000000001</v>
      </c>
      <c r="F787">
        <v>1.46</v>
      </c>
      <c r="H787">
        <v>17</v>
      </c>
      <c r="I787">
        <v>143</v>
      </c>
      <c r="J787">
        <v>0</v>
      </c>
      <c r="K787">
        <v>75</v>
      </c>
      <c r="L787">
        <v>106.4</v>
      </c>
      <c r="M787">
        <v>0.30299999999999999</v>
      </c>
      <c r="N787">
        <v>0.32300000000000001</v>
      </c>
      <c r="O787">
        <v>0</v>
      </c>
      <c r="P787">
        <v>0</v>
      </c>
      <c r="Q787">
        <v>0</v>
      </c>
      <c r="R787">
        <v>3.03</v>
      </c>
      <c r="S787">
        <v>0.93</v>
      </c>
      <c r="T787">
        <v>0</v>
      </c>
      <c r="X787">
        <v>0.56499999999999995</v>
      </c>
      <c r="Z787">
        <v>3.73</v>
      </c>
      <c r="AA787">
        <v>1.371</v>
      </c>
      <c r="AB787">
        <v>2.258</v>
      </c>
      <c r="AC787">
        <v>0</v>
      </c>
      <c r="AD787">
        <v>0</v>
      </c>
      <c r="AE787">
        <v>2.016</v>
      </c>
      <c r="AF787">
        <v>0</v>
      </c>
      <c r="AG787">
        <v>4.2000000000000003E-2</v>
      </c>
      <c r="AH787">
        <v>0.72599999999999998</v>
      </c>
      <c r="AI787">
        <v>0.94099999999999995</v>
      </c>
      <c r="AJ787">
        <v>201</v>
      </c>
      <c r="AK787">
        <v>405</v>
      </c>
      <c r="AM787">
        <v>27.1</v>
      </c>
      <c r="AN787">
        <v>11.8</v>
      </c>
      <c r="AP787">
        <v>86</v>
      </c>
      <c r="AQ787">
        <v>0</v>
      </c>
      <c r="AR787">
        <v>1.29</v>
      </c>
      <c r="AS787">
        <v>0.40300000000000002</v>
      </c>
      <c r="AT787">
        <v>0.83299999999999996</v>
      </c>
      <c r="AU787">
        <v>1.452</v>
      </c>
      <c r="AV787">
        <v>0</v>
      </c>
      <c r="AW787">
        <v>0.09</v>
      </c>
      <c r="AX787">
        <v>1.19</v>
      </c>
      <c r="AY787">
        <v>0.61</v>
      </c>
      <c r="AZ787">
        <v>3.95</v>
      </c>
      <c r="BB787">
        <v>0</v>
      </c>
      <c r="BC787">
        <v>5</v>
      </c>
      <c r="BD787">
        <v>0</v>
      </c>
      <c r="BE787">
        <v>0</v>
      </c>
      <c r="BF787">
        <v>0.34</v>
      </c>
      <c r="BG787">
        <v>1.2</v>
      </c>
      <c r="BH787">
        <v>68.209999999999994</v>
      </c>
      <c r="BI787">
        <v>5.27</v>
      </c>
    </row>
    <row r="788" spans="1:61" x14ac:dyDescent="0.25">
      <c r="A788" t="s">
        <v>955</v>
      </c>
      <c r="C788">
        <v>1.6160000000000001</v>
      </c>
      <c r="E788">
        <v>1.843</v>
      </c>
      <c r="F788">
        <v>1.31</v>
      </c>
      <c r="G788">
        <v>2.7679999999999998</v>
      </c>
      <c r="H788">
        <v>8</v>
      </c>
      <c r="I788">
        <v>175</v>
      </c>
      <c r="J788">
        <v>0</v>
      </c>
      <c r="K788">
        <v>68</v>
      </c>
      <c r="M788">
        <v>0.17100000000000001</v>
      </c>
      <c r="N788">
        <v>0.39300000000000002</v>
      </c>
      <c r="R788">
        <v>6.05</v>
      </c>
      <c r="S788">
        <v>1.9</v>
      </c>
      <c r="T788">
        <v>0</v>
      </c>
      <c r="V788">
        <v>4.101</v>
      </c>
      <c r="W788">
        <v>1.359</v>
      </c>
      <c r="X788">
        <v>1.081</v>
      </c>
      <c r="Z788">
        <v>5.03</v>
      </c>
      <c r="AA788">
        <v>1.3340000000000001</v>
      </c>
      <c r="AB788">
        <v>2.2320000000000002</v>
      </c>
      <c r="AE788">
        <v>2.3980000000000001</v>
      </c>
      <c r="AF788">
        <v>25</v>
      </c>
      <c r="AG788">
        <v>2.1999999999999999E-2</v>
      </c>
      <c r="AH788">
        <v>0.623</v>
      </c>
      <c r="AI788">
        <v>1.157</v>
      </c>
      <c r="AJ788">
        <v>247</v>
      </c>
      <c r="AK788">
        <v>379</v>
      </c>
      <c r="AL788">
        <v>1.3069999999999999</v>
      </c>
      <c r="AM788">
        <v>28.14</v>
      </c>
      <c r="AN788">
        <v>13.5</v>
      </c>
      <c r="AO788">
        <v>1.0740000000000001</v>
      </c>
      <c r="AP788">
        <v>55</v>
      </c>
      <c r="AR788">
        <v>1.262</v>
      </c>
      <c r="AS788">
        <v>0.34899999999999998</v>
      </c>
      <c r="AT788">
        <v>0.88200000000000001</v>
      </c>
      <c r="AU788">
        <v>1.458</v>
      </c>
      <c r="AV788">
        <v>0</v>
      </c>
      <c r="AW788">
        <v>0.1</v>
      </c>
      <c r="AX788">
        <v>3.16</v>
      </c>
      <c r="AY788">
        <v>0.12</v>
      </c>
      <c r="AZ788">
        <v>4.84</v>
      </c>
      <c r="BB788">
        <v>0.33</v>
      </c>
      <c r="BD788">
        <v>2</v>
      </c>
      <c r="BH788">
        <v>63.98</v>
      </c>
      <c r="BI788">
        <v>3.82</v>
      </c>
    </row>
    <row r="789" spans="1:61" x14ac:dyDescent="0.25">
      <c r="A789" t="s">
        <v>956</v>
      </c>
      <c r="C789">
        <v>1.589</v>
      </c>
      <c r="E789">
        <v>1.444</v>
      </c>
      <c r="F789">
        <v>1.71</v>
      </c>
      <c r="G789">
        <v>2.6</v>
      </c>
      <c r="H789">
        <v>36</v>
      </c>
      <c r="I789">
        <v>234</v>
      </c>
      <c r="J789">
        <v>0</v>
      </c>
      <c r="K789">
        <v>121</v>
      </c>
      <c r="M789">
        <v>0.189</v>
      </c>
      <c r="R789">
        <v>11.74</v>
      </c>
      <c r="T789">
        <v>0</v>
      </c>
      <c r="V789">
        <v>3.8319999999999999</v>
      </c>
      <c r="W789">
        <v>1.468</v>
      </c>
      <c r="X789">
        <v>0.89500000000000002</v>
      </c>
      <c r="Z789">
        <v>7.1</v>
      </c>
      <c r="AA789">
        <v>1.1459999999999999</v>
      </c>
      <c r="AB789">
        <v>2.3730000000000002</v>
      </c>
      <c r="AE789">
        <v>2.359</v>
      </c>
      <c r="AF789">
        <v>26</v>
      </c>
      <c r="AG789">
        <v>3.2000000000000001E-2</v>
      </c>
      <c r="AH789">
        <v>0.501</v>
      </c>
      <c r="AI789">
        <v>1.242</v>
      </c>
      <c r="AJ789">
        <v>271</v>
      </c>
      <c r="AK789">
        <v>320</v>
      </c>
      <c r="AL789">
        <v>1.2030000000000001</v>
      </c>
      <c r="AM789">
        <v>30.09</v>
      </c>
      <c r="AN789">
        <v>14.8</v>
      </c>
      <c r="AO789">
        <v>1.0780000000000001</v>
      </c>
      <c r="AP789">
        <v>95</v>
      </c>
      <c r="AR789">
        <v>1.2370000000000001</v>
      </c>
      <c r="AT789">
        <v>0.82299999999999995</v>
      </c>
      <c r="AU789">
        <v>1.3380000000000001</v>
      </c>
      <c r="AV789">
        <v>0</v>
      </c>
      <c r="AW789">
        <v>0.08</v>
      </c>
      <c r="AX789">
        <v>8.3000000000000007</v>
      </c>
      <c r="AY789">
        <v>0.71</v>
      </c>
      <c r="AZ789">
        <v>7.19</v>
      </c>
      <c r="BA789">
        <v>0.93</v>
      </c>
      <c r="BB789">
        <v>0.47</v>
      </c>
      <c r="BC789">
        <v>11</v>
      </c>
      <c r="BD789">
        <v>7</v>
      </c>
      <c r="BH789">
        <v>55.58</v>
      </c>
      <c r="BI789">
        <v>2.27</v>
      </c>
    </row>
    <row r="790" spans="1:61" x14ac:dyDescent="0.25">
      <c r="A790" t="s">
        <v>957</v>
      </c>
      <c r="D790">
        <v>0</v>
      </c>
      <c r="F790">
        <v>2.2999999999999998</v>
      </c>
      <c r="H790">
        <v>17</v>
      </c>
      <c r="I790">
        <v>221</v>
      </c>
      <c r="J790">
        <v>0</v>
      </c>
      <c r="K790">
        <v>129</v>
      </c>
      <c r="L790">
        <v>116.5</v>
      </c>
      <c r="M790">
        <v>0.189</v>
      </c>
      <c r="O790">
        <v>0</v>
      </c>
      <c r="P790">
        <v>0</v>
      </c>
      <c r="Q790">
        <v>0</v>
      </c>
      <c r="R790">
        <v>10.199999999999999</v>
      </c>
      <c r="S790">
        <v>1.206</v>
      </c>
      <c r="T790">
        <v>0</v>
      </c>
      <c r="Z790">
        <v>4.6399999999999997</v>
      </c>
      <c r="AC790">
        <v>0</v>
      </c>
      <c r="AD790">
        <v>0</v>
      </c>
      <c r="AF790">
        <v>34</v>
      </c>
      <c r="AJ790">
        <v>278</v>
      </c>
      <c r="AK790">
        <v>438</v>
      </c>
      <c r="AM790">
        <v>30.2</v>
      </c>
      <c r="AN790">
        <v>18.2</v>
      </c>
      <c r="AP790">
        <v>58</v>
      </c>
      <c r="AQ790">
        <v>0</v>
      </c>
      <c r="AV790">
        <v>0</v>
      </c>
      <c r="AW790">
        <v>0.1</v>
      </c>
      <c r="AX790">
        <v>8.3000000000000007</v>
      </c>
      <c r="AY790">
        <v>0.37</v>
      </c>
      <c r="AZ790">
        <v>8.43</v>
      </c>
      <c r="BB790">
        <v>0.47</v>
      </c>
      <c r="BC790">
        <v>10</v>
      </c>
      <c r="BD790">
        <v>0</v>
      </c>
      <c r="BE790">
        <v>0</v>
      </c>
      <c r="BF790">
        <v>0.44</v>
      </c>
      <c r="BG790">
        <v>1.6</v>
      </c>
      <c r="BH790">
        <v>58.3</v>
      </c>
      <c r="BI790">
        <v>2.2799999999999998</v>
      </c>
    </row>
    <row r="791" spans="1:61" x14ac:dyDescent="0.25">
      <c r="A791" t="s">
        <v>140</v>
      </c>
      <c r="C791">
        <v>1.7529999999999999</v>
      </c>
      <c r="E791">
        <v>1.7949999999999999</v>
      </c>
      <c r="F791">
        <v>1.04</v>
      </c>
      <c r="G791">
        <v>2.839</v>
      </c>
      <c r="H791">
        <v>19</v>
      </c>
      <c r="I791">
        <v>197</v>
      </c>
      <c r="J791">
        <v>0</v>
      </c>
      <c r="K791">
        <v>82</v>
      </c>
      <c r="M791">
        <v>0.189</v>
      </c>
      <c r="N791">
        <v>0.36499999999999999</v>
      </c>
      <c r="R791">
        <v>8.0500000000000007</v>
      </c>
      <c r="S791">
        <v>2.4</v>
      </c>
      <c r="T791">
        <v>0</v>
      </c>
      <c r="V791">
        <v>4.6619999999999999</v>
      </c>
      <c r="W791">
        <v>1.5780000000000001</v>
      </c>
      <c r="X791">
        <v>0.81499999999999995</v>
      </c>
      <c r="Z791">
        <v>2.27</v>
      </c>
      <c r="AA791">
        <v>1.379</v>
      </c>
      <c r="AB791">
        <v>2.2639999999999998</v>
      </c>
      <c r="AE791">
        <v>2.544</v>
      </c>
      <c r="AF791">
        <v>21</v>
      </c>
      <c r="AG791">
        <v>3.2000000000000001E-2</v>
      </c>
      <c r="AH791">
        <v>0.72699999999999998</v>
      </c>
      <c r="AI791">
        <v>1.1930000000000001</v>
      </c>
      <c r="AJ791">
        <v>263</v>
      </c>
      <c r="AK791">
        <v>383</v>
      </c>
      <c r="AL791">
        <v>1.42</v>
      </c>
      <c r="AM791">
        <v>29.06</v>
      </c>
      <c r="AN791">
        <v>38.5</v>
      </c>
      <c r="AO791">
        <v>1.288</v>
      </c>
      <c r="AP791">
        <v>47</v>
      </c>
      <c r="AR791">
        <v>1.3</v>
      </c>
      <c r="AS791">
        <v>0.38400000000000001</v>
      </c>
      <c r="AT791">
        <v>1.0349999999999999</v>
      </c>
      <c r="AU791">
        <v>1.4770000000000001</v>
      </c>
      <c r="AV791">
        <v>0</v>
      </c>
      <c r="AW791">
        <v>0.09</v>
      </c>
      <c r="AX791">
        <v>8.3000000000000007</v>
      </c>
      <c r="AY791">
        <v>0.21</v>
      </c>
      <c r="AZ791">
        <v>8.43</v>
      </c>
      <c r="BA791">
        <v>0.93</v>
      </c>
      <c r="BB791">
        <v>0.47</v>
      </c>
      <c r="BC791">
        <v>11</v>
      </c>
      <c r="BD791">
        <v>0</v>
      </c>
      <c r="BH791">
        <v>60.61</v>
      </c>
      <c r="BI791">
        <v>2.27</v>
      </c>
    </row>
    <row r="792" spans="1:61" x14ac:dyDescent="0.25">
      <c r="A792" t="s">
        <v>958</v>
      </c>
      <c r="C792">
        <v>1.833</v>
      </c>
      <c r="D792">
        <v>0</v>
      </c>
      <c r="E792">
        <v>1.877</v>
      </c>
      <c r="F792">
        <v>1.0900000000000001</v>
      </c>
      <c r="G792">
        <v>2.968</v>
      </c>
      <c r="H792">
        <v>20</v>
      </c>
      <c r="I792">
        <v>206</v>
      </c>
      <c r="J792">
        <v>0</v>
      </c>
      <c r="K792">
        <v>86</v>
      </c>
      <c r="L792">
        <v>121.2</v>
      </c>
      <c r="M792">
        <v>0.17599999999999999</v>
      </c>
      <c r="N792">
        <v>0.38200000000000001</v>
      </c>
      <c r="O792">
        <v>0</v>
      </c>
      <c r="P792">
        <v>0</v>
      </c>
      <c r="Q792">
        <v>0</v>
      </c>
      <c r="R792">
        <v>8.41</v>
      </c>
      <c r="S792">
        <v>2.5099999999999998</v>
      </c>
      <c r="T792">
        <v>0</v>
      </c>
      <c r="V792">
        <v>4.8739999999999997</v>
      </c>
      <c r="W792">
        <v>1.649</v>
      </c>
      <c r="X792">
        <v>0.85199999999999998</v>
      </c>
      <c r="Z792">
        <v>2.37</v>
      </c>
      <c r="AA792">
        <v>1.4410000000000001</v>
      </c>
      <c r="AB792">
        <v>2.367</v>
      </c>
      <c r="AC792">
        <v>0</v>
      </c>
      <c r="AD792">
        <v>0</v>
      </c>
      <c r="AE792">
        <v>2.66</v>
      </c>
      <c r="AF792">
        <v>20</v>
      </c>
      <c r="AG792">
        <v>3.2000000000000001E-2</v>
      </c>
      <c r="AH792">
        <v>0.76</v>
      </c>
      <c r="AI792">
        <v>1.2470000000000001</v>
      </c>
      <c r="AJ792">
        <v>226</v>
      </c>
      <c r="AK792">
        <v>300</v>
      </c>
      <c r="AL792">
        <v>1.4850000000000001</v>
      </c>
      <c r="AM792">
        <v>30.38</v>
      </c>
      <c r="AN792">
        <v>38.5</v>
      </c>
      <c r="AO792">
        <v>1.3460000000000001</v>
      </c>
      <c r="AP792">
        <v>37</v>
      </c>
      <c r="AQ792">
        <v>0</v>
      </c>
      <c r="AR792">
        <v>1.359</v>
      </c>
      <c r="AS792">
        <v>0.40100000000000002</v>
      </c>
      <c r="AT792">
        <v>1.0820000000000001</v>
      </c>
      <c r="AU792">
        <v>1.544</v>
      </c>
      <c r="AV792">
        <v>0</v>
      </c>
      <c r="AW792">
        <v>0.06</v>
      </c>
      <c r="AX792">
        <v>6.51</v>
      </c>
      <c r="AY792">
        <v>0.17</v>
      </c>
      <c r="AZ792">
        <v>7.16</v>
      </c>
      <c r="BA792">
        <v>0.67</v>
      </c>
      <c r="BB792">
        <v>0.34</v>
      </c>
      <c r="BC792">
        <v>9</v>
      </c>
      <c r="BD792">
        <v>0</v>
      </c>
      <c r="BE792">
        <v>0</v>
      </c>
      <c r="BF792">
        <v>0.44</v>
      </c>
      <c r="BG792">
        <v>1.6</v>
      </c>
      <c r="BH792">
        <v>58.82</v>
      </c>
      <c r="BI792">
        <v>2.37</v>
      </c>
    </row>
    <row r="793" spans="1:61" x14ac:dyDescent="0.25">
      <c r="A793" t="s">
        <v>959</v>
      </c>
      <c r="D793">
        <v>0</v>
      </c>
      <c r="F793">
        <v>1.5</v>
      </c>
      <c r="H793">
        <v>14</v>
      </c>
      <c r="I793">
        <v>255</v>
      </c>
      <c r="J793">
        <v>0</v>
      </c>
      <c r="K793">
        <v>97</v>
      </c>
      <c r="L793">
        <v>115.4</v>
      </c>
      <c r="M793">
        <v>0.189</v>
      </c>
      <c r="O793">
        <v>3.2000000000000001E-2</v>
      </c>
      <c r="P793">
        <v>0.1</v>
      </c>
      <c r="Q793">
        <v>5.0999999999999997E-2</v>
      </c>
      <c r="R793">
        <v>14.5</v>
      </c>
      <c r="S793">
        <v>4.07</v>
      </c>
      <c r="T793">
        <v>0</v>
      </c>
      <c r="Z793">
        <v>7.1</v>
      </c>
      <c r="AC793">
        <v>0</v>
      </c>
      <c r="AD793">
        <v>0</v>
      </c>
      <c r="AF793">
        <v>30</v>
      </c>
      <c r="AJ793">
        <v>261</v>
      </c>
      <c r="AK793">
        <v>398</v>
      </c>
      <c r="AM793">
        <v>29.2</v>
      </c>
      <c r="AN793">
        <v>18</v>
      </c>
      <c r="AP793">
        <v>79</v>
      </c>
      <c r="AQ793">
        <v>0</v>
      </c>
      <c r="AV793">
        <v>0</v>
      </c>
      <c r="AW793">
        <v>0.59</v>
      </c>
      <c r="AX793">
        <v>8.3000000000000007</v>
      </c>
      <c r="AY793">
        <v>0.52</v>
      </c>
      <c r="AZ793">
        <v>4.68</v>
      </c>
      <c r="BB793">
        <v>0.47</v>
      </c>
      <c r="BC793">
        <v>11</v>
      </c>
      <c r="BD793">
        <v>0</v>
      </c>
      <c r="BE793">
        <v>0</v>
      </c>
      <c r="BF793">
        <v>0.49</v>
      </c>
      <c r="BG793">
        <v>1.7</v>
      </c>
      <c r="BH793">
        <v>54.3</v>
      </c>
      <c r="BI793">
        <v>2.27</v>
      </c>
    </row>
    <row r="794" spans="1:61" x14ac:dyDescent="0.25">
      <c r="A794" t="s">
        <v>960</v>
      </c>
      <c r="C794">
        <v>1.4570000000000001</v>
      </c>
      <c r="D794">
        <v>0</v>
      </c>
      <c r="E794">
        <v>1.605</v>
      </c>
      <c r="F794">
        <v>1.68</v>
      </c>
      <c r="G794">
        <v>2.4470000000000001</v>
      </c>
      <c r="H794">
        <v>3</v>
      </c>
      <c r="I794">
        <v>173</v>
      </c>
      <c r="J794">
        <v>0</v>
      </c>
      <c r="K794">
        <v>121</v>
      </c>
      <c r="L794">
        <v>122.9</v>
      </c>
      <c r="M794">
        <v>0.14799999999999999</v>
      </c>
      <c r="O794">
        <v>0.10299999999999999</v>
      </c>
      <c r="P794">
        <v>1.4999999999999999E-2</v>
      </c>
      <c r="Q794">
        <v>6.0000000000000001E-3</v>
      </c>
      <c r="R794">
        <v>4.6900000000000004</v>
      </c>
      <c r="S794">
        <v>0.85</v>
      </c>
      <c r="T794">
        <v>0</v>
      </c>
      <c r="V794">
        <v>4.16</v>
      </c>
      <c r="W794">
        <v>1.3340000000000001</v>
      </c>
      <c r="X794">
        <v>0.80300000000000005</v>
      </c>
      <c r="Z794">
        <v>6.81</v>
      </c>
      <c r="AA794">
        <v>1.1719999999999999</v>
      </c>
      <c r="AB794">
        <v>2.2109999999999999</v>
      </c>
      <c r="AC794">
        <v>0</v>
      </c>
      <c r="AD794">
        <v>0</v>
      </c>
      <c r="AE794">
        <v>2.2250000000000001</v>
      </c>
      <c r="AF794">
        <v>28</v>
      </c>
      <c r="AG794">
        <v>3.2000000000000001E-2</v>
      </c>
      <c r="AH794">
        <v>0.67500000000000004</v>
      </c>
      <c r="AI794">
        <v>1.1910000000000001</v>
      </c>
      <c r="AJ794">
        <v>211</v>
      </c>
      <c r="AK794">
        <v>352</v>
      </c>
      <c r="AL794">
        <v>1.147</v>
      </c>
      <c r="AM794">
        <v>30.77</v>
      </c>
      <c r="AN794">
        <v>15.1</v>
      </c>
      <c r="AO794">
        <v>1.0089999999999999</v>
      </c>
      <c r="AP794">
        <v>119</v>
      </c>
      <c r="AQ794">
        <v>0</v>
      </c>
      <c r="AR794">
        <v>1.1719999999999999</v>
      </c>
      <c r="AT794">
        <v>0.92100000000000004</v>
      </c>
      <c r="AU794">
        <v>1.216</v>
      </c>
      <c r="AV794">
        <v>0</v>
      </c>
      <c r="AW794">
        <v>0.06</v>
      </c>
      <c r="AX794">
        <v>6.51</v>
      </c>
      <c r="AY794">
        <v>0.28999999999999998</v>
      </c>
      <c r="AZ794">
        <v>4.6399999999999997</v>
      </c>
      <c r="BA794">
        <v>0.93</v>
      </c>
      <c r="BB794">
        <v>0.37</v>
      </c>
      <c r="BC794">
        <v>9</v>
      </c>
      <c r="BD794">
        <v>0</v>
      </c>
      <c r="BE794">
        <v>0</v>
      </c>
      <c r="BF794">
        <v>0.4</v>
      </c>
      <c r="BG794">
        <v>1.4</v>
      </c>
      <c r="BH794">
        <v>62.07</v>
      </c>
      <c r="BI794">
        <v>1.78</v>
      </c>
    </row>
    <row r="795" spans="1:61" x14ac:dyDescent="0.25">
      <c r="A795" t="s">
        <v>961</v>
      </c>
      <c r="B795">
        <v>0.01</v>
      </c>
      <c r="C795">
        <v>0.221</v>
      </c>
      <c r="D795">
        <v>0</v>
      </c>
      <c r="E795">
        <v>0.23499999999999999</v>
      </c>
      <c r="F795">
        <v>1.54</v>
      </c>
      <c r="G795">
        <v>0.33200000000000002</v>
      </c>
      <c r="H795">
        <v>27</v>
      </c>
      <c r="I795">
        <v>350</v>
      </c>
      <c r="J795">
        <v>41.72</v>
      </c>
      <c r="K795">
        <v>0</v>
      </c>
      <c r="L795">
        <v>8.5</v>
      </c>
      <c r="M795">
        <v>0.108</v>
      </c>
      <c r="N795">
        <v>9.5000000000000001E-2</v>
      </c>
      <c r="O795">
        <v>1E-3</v>
      </c>
      <c r="P795">
        <v>2E-3</v>
      </c>
      <c r="Q795">
        <v>2E-3</v>
      </c>
      <c r="R795">
        <v>16.61</v>
      </c>
      <c r="S795">
        <v>5.2809999999999997</v>
      </c>
      <c r="T795">
        <v>2.5</v>
      </c>
      <c r="V795">
        <v>1.474</v>
      </c>
      <c r="W795">
        <v>0.2</v>
      </c>
      <c r="X795">
        <v>0.129</v>
      </c>
      <c r="Z795">
        <v>3.05</v>
      </c>
      <c r="AA795">
        <v>0.23499999999999999</v>
      </c>
      <c r="AB795">
        <v>0.40699999999999997</v>
      </c>
      <c r="AC795">
        <v>25</v>
      </c>
      <c r="AD795">
        <v>0</v>
      </c>
      <c r="AE795">
        <v>0.24099999999999999</v>
      </c>
      <c r="AF795">
        <v>23</v>
      </c>
      <c r="AG795">
        <v>0.441</v>
      </c>
      <c r="AH795">
        <v>0.104</v>
      </c>
      <c r="AI795">
        <v>0.26800000000000002</v>
      </c>
      <c r="AJ795">
        <v>87</v>
      </c>
      <c r="AK795">
        <v>103</v>
      </c>
      <c r="AL795">
        <v>0.51500000000000001</v>
      </c>
      <c r="AM795">
        <v>8.36</v>
      </c>
      <c r="AN795">
        <v>16.600000000000001</v>
      </c>
      <c r="AO795">
        <v>0.27200000000000002</v>
      </c>
      <c r="AP795">
        <v>544</v>
      </c>
      <c r="AQ795">
        <v>3.69</v>
      </c>
      <c r="AR795">
        <v>0.193</v>
      </c>
      <c r="AS795">
        <v>6.8000000000000005E-2</v>
      </c>
      <c r="AT795">
        <v>0.191</v>
      </c>
      <c r="AU795">
        <v>0.26400000000000001</v>
      </c>
      <c r="AV795">
        <v>44</v>
      </c>
      <c r="AW795">
        <v>0.46200000000000002</v>
      </c>
      <c r="AX795">
        <v>0.08</v>
      </c>
      <c r="AY795">
        <v>0.184</v>
      </c>
      <c r="AZ795">
        <v>4.1420000000000003</v>
      </c>
      <c r="BA795">
        <v>0.66</v>
      </c>
      <c r="BB795">
        <v>8.3000000000000004E-2</v>
      </c>
      <c r="BC795">
        <v>186</v>
      </c>
      <c r="BD795">
        <v>0.2</v>
      </c>
      <c r="BE795">
        <v>9</v>
      </c>
      <c r="BF795">
        <v>11.94</v>
      </c>
      <c r="BG795">
        <v>29.5</v>
      </c>
      <c r="BH795">
        <v>31.78</v>
      </c>
      <c r="BI795">
        <v>0.87</v>
      </c>
    </row>
    <row r="796" spans="1:61" x14ac:dyDescent="0.25">
      <c r="A796" t="s">
        <v>962</v>
      </c>
      <c r="C796">
        <v>0.13200000000000001</v>
      </c>
      <c r="D796">
        <v>0</v>
      </c>
      <c r="E796">
        <v>0.63400000000000001</v>
      </c>
      <c r="F796">
        <v>1.5</v>
      </c>
      <c r="G796">
        <v>0.48899999999999999</v>
      </c>
      <c r="H796">
        <v>181</v>
      </c>
      <c r="I796">
        <v>149</v>
      </c>
      <c r="J796">
        <v>33.06</v>
      </c>
      <c r="K796">
        <v>0</v>
      </c>
      <c r="L796">
        <v>23.2</v>
      </c>
      <c r="M796">
        <v>0.29899999999999999</v>
      </c>
      <c r="N796">
        <v>6.5000000000000002E-2</v>
      </c>
      <c r="O796">
        <v>0</v>
      </c>
      <c r="P796">
        <v>0</v>
      </c>
      <c r="Q796">
        <v>0</v>
      </c>
      <c r="R796">
        <v>0.5</v>
      </c>
      <c r="S796">
        <v>8.8999999999999996E-2</v>
      </c>
      <c r="T796">
        <v>2.1</v>
      </c>
      <c r="V796">
        <v>0.80500000000000005</v>
      </c>
      <c r="W796">
        <v>0.2</v>
      </c>
      <c r="X796">
        <v>0.113</v>
      </c>
      <c r="Z796">
        <v>1.7</v>
      </c>
      <c r="AA796">
        <v>0.217</v>
      </c>
      <c r="AB796">
        <v>0.308</v>
      </c>
      <c r="AC796">
        <v>16</v>
      </c>
      <c r="AD796">
        <v>0</v>
      </c>
      <c r="AE796">
        <v>0.27300000000000002</v>
      </c>
      <c r="AF796">
        <v>25</v>
      </c>
      <c r="AG796">
        <v>1.6719999999999999</v>
      </c>
      <c r="AH796">
        <v>7.5999999999999998E-2</v>
      </c>
      <c r="AI796">
        <v>0.183</v>
      </c>
      <c r="AJ796">
        <v>153</v>
      </c>
      <c r="AK796">
        <v>401</v>
      </c>
      <c r="AL796">
        <v>0.1</v>
      </c>
      <c r="AM796">
        <v>6.36</v>
      </c>
      <c r="AN796">
        <v>14.2</v>
      </c>
      <c r="AO796">
        <v>0.19</v>
      </c>
      <c r="AP796">
        <v>17</v>
      </c>
      <c r="AQ796">
        <v>1</v>
      </c>
      <c r="AR796">
        <v>0.157</v>
      </c>
      <c r="AS796">
        <v>6.6000000000000003E-2</v>
      </c>
      <c r="AT796">
        <v>8.1000000000000003E-2</v>
      </c>
      <c r="AU796">
        <v>0.29099999999999998</v>
      </c>
      <c r="AV796">
        <v>9</v>
      </c>
      <c r="AW796">
        <v>0.2</v>
      </c>
      <c r="AX796">
        <v>0</v>
      </c>
      <c r="AY796">
        <v>0.11</v>
      </c>
      <c r="AZ796">
        <v>0.7</v>
      </c>
      <c r="BA796">
        <v>0.59599999999999997</v>
      </c>
      <c r="BB796">
        <v>1.2350000000000001</v>
      </c>
      <c r="BC796">
        <v>3</v>
      </c>
      <c r="BD796">
        <v>31.2</v>
      </c>
      <c r="BE796">
        <v>0</v>
      </c>
      <c r="BF796">
        <v>0.08</v>
      </c>
      <c r="BG796">
        <v>1.7</v>
      </c>
      <c r="BH796">
        <v>58.58</v>
      </c>
      <c r="BI796">
        <v>1.1599999999999999</v>
      </c>
    </row>
    <row r="797" spans="1:61" x14ac:dyDescent="0.25">
      <c r="A797" t="s">
        <v>963</v>
      </c>
      <c r="C797">
        <v>8.0090000000000003</v>
      </c>
      <c r="D797">
        <v>0</v>
      </c>
      <c r="E797">
        <v>6.6159999999999997</v>
      </c>
      <c r="F797">
        <v>1.3</v>
      </c>
      <c r="G797">
        <v>5.2649999999999997</v>
      </c>
      <c r="H797">
        <v>55</v>
      </c>
      <c r="I797">
        <v>335</v>
      </c>
      <c r="J797">
        <v>0</v>
      </c>
      <c r="K797">
        <v>0</v>
      </c>
      <c r="L797">
        <v>38.5</v>
      </c>
      <c r="M797">
        <v>2.161</v>
      </c>
      <c r="N797">
        <v>0</v>
      </c>
      <c r="O797">
        <v>0</v>
      </c>
      <c r="P797">
        <v>0</v>
      </c>
      <c r="Q797">
        <v>0</v>
      </c>
      <c r="R797">
        <v>0.1</v>
      </c>
      <c r="S797">
        <v>7.0000000000000007E-2</v>
      </c>
      <c r="T797">
        <v>0</v>
      </c>
      <c r="V797">
        <v>8.7530000000000001</v>
      </c>
      <c r="W797">
        <v>19.048999999999999</v>
      </c>
      <c r="X797">
        <v>0.66200000000000003</v>
      </c>
      <c r="Z797">
        <v>1.1100000000000001</v>
      </c>
      <c r="AA797">
        <v>1.1579999999999999</v>
      </c>
      <c r="AB797">
        <v>2.4540000000000002</v>
      </c>
      <c r="AC797">
        <v>0</v>
      </c>
      <c r="AD797">
        <v>0</v>
      </c>
      <c r="AE797">
        <v>3.46</v>
      </c>
      <c r="AF797">
        <v>22</v>
      </c>
      <c r="AG797">
        <v>0.105</v>
      </c>
      <c r="AH797">
        <v>0.60599999999999998</v>
      </c>
      <c r="AI797">
        <v>1.7370000000000001</v>
      </c>
      <c r="AJ797">
        <v>39</v>
      </c>
      <c r="AK797">
        <v>16</v>
      </c>
      <c r="AL797">
        <v>12.295</v>
      </c>
      <c r="AM797">
        <v>85.6</v>
      </c>
      <c r="AN797">
        <v>39.5</v>
      </c>
      <c r="AO797">
        <v>2.605</v>
      </c>
      <c r="AP797">
        <v>196</v>
      </c>
      <c r="AQ797">
        <v>0</v>
      </c>
      <c r="AR797">
        <v>1.4750000000000001</v>
      </c>
      <c r="AS797">
        <v>0</v>
      </c>
      <c r="AT797">
        <v>0.30299999999999999</v>
      </c>
      <c r="AU797">
        <v>2.081</v>
      </c>
      <c r="AV797">
        <v>0</v>
      </c>
      <c r="AW797">
        <v>2.5000000000000001E-2</v>
      </c>
      <c r="AX797">
        <v>0</v>
      </c>
      <c r="AY797">
        <v>0.23</v>
      </c>
      <c r="AZ797">
        <v>8.5000000000000006E-2</v>
      </c>
      <c r="BA797">
        <v>0.125</v>
      </c>
      <c r="BB797">
        <v>7.0000000000000001E-3</v>
      </c>
      <c r="BC797">
        <v>30</v>
      </c>
      <c r="BD797">
        <v>0</v>
      </c>
      <c r="BE797">
        <v>0</v>
      </c>
      <c r="BF797">
        <v>0</v>
      </c>
      <c r="BG797">
        <v>0</v>
      </c>
      <c r="BH797">
        <v>13</v>
      </c>
      <c r="BI797">
        <v>0.14000000000000001</v>
      </c>
    </row>
    <row r="798" spans="1:61" x14ac:dyDescent="0.25">
      <c r="A798" t="s">
        <v>964</v>
      </c>
      <c r="C798">
        <v>3.1E-2</v>
      </c>
      <c r="D798">
        <v>0</v>
      </c>
      <c r="E798">
        <v>4.2999999999999997E-2</v>
      </c>
      <c r="F798">
        <v>0.77</v>
      </c>
      <c r="G798">
        <v>0.20799999999999999</v>
      </c>
      <c r="H798">
        <v>16</v>
      </c>
      <c r="I798">
        <v>80</v>
      </c>
      <c r="J798">
        <v>17.77</v>
      </c>
      <c r="K798">
        <v>0</v>
      </c>
      <c r="L798">
        <v>28.8</v>
      </c>
      <c r="M798">
        <v>0.22600000000000001</v>
      </c>
      <c r="N798">
        <v>8.0000000000000002E-3</v>
      </c>
      <c r="O798">
        <v>0</v>
      </c>
      <c r="P798">
        <v>0</v>
      </c>
      <c r="Q798">
        <v>0</v>
      </c>
      <c r="R798">
        <v>0.75</v>
      </c>
      <c r="S798">
        <v>0.20300000000000001</v>
      </c>
      <c r="T798">
        <v>2</v>
      </c>
      <c r="V798">
        <v>0.16200000000000001</v>
      </c>
      <c r="W798">
        <v>4.2999999999999997E-2</v>
      </c>
      <c r="X798">
        <v>0.03</v>
      </c>
      <c r="Z798">
        <v>0.6</v>
      </c>
      <c r="AA798">
        <v>5.0999999999999997E-2</v>
      </c>
      <c r="AB798">
        <v>7.3999999999999996E-2</v>
      </c>
      <c r="AC798">
        <v>0</v>
      </c>
      <c r="AD798">
        <v>0</v>
      </c>
      <c r="AE798">
        <v>5.7000000000000002E-2</v>
      </c>
      <c r="AF798">
        <v>43</v>
      </c>
      <c r="AG798">
        <v>0.22900000000000001</v>
      </c>
      <c r="AH798">
        <v>1.2999999999999999E-2</v>
      </c>
      <c r="AI798">
        <v>4.4999999999999998E-2</v>
      </c>
      <c r="AJ798">
        <v>34</v>
      </c>
      <c r="AK798">
        <v>415</v>
      </c>
      <c r="AL798">
        <v>4.1000000000000002E-2</v>
      </c>
      <c r="AM798">
        <v>1.82</v>
      </c>
      <c r="AN798">
        <v>0.7</v>
      </c>
      <c r="AO798">
        <v>4.4999999999999998E-2</v>
      </c>
      <c r="AP798">
        <v>13</v>
      </c>
      <c r="AQ798">
        <v>1.7</v>
      </c>
      <c r="AR798">
        <v>3.5999999999999997E-2</v>
      </c>
      <c r="AS798">
        <v>1.2E-2</v>
      </c>
      <c r="AT798">
        <v>0.02</v>
      </c>
      <c r="AU798">
        <v>7.2999999999999995E-2</v>
      </c>
      <c r="AV798">
        <v>0</v>
      </c>
      <c r="AW798">
        <v>2.5000000000000001E-2</v>
      </c>
      <c r="AX798">
        <v>0</v>
      </c>
      <c r="AY798">
        <v>3.4000000000000002E-2</v>
      </c>
      <c r="AZ798">
        <v>0.75</v>
      </c>
      <c r="BA798">
        <v>0.20300000000000001</v>
      </c>
      <c r="BB798">
        <v>0.16</v>
      </c>
      <c r="BC798">
        <v>11</v>
      </c>
      <c r="BD798">
        <v>5</v>
      </c>
      <c r="BE798">
        <v>0</v>
      </c>
      <c r="BF798">
        <v>0.26</v>
      </c>
      <c r="BG798">
        <v>0.1</v>
      </c>
      <c r="BH798">
        <v>78.89</v>
      </c>
      <c r="BI798">
        <v>0.34</v>
      </c>
    </row>
    <row r="799" spans="1:61" x14ac:dyDescent="0.25">
      <c r="A799" t="s">
        <v>965</v>
      </c>
      <c r="C799">
        <v>1.55</v>
      </c>
      <c r="D799">
        <v>0</v>
      </c>
      <c r="E799">
        <v>1.5660000000000001</v>
      </c>
      <c r="F799">
        <v>0.97</v>
      </c>
      <c r="G799">
        <v>2.262</v>
      </c>
      <c r="H799">
        <v>13</v>
      </c>
      <c r="I799">
        <v>305</v>
      </c>
      <c r="J799">
        <v>0</v>
      </c>
      <c r="K799">
        <v>91</v>
      </c>
      <c r="L799">
        <v>66.5</v>
      </c>
      <c r="M799">
        <v>0.26400000000000001</v>
      </c>
      <c r="N799">
        <v>0.39</v>
      </c>
      <c r="O799">
        <v>0</v>
      </c>
      <c r="P799">
        <v>0</v>
      </c>
      <c r="Q799">
        <v>0</v>
      </c>
      <c r="R799">
        <v>21.92</v>
      </c>
      <c r="S799">
        <v>6.87</v>
      </c>
      <c r="T799">
        <v>0</v>
      </c>
      <c r="V799">
        <v>3.7389999999999999</v>
      </c>
      <c r="W799">
        <v>1.5940000000000001</v>
      </c>
      <c r="X799">
        <v>0.7</v>
      </c>
      <c r="Z799">
        <v>2.83</v>
      </c>
      <c r="AA799">
        <v>1.1830000000000001</v>
      </c>
      <c r="AB799">
        <v>2.109</v>
      </c>
      <c r="AC799">
        <v>0</v>
      </c>
      <c r="AD799">
        <v>0</v>
      </c>
      <c r="AE799">
        <v>1.988</v>
      </c>
      <c r="AF799">
        <v>22</v>
      </c>
      <c r="AG799">
        <v>2.3E-2</v>
      </c>
      <c r="AH799">
        <v>0.60799999999999998</v>
      </c>
      <c r="AI799">
        <v>1.0549999999999999</v>
      </c>
      <c r="AJ799">
        <v>270</v>
      </c>
      <c r="AK799">
        <v>329</v>
      </c>
      <c r="AL799">
        <v>1.216</v>
      </c>
      <c r="AM799">
        <v>25.16</v>
      </c>
      <c r="AN799">
        <v>21.8</v>
      </c>
      <c r="AO799">
        <v>1.002</v>
      </c>
      <c r="AP799">
        <v>70</v>
      </c>
      <c r="AQ799">
        <v>0</v>
      </c>
      <c r="AR799">
        <v>1.123</v>
      </c>
      <c r="AS799">
        <v>0.33200000000000002</v>
      </c>
      <c r="AT799">
        <v>0.80500000000000005</v>
      </c>
      <c r="AU799">
        <v>1.232</v>
      </c>
      <c r="AV799">
        <v>70</v>
      </c>
      <c r="AW799">
        <v>7.6999999999999999E-2</v>
      </c>
      <c r="AX799">
        <v>0.41</v>
      </c>
      <c r="AY799">
        <v>0.32300000000000001</v>
      </c>
      <c r="AZ799">
        <v>4.1680000000000001</v>
      </c>
      <c r="BA799">
        <v>1.53</v>
      </c>
      <c r="BB799">
        <v>0.37</v>
      </c>
      <c r="BC799">
        <v>2</v>
      </c>
      <c r="BD799">
        <v>0</v>
      </c>
      <c r="BE799">
        <v>3</v>
      </c>
      <c r="BF799">
        <v>1.74</v>
      </c>
      <c r="BG799">
        <v>5.0999999999999996</v>
      </c>
      <c r="BH799">
        <v>51.95</v>
      </c>
      <c r="BI799">
        <v>2.62</v>
      </c>
    </row>
    <row r="800" spans="1:61" x14ac:dyDescent="0.25">
      <c r="A800" t="s">
        <v>966</v>
      </c>
      <c r="C800">
        <v>1.835</v>
      </c>
      <c r="E800">
        <v>1.849</v>
      </c>
      <c r="F800">
        <v>1.1399999999999999</v>
      </c>
      <c r="G800">
        <v>2.8370000000000002</v>
      </c>
      <c r="H800">
        <v>14</v>
      </c>
      <c r="I800">
        <v>238</v>
      </c>
      <c r="J800">
        <v>0</v>
      </c>
      <c r="K800">
        <v>96</v>
      </c>
      <c r="M800">
        <v>0.27600000000000002</v>
      </c>
      <c r="N800">
        <v>0.44500000000000001</v>
      </c>
      <c r="O800">
        <v>0</v>
      </c>
      <c r="P800">
        <v>0</v>
      </c>
      <c r="Q800">
        <v>0</v>
      </c>
      <c r="R800">
        <v>12.67</v>
      </c>
      <c r="S800">
        <v>4.5599999999999996</v>
      </c>
      <c r="T800">
        <v>0</v>
      </c>
      <c r="V800">
        <v>4.5330000000000004</v>
      </c>
      <c r="W800">
        <v>1.6220000000000001</v>
      </c>
      <c r="X800">
        <v>0.76500000000000001</v>
      </c>
      <c r="Z800">
        <v>2.87</v>
      </c>
      <c r="AA800">
        <v>1.488</v>
      </c>
      <c r="AB800">
        <v>2.4470000000000001</v>
      </c>
      <c r="AE800">
        <v>2.48</v>
      </c>
      <c r="AF800">
        <v>25</v>
      </c>
      <c r="AG800">
        <v>2.4E-2</v>
      </c>
      <c r="AH800">
        <v>0.78300000000000003</v>
      </c>
      <c r="AI800">
        <v>1.214</v>
      </c>
      <c r="AJ800">
        <v>309</v>
      </c>
      <c r="AK800">
        <v>388</v>
      </c>
      <c r="AL800">
        <v>1.423</v>
      </c>
      <c r="AM800">
        <v>28.97</v>
      </c>
      <c r="AN800">
        <v>25.5</v>
      </c>
      <c r="AO800">
        <v>1.2470000000000001</v>
      </c>
      <c r="AP800">
        <v>76</v>
      </c>
      <c r="AR800">
        <v>1.238</v>
      </c>
      <c r="AS800">
        <v>0.40300000000000002</v>
      </c>
      <c r="AT800">
        <v>1.103</v>
      </c>
      <c r="AU800">
        <v>1.516</v>
      </c>
      <c r="AV800">
        <v>40</v>
      </c>
      <c r="AW800">
        <v>9.1999999999999998E-2</v>
      </c>
      <c r="AX800">
        <v>0.49</v>
      </c>
      <c r="AY800">
        <v>0.39</v>
      </c>
      <c r="AZ800">
        <v>4.0810000000000004</v>
      </c>
      <c r="BA800">
        <v>1.8340000000000001</v>
      </c>
      <c r="BB800">
        <v>0.47</v>
      </c>
      <c r="BC800">
        <v>12</v>
      </c>
      <c r="BD800">
        <v>0</v>
      </c>
      <c r="BH800">
        <v>57.23</v>
      </c>
      <c r="BI800">
        <v>3.17</v>
      </c>
    </row>
    <row r="801" spans="1:61" x14ac:dyDescent="0.25">
      <c r="A801" t="s">
        <v>967</v>
      </c>
      <c r="C801">
        <v>0.95099999999999996</v>
      </c>
      <c r="E801">
        <v>1.0029999999999999</v>
      </c>
      <c r="F801">
        <v>1.25</v>
      </c>
      <c r="G801">
        <v>1.556</v>
      </c>
      <c r="H801">
        <v>43</v>
      </c>
      <c r="I801">
        <v>133</v>
      </c>
      <c r="J801">
        <v>6.32</v>
      </c>
      <c r="K801">
        <v>515</v>
      </c>
      <c r="M801">
        <v>7.5220000000000002</v>
      </c>
      <c r="N801">
        <v>0.22</v>
      </c>
      <c r="O801">
        <v>0</v>
      </c>
      <c r="P801">
        <v>0</v>
      </c>
      <c r="Q801">
        <v>0</v>
      </c>
      <c r="R801">
        <v>4.28</v>
      </c>
      <c r="S801">
        <v>1.59</v>
      </c>
      <c r="T801">
        <v>0</v>
      </c>
      <c r="V801">
        <v>2.121</v>
      </c>
      <c r="W801">
        <v>0.95099999999999996</v>
      </c>
      <c r="X801">
        <v>0.435</v>
      </c>
      <c r="Z801">
        <v>30.53</v>
      </c>
      <c r="AA801">
        <v>0.87</v>
      </c>
      <c r="AB801">
        <v>1.4770000000000001</v>
      </c>
      <c r="AE801">
        <v>1.2390000000000001</v>
      </c>
      <c r="AF801">
        <v>24</v>
      </c>
      <c r="AG801">
        <v>0</v>
      </c>
      <c r="AH801">
        <v>0.38800000000000001</v>
      </c>
      <c r="AI801">
        <v>0.81499999999999995</v>
      </c>
      <c r="AJ801">
        <v>261</v>
      </c>
      <c r="AK801">
        <v>230</v>
      </c>
      <c r="AL801">
        <v>0.81200000000000006</v>
      </c>
      <c r="AM801">
        <v>16.37</v>
      </c>
      <c r="AN801">
        <v>68.099999999999994</v>
      </c>
      <c r="AO801">
        <v>0.70499999999999996</v>
      </c>
      <c r="AP801">
        <v>140</v>
      </c>
      <c r="AR801">
        <v>0.72799999999999998</v>
      </c>
      <c r="AS801">
        <v>0.23</v>
      </c>
      <c r="AT801">
        <v>0.57599999999999996</v>
      </c>
      <c r="AU801">
        <v>1.032</v>
      </c>
      <c r="AV801">
        <v>30998</v>
      </c>
      <c r="AW801">
        <v>0.56200000000000006</v>
      </c>
      <c r="AX801">
        <v>54</v>
      </c>
      <c r="AY801">
        <v>0.89200000000000002</v>
      </c>
      <c r="AZ801">
        <v>6.5</v>
      </c>
      <c r="BA801">
        <v>6.1840000000000002</v>
      </c>
      <c r="BB801">
        <v>0.76</v>
      </c>
      <c r="BC801">
        <v>738</v>
      </c>
      <c r="BD801">
        <v>4.5</v>
      </c>
      <c r="BH801">
        <v>71.78</v>
      </c>
      <c r="BI801">
        <v>3.07</v>
      </c>
    </row>
    <row r="802" spans="1:61" x14ac:dyDescent="0.25">
      <c r="A802" t="s">
        <v>968</v>
      </c>
      <c r="D802">
        <v>0</v>
      </c>
      <c r="F802">
        <v>0.49</v>
      </c>
      <c r="H802">
        <v>25</v>
      </c>
      <c r="I802">
        <v>44</v>
      </c>
      <c r="J802">
        <v>10.18</v>
      </c>
      <c r="K802">
        <v>0</v>
      </c>
      <c r="M802">
        <v>7.0000000000000007E-2</v>
      </c>
      <c r="O802">
        <v>0</v>
      </c>
      <c r="P802">
        <v>0</v>
      </c>
      <c r="Q802">
        <v>0</v>
      </c>
      <c r="R802">
        <v>0.57999999999999996</v>
      </c>
      <c r="S802">
        <v>3.7999999999999999E-2</v>
      </c>
      <c r="T802">
        <v>4.3</v>
      </c>
      <c r="Z802">
        <v>0.31</v>
      </c>
      <c r="AF802">
        <v>10</v>
      </c>
      <c r="AG802">
        <v>0.14399999999999999</v>
      </c>
      <c r="AJ802">
        <v>27</v>
      </c>
      <c r="AK802">
        <v>198</v>
      </c>
      <c r="AM802">
        <v>0.88</v>
      </c>
      <c r="AN802">
        <v>0.6</v>
      </c>
      <c r="AP802">
        <v>1</v>
      </c>
      <c r="AV802">
        <v>290</v>
      </c>
      <c r="AW802">
        <v>0.04</v>
      </c>
      <c r="AX802">
        <v>0</v>
      </c>
      <c r="AY802">
        <v>0.03</v>
      </c>
      <c r="AZ802">
        <v>0.3</v>
      </c>
      <c r="BA802">
        <v>0.28599999999999998</v>
      </c>
      <c r="BB802">
        <v>0.08</v>
      </c>
      <c r="BC802">
        <v>6</v>
      </c>
      <c r="BD802">
        <v>27.7</v>
      </c>
      <c r="BF802">
        <v>0.37</v>
      </c>
      <c r="BH802">
        <v>87.87</v>
      </c>
      <c r="BI802">
        <v>0.12</v>
      </c>
    </row>
    <row r="803" spans="1:61" x14ac:dyDescent="0.25">
      <c r="A803" t="s">
        <v>969</v>
      </c>
      <c r="D803">
        <v>0</v>
      </c>
      <c r="F803">
        <v>0.37</v>
      </c>
      <c r="H803">
        <v>9</v>
      </c>
      <c r="I803">
        <v>56</v>
      </c>
      <c r="J803">
        <v>14.34</v>
      </c>
      <c r="K803">
        <v>0</v>
      </c>
      <c r="M803">
        <v>8.5000000000000006E-2</v>
      </c>
      <c r="R803">
        <v>0.34</v>
      </c>
      <c r="S803">
        <v>2.7E-2</v>
      </c>
      <c r="T803">
        <v>2.9</v>
      </c>
      <c r="Z803">
        <v>0.36</v>
      </c>
      <c r="AF803">
        <v>20</v>
      </c>
      <c r="AG803">
        <v>0.223</v>
      </c>
      <c r="AJ803">
        <v>31</v>
      </c>
      <c r="AK803">
        <v>453</v>
      </c>
      <c r="AM803">
        <v>0.66</v>
      </c>
      <c r="AN803">
        <v>0.2</v>
      </c>
      <c r="AP803">
        <v>21</v>
      </c>
      <c r="AQ803">
        <v>5.17</v>
      </c>
      <c r="AV803">
        <v>260</v>
      </c>
      <c r="AW803">
        <v>4.5999999999999999E-2</v>
      </c>
      <c r="AX803">
        <v>0</v>
      </c>
      <c r="AY803">
        <v>4.2000000000000003E-2</v>
      </c>
      <c r="AZ803">
        <v>0.26</v>
      </c>
      <c r="BA803">
        <v>0.501</v>
      </c>
      <c r="BB803">
        <v>9.9000000000000005E-2</v>
      </c>
      <c r="BC803">
        <v>12</v>
      </c>
      <c r="BD803">
        <v>5.7</v>
      </c>
      <c r="BE803">
        <v>0</v>
      </c>
      <c r="BF803">
        <v>0.24</v>
      </c>
      <c r="BG803">
        <v>1.7</v>
      </c>
      <c r="BH803">
        <v>84.29</v>
      </c>
      <c r="BI803">
        <v>0.17</v>
      </c>
    </row>
    <row r="804" spans="1:61" x14ac:dyDescent="0.25">
      <c r="A804" t="s">
        <v>970</v>
      </c>
      <c r="D804">
        <v>0</v>
      </c>
      <c r="F804">
        <v>0.4</v>
      </c>
      <c r="H804">
        <v>20</v>
      </c>
      <c r="I804">
        <v>20</v>
      </c>
      <c r="J804">
        <v>4.3499999999999996</v>
      </c>
      <c r="K804">
        <v>0</v>
      </c>
      <c r="M804">
        <v>3.5000000000000003E-2</v>
      </c>
      <c r="R804">
        <v>0.2</v>
      </c>
      <c r="S804">
        <v>1.6E-2</v>
      </c>
      <c r="T804">
        <v>1.1000000000000001</v>
      </c>
      <c r="Z804">
        <v>0.36</v>
      </c>
      <c r="AF804">
        <v>14</v>
      </c>
      <c r="AG804">
        <v>9.1999999999999998E-2</v>
      </c>
      <c r="AJ804">
        <v>32</v>
      </c>
      <c r="AK804">
        <v>139</v>
      </c>
      <c r="AM804">
        <v>1.2</v>
      </c>
      <c r="AN804">
        <v>0.2</v>
      </c>
      <c r="AP804">
        <v>3</v>
      </c>
      <c r="AQ804">
        <v>2.02</v>
      </c>
      <c r="AV804">
        <v>410</v>
      </c>
      <c r="AW804">
        <v>0.05</v>
      </c>
      <c r="AX804">
        <v>0</v>
      </c>
      <c r="AY804">
        <v>0.06</v>
      </c>
      <c r="AZ804">
        <v>0.4</v>
      </c>
      <c r="BA804">
        <v>0.218</v>
      </c>
      <c r="BB804">
        <v>4.2999999999999997E-2</v>
      </c>
      <c r="BC804">
        <v>7</v>
      </c>
      <c r="BD804">
        <v>12</v>
      </c>
      <c r="BE804">
        <v>0</v>
      </c>
      <c r="BF804">
        <v>0.1</v>
      </c>
      <c r="BG804">
        <v>0.7</v>
      </c>
      <c r="BH804">
        <v>93.85</v>
      </c>
      <c r="BI804">
        <v>7.0000000000000007E-2</v>
      </c>
    </row>
    <row r="805" spans="1:61" x14ac:dyDescent="0.25">
      <c r="A805" t="s">
        <v>971</v>
      </c>
      <c r="D805">
        <v>0</v>
      </c>
      <c r="F805">
        <v>0.12</v>
      </c>
      <c r="H805">
        <v>7</v>
      </c>
      <c r="I805">
        <v>57</v>
      </c>
      <c r="J805">
        <v>14.55</v>
      </c>
      <c r="K805">
        <v>0</v>
      </c>
      <c r="L805">
        <v>0.3</v>
      </c>
      <c r="M805">
        <v>2.1999999999999999E-2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0.1</v>
      </c>
      <c r="U805">
        <v>32.1</v>
      </c>
      <c r="Z805">
        <v>0.13</v>
      </c>
      <c r="AC805">
        <v>19</v>
      </c>
      <c r="AD805">
        <v>0</v>
      </c>
      <c r="AF805">
        <v>6</v>
      </c>
      <c r="AG805">
        <v>0.2</v>
      </c>
      <c r="AJ805">
        <v>6</v>
      </c>
      <c r="AK805">
        <v>33</v>
      </c>
      <c r="AM805">
        <v>0</v>
      </c>
      <c r="AN805">
        <v>0.1</v>
      </c>
      <c r="AP805">
        <v>9</v>
      </c>
      <c r="AQ805">
        <v>14.11</v>
      </c>
      <c r="AV805">
        <v>4</v>
      </c>
      <c r="AW805">
        <v>0.22500000000000001</v>
      </c>
      <c r="AX805">
        <v>0</v>
      </c>
      <c r="AY805">
        <v>0.35399999999999998</v>
      </c>
      <c r="AZ805">
        <v>0.14199999999999999</v>
      </c>
      <c r="BA805">
        <v>2.3E-2</v>
      </c>
      <c r="BB805">
        <v>3.5000000000000003E-2</v>
      </c>
      <c r="BC805">
        <v>1</v>
      </c>
      <c r="BD805">
        <v>26.5</v>
      </c>
      <c r="BE805">
        <v>0</v>
      </c>
      <c r="BF805">
        <v>0</v>
      </c>
      <c r="BG805">
        <v>0.2</v>
      </c>
      <c r="BH805">
        <v>85.3</v>
      </c>
      <c r="BI805">
        <v>0.03</v>
      </c>
    </row>
    <row r="806" spans="1:61" x14ac:dyDescent="0.25">
      <c r="A806" t="s">
        <v>972</v>
      </c>
      <c r="D806">
        <v>0</v>
      </c>
      <c r="F806">
        <v>1.65</v>
      </c>
      <c r="H806">
        <v>363</v>
      </c>
      <c r="I806">
        <v>93</v>
      </c>
      <c r="J806">
        <v>17.309999999999999</v>
      </c>
      <c r="K806">
        <v>0</v>
      </c>
      <c r="L806">
        <v>12.8</v>
      </c>
      <c r="M806">
        <v>0.41499999999999998</v>
      </c>
      <c r="O806">
        <v>0</v>
      </c>
      <c r="P806">
        <v>0</v>
      </c>
      <c r="Q806">
        <v>0</v>
      </c>
      <c r="R806">
        <v>2.12</v>
      </c>
      <c r="S806">
        <v>0.33600000000000002</v>
      </c>
      <c r="T806">
        <v>11</v>
      </c>
      <c r="Z806">
        <v>2.63</v>
      </c>
      <c r="AC806">
        <v>1747</v>
      </c>
      <c r="AD806">
        <v>0</v>
      </c>
      <c r="AF806">
        <v>95</v>
      </c>
      <c r="AG806">
        <v>2.855</v>
      </c>
      <c r="AJ806">
        <v>91</v>
      </c>
      <c r="AK806">
        <v>272</v>
      </c>
      <c r="AM806">
        <v>5.6</v>
      </c>
      <c r="AN806">
        <v>0.9</v>
      </c>
      <c r="AP806">
        <v>9</v>
      </c>
      <c r="AQ806">
        <v>6.3</v>
      </c>
      <c r="AV806">
        <v>27521</v>
      </c>
      <c r="AW806">
        <v>0.04</v>
      </c>
      <c r="AX806">
        <v>0</v>
      </c>
      <c r="AY806">
        <v>0.35399999999999998</v>
      </c>
      <c r="AZ806">
        <v>2.3620000000000001</v>
      </c>
      <c r="BA806">
        <v>0.23100000000000001</v>
      </c>
      <c r="BB806">
        <v>0.4</v>
      </c>
      <c r="BC806">
        <v>83</v>
      </c>
      <c r="BD806">
        <v>11.1</v>
      </c>
      <c r="BE806">
        <v>0</v>
      </c>
      <c r="BF806">
        <v>2</v>
      </c>
      <c r="BG806">
        <v>108.6</v>
      </c>
      <c r="BH806">
        <v>73.319999999999993</v>
      </c>
      <c r="BI806">
        <v>0.67</v>
      </c>
    </row>
    <row r="807" spans="1:61" x14ac:dyDescent="0.25">
      <c r="A807" t="s">
        <v>973</v>
      </c>
      <c r="F807">
        <v>0.2</v>
      </c>
      <c r="H807">
        <v>9</v>
      </c>
      <c r="I807">
        <v>39</v>
      </c>
      <c r="J807">
        <v>9.1999999999999993</v>
      </c>
      <c r="K807">
        <v>0</v>
      </c>
      <c r="M807">
        <v>3.3000000000000002E-2</v>
      </c>
      <c r="R807">
        <v>0.1</v>
      </c>
      <c r="S807">
        <v>1.4E-2</v>
      </c>
      <c r="Z807">
        <v>0.2</v>
      </c>
      <c r="AF807">
        <v>12</v>
      </c>
      <c r="AG807">
        <v>0.02</v>
      </c>
      <c r="AJ807">
        <v>15</v>
      </c>
      <c r="AK807">
        <v>162</v>
      </c>
      <c r="AM807">
        <v>0.5</v>
      </c>
      <c r="AP807">
        <v>1</v>
      </c>
      <c r="AV807">
        <v>440</v>
      </c>
      <c r="AW807">
        <v>0.04</v>
      </c>
      <c r="AX807">
        <v>0</v>
      </c>
      <c r="AY807">
        <v>0.02</v>
      </c>
      <c r="AZ807">
        <v>0.2</v>
      </c>
      <c r="BA807">
        <v>0.189</v>
      </c>
      <c r="BB807">
        <v>4.3999999999999997E-2</v>
      </c>
      <c r="BC807">
        <v>10</v>
      </c>
      <c r="BD807">
        <v>38</v>
      </c>
      <c r="BE807">
        <v>0</v>
      </c>
      <c r="BH807">
        <v>90</v>
      </c>
      <c r="BI807">
        <v>0.05</v>
      </c>
    </row>
    <row r="808" spans="1:61" x14ac:dyDescent="0.25">
      <c r="A808" t="s">
        <v>974</v>
      </c>
      <c r="D808">
        <v>0</v>
      </c>
      <c r="F808">
        <v>0.32</v>
      </c>
      <c r="H808">
        <v>7</v>
      </c>
      <c r="I808">
        <v>38</v>
      </c>
      <c r="J808">
        <v>8.9600000000000009</v>
      </c>
      <c r="K808">
        <v>0</v>
      </c>
      <c r="L808">
        <v>7.7</v>
      </c>
      <c r="M808">
        <v>3.7999999999999999E-2</v>
      </c>
      <c r="O808">
        <v>0</v>
      </c>
      <c r="P808">
        <v>0</v>
      </c>
      <c r="Q808">
        <v>0</v>
      </c>
      <c r="R808">
        <v>0.1</v>
      </c>
      <c r="S808">
        <v>1.2999999999999999E-2</v>
      </c>
      <c r="T808">
        <v>0.1</v>
      </c>
      <c r="U808">
        <v>44.9</v>
      </c>
      <c r="Z808">
        <v>0.2</v>
      </c>
      <c r="AC808">
        <v>10</v>
      </c>
      <c r="AD808">
        <v>0</v>
      </c>
      <c r="AF808">
        <v>10</v>
      </c>
      <c r="AG808">
        <v>0.02</v>
      </c>
      <c r="AJ808">
        <v>11</v>
      </c>
      <c r="AK808">
        <v>153</v>
      </c>
      <c r="AM808">
        <v>0.52</v>
      </c>
      <c r="AN808">
        <v>0.1</v>
      </c>
      <c r="AP808">
        <v>1</v>
      </c>
      <c r="AQ808">
        <v>8.86</v>
      </c>
      <c r="AV808">
        <v>7</v>
      </c>
      <c r="AW808">
        <v>4.2000000000000003E-2</v>
      </c>
      <c r="AX808">
        <v>0</v>
      </c>
      <c r="AY808">
        <v>0.02</v>
      </c>
      <c r="AZ808">
        <v>0.23100000000000001</v>
      </c>
      <c r="BA808">
        <v>0.13</v>
      </c>
      <c r="BB808">
        <v>0.02</v>
      </c>
      <c r="BC808">
        <v>10</v>
      </c>
      <c r="BD808">
        <v>29.2</v>
      </c>
      <c r="BE808">
        <v>0</v>
      </c>
      <c r="BF808">
        <v>0.04</v>
      </c>
      <c r="BG808">
        <v>0</v>
      </c>
      <c r="BH808">
        <v>90.1</v>
      </c>
      <c r="BI808">
        <v>0.09</v>
      </c>
    </row>
    <row r="809" spans="1:61" x14ac:dyDescent="0.25">
      <c r="A809" t="s">
        <v>975</v>
      </c>
      <c r="D809">
        <v>0</v>
      </c>
      <c r="F809">
        <v>0.2</v>
      </c>
      <c r="H809">
        <v>9</v>
      </c>
      <c r="I809">
        <v>39</v>
      </c>
      <c r="J809">
        <v>9.1999999999999993</v>
      </c>
      <c r="K809">
        <v>0</v>
      </c>
      <c r="L809">
        <v>7.7</v>
      </c>
      <c r="M809">
        <v>3.3000000000000002E-2</v>
      </c>
      <c r="O809">
        <v>0</v>
      </c>
      <c r="P809">
        <v>0</v>
      </c>
      <c r="Q809">
        <v>0</v>
      </c>
      <c r="R809">
        <v>0.1</v>
      </c>
      <c r="S809">
        <v>1.4E-2</v>
      </c>
      <c r="T809">
        <v>0.1</v>
      </c>
      <c r="Z809">
        <v>0.2</v>
      </c>
      <c r="AC809">
        <v>10</v>
      </c>
      <c r="AD809">
        <v>0</v>
      </c>
      <c r="AF809">
        <v>12</v>
      </c>
      <c r="AG809">
        <v>0.02</v>
      </c>
      <c r="AJ809">
        <v>15</v>
      </c>
      <c r="AK809">
        <v>162</v>
      </c>
      <c r="AM809">
        <v>0.5</v>
      </c>
      <c r="AN809">
        <v>0.1</v>
      </c>
      <c r="AP809">
        <v>1</v>
      </c>
      <c r="AQ809">
        <v>9.1</v>
      </c>
      <c r="AV809">
        <v>10</v>
      </c>
      <c r="AW809">
        <v>0.04</v>
      </c>
      <c r="AX809">
        <v>0</v>
      </c>
      <c r="AY809">
        <v>0.02</v>
      </c>
      <c r="AZ809">
        <v>0.2</v>
      </c>
      <c r="BA809">
        <v>0.189</v>
      </c>
      <c r="BB809">
        <v>4.3999999999999997E-2</v>
      </c>
      <c r="BC809">
        <v>10</v>
      </c>
      <c r="BD809">
        <v>38</v>
      </c>
      <c r="BE809">
        <v>0</v>
      </c>
      <c r="BF809">
        <v>0.22</v>
      </c>
      <c r="BG809">
        <v>0</v>
      </c>
      <c r="BH809">
        <v>90</v>
      </c>
      <c r="BI809">
        <v>0.05</v>
      </c>
    </row>
    <row r="810" spans="1:61" x14ac:dyDescent="0.25">
      <c r="A810" t="s">
        <v>976</v>
      </c>
      <c r="C810">
        <v>2.4E-2</v>
      </c>
      <c r="D810">
        <v>0</v>
      </c>
      <c r="E810">
        <v>8.6999999999999994E-2</v>
      </c>
      <c r="F810">
        <v>0.36</v>
      </c>
      <c r="G810">
        <v>0.13800000000000001</v>
      </c>
      <c r="H810">
        <v>22</v>
      </c>
      <c r="I810">
        <v>42</v>
      </c>
      <c r="J810">
        <v>10.66</v>
      </c>
      <c r="K810">
        <v>0</v>
      </c>
      <c r="L810">
        <v>7.7</v>
      </c>
      <c r="M810">
        <v>3.2000000000000001E-2</v>
      </c>
      <c r="N810">
        <v>8.0000000000000002E-3</v>
      </c>
      <c r="O810">
        <v>0</v>
      </c>
      <c r="P810">
        <v>0</v>
      </c>
      <c r="Q810">
        <v>0</v>
      </c>
      <c r="R810">
        <v>0.14000000000000001</v>
      </c>
      <c r="S810">
        <v>2.1000000000000001E-2</v>
      </c>
      <c r="T810">
        <v>1.6</v>
      </c>
      <c r="V810">
        <v>0.19700000000000001</v>
      </c>
      <c r="W810">
        <v>1.4999999999999999E-2</v>
      </c>
      <c r="X810">
        <v>8.0000000000000002E-3</v>
      </c>
      <c r="Z810">
        <v>0.08</v>
      </c>
      <c r="AA810">
        <v>8.0000000000000002E-3</v>
      </c>
      <c r="AB810">
        <v>1.4999999999999999E-2</v>
      </c>
      <c r="AC810">
        <v>5</v>
      </c>
      <c r="AD810">
        <v>1419</v>
      </c>
      <c r="AE810">
        <v>1.9E-2</v>
      </c>
      <c r="AF810">
        <v>9</v>
      </c>
      <c r="AG810">
        <v>2.1999999999999999E-2</v>
      </c>
      <c r="AH810">
        <v>7.0000000000000001E-3</v>
      </c>
      <c r="AI810">
        <v>1.2999999999999999E-2</v>
      </c>
      <c r="AJ810">
        <v>18</v>
      </c>
      <c r="AK810">
        <v>135</v>
      </c>
      <c r="AL810">
        <v>6.3E-2</v>
      </c>
      <c r="AM810">
        <v>0.77</v>
      </c>
      <c r="AN810">
        <v>0.1</v>
      </c>
      <c r="AO810">
        <v>2.8000000000000001E-2</v>
      </c>
      <c r="AP810">
        <v>0</v>
      </c>
      <c r="AQ810">
        <v>6.89</v>
      </c>
      <c r="AR810">
        <v>1.2999999999999999E-2</v>
      </c>
      <c r="AS810">
        <v>8.0000000000000002E-3</v>
      </c>
      <c r="AT810">
        <v>8.0000000000000002E-3</v>
      </c>
      <c r="AU810">
        <v>1.4999999999999999E-2</v>
      </c>
      <c r="AV810">
        <v>1150</v>
      </c>
      <c r="AW810">
        <v>4.2999999999999997E-2</v>
      </c>
      <c r="AX810">
        <v>0</v>
      </c>
      <c r="AY810">
        <v>3.1E-2</v>
      </c>
      <c r="AZ810">
        <v>0.20399999999999999</v>
      </c>
      <c r="BA810">
        <v>0.26200000000000001</v>
      </c>
      <c r="BB810">
        <v>5.2999999999999999E-2</v>
      </c>
      <c r="BC810">
        <v>13</v>
      </c>
      <c r="BD810">
        <v>31.2</v>
      </c>
      <c r="BE810">
        <v>0</v>
      </c>
      <c r="BF810">
        <v>0.13</v>
      </c>
      <c r="BG810">
        <v>0</v>
      </c>
      <c r="BH810">
        <v>88.06</v>
      </c>
      <c r="BI810">
        <v>7.0000000000000007E-2</v>
      </c>
    </row>
    <row r="811" spans="1:61" x14ac:dyDescent="0.25">
      <c r="A811" t="s">
        <v>977</v>
      </c>
      <c r="C811">
        <v>2.1999999999999999E-2</v>
      </c>
      <c r="D811">
        <v>0</v>
      </c>
      <c r="E811">
        <v>7.8E-2</v>
      </c>
      <c r="F811">
        <v>0.33</v>
      </c>
      <c r="G811">
        <v>0.123</v>
      </c>
      <c r="H811">
        <v>12</v>
      </c>
      <c r="I811">
        <v>33</v>
      </c>
      <c r="J811">
        <v>8.41</v>
      </c>
      <c r="K811">
        <v>0</v>
      </c>
      <c r="L811">
        <v>7.7</v>
      </c>
      <c r="M811">
        <v>0.05</v>
      </c>
      <c r="N811">
        <v>7.0000000000000001E-3</v>
      </c>
      <c r="O811">
        <v>0</v>
      </c>
      <c r="P811">
        <v>0</v>
      </c>
      <c r="Q811">
        <v>0</v>
      </c>
      <c r="R811">
        <v>0.1</v>
      </c>
      <c r="S811">
        <v>1.4E-2</v>
      </c>
      <c r="T811">
        <v>1.1000000000000001</v>
      </c>
      <c r="V811">
        <v>0.17599999999999999</v>
      </c>
      <c r="W811">
        <v>1.2999999999999999E-2</v>
      </c>
      <c r="X811">
        <v>7.0000000000000001E-3</v>
      </c>
      <c r="Z811">
        <v>0.06</v>
      </c>
      <c r="AA811">
        <v>7.0000000000000001E-3</v>
      </c>
      <c r="AB811">
        <v>1.2999999999999999E-2</v>
      </c>
      <c r="AC811">
        <v>10</v>
      </c>
      <c r="AD811">
        <v>0</v>
      </c>
      <c r="AE811">
        <v>1.7000000000000001E-2</v>
      </c>
      <c r="AF811">
        <v>9</v>
      </c>
      <c r="AG811">
        <v>1.2999999999999999E-2</v>
      </c>
      <c r="AH811">
        <v>7.0000000000000001E-3</v>
      </c>
      <c r="AI811">
        <v>4.1000000000000002E-2</v>
      </c>
      <c r="AJ811">
        <v>8</v>
      </c>
      <c r="AK811">
        <v>148</v>
      </c>
      <c r="AL811">
        <v>5.6000000000000001E-2</v>
      </c>
      <c r="AM811">
        <v>0.69</v>
      </c>
      <c r="AN811">
        <v>1.4</v>
      </c>
      <c r="AO811">
        <v>2.5000000000000001E-2</v>
      </c>
      <c r="AP811">
        <v>0</v>
      </c>
      <c r="AQ811">
        <v>7.31</v>
      </c>
      <c r="AR811">
        <v>1.2E-2</v>
      </c>
      <c r="AS811">
        <v>7.0000000000000001E-3</v>
      </c>
      <c r="AT811">
        <v>7.0000000000000001E-3</v>
      </c>
      <c r="AU811">
        <v>1.4E-2</v>
      </c>
      <c r="AV811">
        <v>33</v>
      </c>
      <c r="AW811">
        <v>3.6999999999999998E-2</v>
      </c>
      <c r="AX811">
        <v>0</v>
      </c>
      <c r="AY811">
        <v>0.02</v>
      </c>
      <c r="AZ811">
        <v>0.26900000000000002</v>
      </c>
      <c r="BA811">
        <v>0.28299999999999997</v>
      </c>
      <c r="BB811">
        <v>4.2999999999999997E-2</v>
      </c>
      <c r="BC811">
        <v>10</v>
      </c>
      <c r="BD811">
        <v>33.299999999999997</v>
      </c>
      <c r="BE811">
        <v>0</v>
      </c>
      <c r="BF811">
        <v>0.13</v>
      </c>
      <c r="BG811">
        <v>0</v>
      </c>
      <c r="BH811">
        <v>90.48</v>
      </c>
      <c r="BI811">
        <v>7.0000000000000007E-2</v>
      </c>
    </row>
    <row r="812" spans="1:61" x14ac:dyDescent="0.25">
      <c r="A812" t="s">
        <v>978</v>
      </c>
      <c r="C812">
        <v>1.7999999999999999E-2</v>
      </c>
      <c r="D812">
        <v>0</v>
      </c>
      <c r="E812">
        <v>6.3E-2</v>
      </c>
      <c r="F812">
        <v>0.31</v>
      </c>
      <c r="G812">
        <v>0.1</v>
      </c>
      <c r="H812">
        <v>14</v>
      </c>
      <c r="I812">
        <v>60</v>
      </c>
      <c r="J812">
        <v>15.44</v>
      </c>
      <c r="K812">
        <v>0</v>
      </c>
      <c r="L812">
        <v>5.0999999999999996</v>
      </c>
      <c r="M812">
        <v>6.6000000000000003E-2</v>
      </c>
      <c r="N812">
        <v>6.0000000000000001E-3</v>
      </c>
      <c r="O812">
        <v>0</v>
      </c>
      <c r="P812">
        <v>0</v>
      </c>
      <c r="Q812">
        <v>0</v>
      </c>
      <c r="R812">
        <v>0.1</v>
      </c>
      <c r="S812">
        <v>1.4E-2</v>
      </c>
      <c r="T812">
        <v>0.4</v>
      </c>
      <c r="V812">
        <v>0.14299999999999999</v>
      </c>
      <c r="W812">
        <v>1.0999999999999999E-2</v>
      </c>
      <c r="X812">
        <v>6.0000000000000001E-3</v>
      </c>
      <c r="Z812">
        <v>0.4</v>
      </c>
      <c r="AA812">
        <v>6.0000000000000001E-3</v>
      </c>
      <c r="AB812">
        <v>1.0999999999999999E-2</v>
      </c>
      <c r="AC812">
        <v>0</v>
      </c>
      <c r="AD812">
        <v>0</v>
      </c>
      <c r="AE812">
        <v>1.4E-2</v>
      </c>
      <c r="AF812">
        <v>10</v>
      </c>
      <c r="AG812">
        <v>7.0000000000000001E-3</v>
      </c>
      <c r="AH812">
        <v>5.0000000000000001E-3</v>
      </c>
      <c r="AI812">
        <v>3.4000000000000002E-2</v>
      </c>
      <c r="AJ812">
        <v>10</v>
      </c>
      <c r="AK812">
        <v>129</v>
      </c>
      <c r="AL812">
        <v>4.5999999999999999E-2</v>
      </c>
      <c r="AM812">
        <v>0.56000000000000005</v>
      </c>
      <c r="AN812">
        <v>0.9</v>
      </c>
      <c r="AO812">
        <v>0.02</v>
      </c>
      <c r="AP812">
        <v>2</v>
      </c>
      <c r="AQ812">
        <v>15.04</v>
      </c>
      <c r="AR812">
        <v>0.01</v>
      </c>
      <c r="AS812">
        <v>6.0000000000000001E-3</v>
      </c>
      <c r="AT812">
        <v>6.0000000000000001E-3</v>
      </c>
      <c r="AU812">
        <v>1.0999999999999999E-2</v>
      </c>
      <c r="AV812">
        <v>0</v>
      </c>
      <c r="AW812">
        <v>3.7999999999999999E-2</v>
      </c>
      <c r="AX812">
        <v>0</v>
      </c>
      <c r="AY812">
        <v>0.02</v>
      </c>
      <c r="AZ812">
        <v>0.24299999999999999</v>
      </c>
      <c r="BA812">
        <v>0.12</v>
      </c>
      <c r="BB812">
        <v>0.02</v>
      </c>
      <c r="BC812">
        <v>9</v>
      </c>
      <c r="BD812">
        <v>21.3</v>
      </c>
      <c r="BE812">
        <v>0</v>
      </c>
      <c r="BF812">
        <v>0.09</v>
      </c>
      <c r="BG812">
        <v>0</v>
      </c>
      <c r="BH812">
        <v>83.59</v>
      </c>
      <c r="BI812">
        <v>0.08</v>
      </c>
    </row>
    <row r="813" spans="1:61" x14ac:dyDescent="0.25">
      <c r="A813" t="s">
        <v>979</v>
      </c>
      <c r="C813">
        <v>2.5999999999999999E-2</v>
      </c>
      <c r="D813">
        <v>0</v>
      </c>
      <c r="E813">
        <v>4.5999999999999999E-2</v>
      </c>
      <c r="F813">
        <v>0.56999999999999995</v>
      </c>
      <c r="G813">
        <v>7.6999999999999999E-2</v>
      </c>
      <c r="H813">
        <v>14</v>
      </c>
      <c r="I813">
        <v>67</v>
      </c>
      <c r="J813">
        <v>17.149999999999999</v>
      </c>
      <c r="K813">
        <v>0</v>
      </c>
      <c r="L813">
        <v>5.6</v>
      </c>
      <c r="M813">
        <v>0.04</v>
      </c>
      <c r="N813">
        <v>0.01</v>
      </c>
      <c r="O813">
        <v>0</v>
      </c>
      <c r="P813">
        <v>0</v>
      </c>
      <c r="Q813">
        <v>0</v>
      </c>
      <c r="R813">
        <v>0.35</v>
      </c>
      <c r="S813">
        <v>0.114</v>
      </c>
      <c r="T813">
        <v>0.9</v>
      </c>
      <c r="V813">
        <v>0.13100000000000001</v>
      </c>
      <c r="W813">
        <v>1.9E-2</v>
      </c>
      <c r="X813">
        <v>2.3E-2</v>
      </c>
      <c r="Z813">
        <v>0.28999999999999998</v>
      </c>
      <c r="AA813">
        <v>5.0000000000000001E-3</v>
      </c>
      <c r="AB813">
        <v>1.2999999999999999E-2</v>
      </c>
      <c r="AC813">
        <v>72</v>
      </c>
      <c r="AD813">
        <v>0</v>
      </c>
      <c r="AE813">
        <v>1.4E-2</v>
      </c>
      <c r="AF813">
        <v>5</v>
      </c>
      <c r="AG813">
        <v>0.71799999999999997</v>
      </c>
      <c r="AH813">
        <v>2.1000000000000001E-2</v>
      </c>
      <c r="AI813">
        <v>1.2999999999999999E-2</v>
      </c>
      <c r="AJ813">
        <v>10</v>
      </c>
      <c r="AK813">
        <v>191</v>
      </c>
      <c r="AL813">
        <v>2.1000000000000001E-2</v>
      </c>
      <c r="AM813">
        <v>0.63</v>
      </c>
      <c r="AN813">
        <v>0.1</v>
      </c>
      <c r="AO813">
        <v>0.03</v>
      </c>
      <c r="AP813">
        <v>2</v>
      </c>
      <c r="AQ813">
        <v>16.25</v>
      </c>
      <c r="AR813">
        <v>1.7000000000000001E-2</v>
      </c>
      <c r="AS813">
        <v>3.0000000000000001E-3</v>
      </c>
      <c r="AT813">
        <v>1.0999999999999999E-2</v>
      </c>
      <c r="AU813">
        <v>1.7000000000000001E-2</v>
      </c>
      <c r="AV813">
        <v>100</v>
      </c>
      <c r="AW813">
        <v>9.1999999999999998E-2</v>
      </c>
      <c r="AX813">
        <v>0</v>
      </c>
      <c r="AY813">
        <v>5.7000000000000002E-2</v>
      </c>
      <c r="AZ813">
        <v>0.3</v>
      </c>
      <c r="BA813">
        <v>2.4E-2</v>
      </c>
      <c r="BB813">
        <v>0.11</v>
      </c>
      <c r="BC813">
        <v>4</v>
      </c>
      <c r="BD813">
        <v>4</v>
      </c>
      <c r="BE813">
        <v>0</v>
      </c>
      <c r="BF813">
        <v>0.19</v>
      </c>
      <c r="BG813">
        <v>14.6</v>
      </c>
      <c r="BH813">
        <v>81.3</v>
      </c>
      <c r="BI813">
        <v>0.04</v>
      </c>
    </row>
    <row r="814" spans="1:61" x14ac:dyDescent="0.25">
      <c r="A814" t="s">
        <v>980</v>
      </c>
      <c r="C814">
        <v>2.1999999999999999E-2</v>
      </c>
      <c r="D814">
        <v>0</v>
      </c>
      <c r="E814">
        <v>0.13</v>
      </c>
      <c r="F814">
        <v>0.48</v>
      </c>
      <c r="G814">
        <v>3.7999999999999999E-2</v>
      </c>
      <c r="H814">
        <v>10</v>
      </c>
      <c r="I814">
        <v>69</v>
      </c>
      <c r="J814">
        <v>18.100000000000001</v>
      </c>
      <c r="K814">
        <v>0</v>
      </c>
      <c r="L814">
        <v>5.6</v>
      </c>
      <c r="M814">
        <v>0.127</v>
      </c>
      <c r="N814">
        <v>0.01</v>
      </c>
      <c r="O814">
        <v>0</v>
      </c>
      <c r="P814">
        <v>0</v>
      </c>
      <c r="Q814">
        <v>0</v>
      </c>
      <c r="R814">
        <v>0.16</v>
      </c>
      <c r="S814">
        <v>5.3999999999999999E-2</v>
      </c>
      <c r="T814">
        <v>0.9</v>
      </c>
      <c r="U814">
        <v>7.8</v>
      </c>
      <c r="V814">
        <v>8.1000000000000003E-2</v>
      </c>
      <c r="W814">
        <v>1.6E-2</v>
      </c>
      <c r="X814">
        <v>2.1999999999999999E-2</v>
      </c>
      <c r="Z814">
        <v>0.36</v>
      </c>
      <c r="AA814">
        <v>1.0999999999999999E-2</v>
      </c>
      <c r="AB814">
        <v>2.1999999999999999E-2</v>
      </c>
      <c r="AC814">
        <v>72</v>
      </c>
      <c r="AD814">
        <v>0</v>
      </c>
      <c r="AE814">
        <v>2.7E-2</v>
      </c>
      <c r="AF814">
        <v>7</v>
      </c>
      <c r="AG814">
        <v>7.0999999999999994E-2</v>
      </c>
      <c r="AH814">
        <v>8.9999999999999993E-3</v>
      </c>
      <c r="AI814">
        <v>1.9E-2</v>
      </c>
      <c r="AJ814">
        <v>20</v>
      </c>
      <c r="AK814">
        <v>191</v>
      </c>
      <c r="AL814">
        <v>0.08</v>
      </c>
      <c r="AM814">
        <v>0.72</v>
      </c>
      <c r="AN814">
        <v>0.1</v>
      </c>
      <c r="AO814">
        <v>2.1999999999999999E-2</v>
      </c>
      <c r="AP814">
        <v>2</v>
      </c>
      <c r="AQ814">
        <v>15.48</v>
      </c>
      <c r="AR814">
        <v>2.1999999999999999E-2</v>
      </c>
      <c r="AS814">
        <v>1.0999999999999999E-2</v>
      </c>
      <c r="AT814">
        <v>0.01</v>
      </c>
      <c r="AU814">
        <v>2.1999999999999999E-2</v>
      </c>
      <c r="AV814">
        <v>66</v>
      </c>
      <c r="AW814">
        <v>6.9000000000000006E-2</v>
      </c>
      <c r="AX814">
        <v>0</v>
      </c>
      <c r="AY814">
        <v>7.0000000000000007E-2</v>
      </c>
      <c r="AZ814">
        <v>0.188</v>
      </c>
      <c r="BA814">
        <v>0.05</v>
      </c>
      <c r="BB814">
        <v>8.5999999999999993E-2</v>
      </c>
      <c r="BC814">
        <v>2</v>
      </c>
      <c r="BD814">
        <v>3.2</v>
      </c>
      <c r="BE814">
        <v>0</v>
      </c>
      <c r="BF814">
        <v>0.26</v>
      </c>
      <c r="BG814">
        <v>14.6</v>
      </c>
      <c r="BH814">
        <v>80.540000000000006</v>
      </c>
      <c r="BI814">
        <v>7.0000000000000007E-2</v>
      </c>
    </row>
    <row r="815" spans="1:61" x14ac:dyDescent="0.25">
      <c r="A815" t="s">
        <v>981</v>
      </c>
      <c r="B815">
        <v>0.191</v>
      </c>
      <c r="C815">
        <v>1.6180000000000001</v>
      </c>
      <c r="D815">
        <v>0</v>
      </c>
      <c r="E815">
        <v>1.8859999999999999</v>
      </c>
      <c r="F815">
        <v>1.2</v>
      </c>
      <c r="G815">
        <v>2.5089999999999999</v>
      </c>
      <c r="H815">
        <v>48</v>
      </c>
      <c r="I815">
        <v>249</v>
      </c>
      <c r="J815">
        <v>0</v>
      </c>
      <c r="K815">
        <v>105</v>
      </c>
      <c r="L815">
        <v>79.099999999999994</v>
      </c>
      <c r="M815">
        <v>0.25600000000000001</v>
      </c>
      <c r="N815">
        <v>0.27500000000000002</v>
      </c>
      <c r="O815">
        <v>8.9999999999999993E-3</v>
      </c>
      <c r="P815">
        <v>1.2999999999999999E-2</v>
      </c>
      <c r="Q815">
        <v>2.1000000000000001E-2</v>
      </c>
      <c r="R815">
        <v>16.2</v>
      </c>
      <c r="S815">
        <v>4.1269999999999998</v>
      </c>
      <c r="T815">
        <v>0</v>
      </c>
      <c r="V815">
        <v>4.1589999999999998</v>
      </c>
      <c r="W815">
        <v>1.4219999999999999</v>
      </c>
      <c r="X815">
        <v>0.76900000000000002</v>
      </c>
      <c r="Y815">
        <v>0.216</v>
      </c>
      <c r="Z815">
        <v>2.04</v>
      </c>
      <c r="AA815">
        <v>1.1639999999999999</v>
      </c>
      <c r="AB815">
        <v>2.145</v>
      </c>
      <c r="AC815">
        <v>0</v>
      </c>
      <c r="AD815">
        <v>0</v>
      </c>
      <c r="AE815">
        <v>2.3239999999999998</v>
      </c>
      <c r="AF815">
        <v>25</v>
      </c>
      <c r="AG815">
        <v>1.6E-2</v>
      </c>
      <c r="AH815">
        <v>0.76400000000000001</v>
      </c>
      <c r="AI815">
        <v>1.0129999999999999</v>
      </c>
      <c r="AJ815">
        <v>235</v>
      </c>
      <c r="AK815">
        <v>242</v>
      </c>
      <c r="AL815">
        <v>1.1499999999999999</v>
      </c>
      <c r="AM815">
        <v>25.88</v>
      </c>
      <c r="AN815">
        <v>35.1</v>
      </c>
      <c r="AO815">
        <v>1.1040000000000001</v>
      </c>
      <c r="AP815">
        <v>81</v>
      </c>
      <c r="AQ815">
        <v>0</v>
      </c>
      <c r="AR815">
        <v>1.1919999999999999</v>
      </c>
      <c r="AS815">
        <v>0.29599999999999999</v>
      </c>
      <c r="AT815">
        <v>0.92100000000000004</v>
      </c>
      <c r="AU815">
        <v>1.204</v>
      </c>
      <c r="AV815">
        <v>97</v>
      </c>
      <c r="AW815">
        <v>6.7000000000000004E-2</v>
      </c>
      <c r="AX815">
        <v>1.4</v>
      </c>
      <c r="AY815">
        <v>0.23200000000000001</v>
      </c>
      <c r="AZ815">
        <v>6.6319999999999997</v>
      </c>
      <c r="BA815">
        <v>1.2</v>
      </c>
      <c r="BB815">
        <v>0.38300000000000001</v>
      </c>
      <c r="BC815">
        <v>7</v>
      </c>
      <c r="BD815">
        <v>0</v>
      </c>
      <c r="BE815">
        <v>8</v>
      </c>
      <c r="BF815">
        <v>0.15</v>
      </c>
      <c r="BG815">
        <v>0</v>
      </c>
      <c r="BH815">
        <v>58.25</v>
      </c>
      <c r="BI815">
        <v>3.25</v>
      </c>
    </row>
    <row r="816" spans="1:61" x14ac:dyDescent="0.25">
      <c r="A816" t="s">
        <v>982</v>
      </c>
      <c r="B816">
        <v>0.17499999999999999</v>
      </c>
      <c r="C816">
        <v>1.6870000000000001</v>
      </c>
      <c r="D816">
        <v>0</v>
      </c>
      <c r="E816">
        <v>1.968</v>
      </c>
      <c r="F816">
        <v>1.27</v>
      </c>
      <c r="G816">
        <v>2.617</v>
      </c>
      <c r="H816">
        <v>31</v>
      </c>
      <c r="I816">
        <v>213</v>
      </c>
      <c r="J816">
        <v>0</v>
      </c>
      <c r="K816">
        <v>104</v>
      </c>
      <c r="L816">
        <v>78.7</v>
      </c>
      <c r="M816">
        <v>0.16600000000000001</v>
      </c>
      <c r="N816">
        <v>0.28599999999999998</v>
      </c>
      <c r="O816">
        <v>1.0999999999999999E-2</v>
      </c>
      <c r="P816">
        <v>1.4999999999999999E-2</v>
      </c>
      <c r="Q816">
        <v>4.0000000000000001E-3</v>
      </c>
      <c r="R816">
        <v>11.6</v>
      </c>
      <c r="S816">
        <v>2.9660000000000002</v>
      </c>
      <c r="T816">
        <v>0</v>
      </c>
      <c r="V816">
        <v>4.3380000000000001</v>
      </c>
      <c r="W816">
        <v>1.4830000000000001</v>
      </c>
      <c r="X816">
        <v>0.80300000000000005</v>
      </c>
      <c r="Y816">
        <v>0.22600000000000001</v>
      </c>
      <c r="Z816">
        <v>1.56</v>
      </c>
      <c r="AA816">
        <v>1.214</v>
      </c>
      <c r="AB816">
        <v>2.2370000000000001</v>
      </c>
      <c r="AC816">
        <v>0</v>
      </c>
      <c r="AD816">
        <v>0</v>
      </c>
      <c r="AE816">
        <v>2.4249999999999998</v>
      </c>
      <c r="AF816">
        <v>29</v>
      </c>
      <c r="AG816">
        <v>0.01</v>
      </c>
      <c r="AH816">
        <v>0.79700000000000004</v>
      </c>
      <c r="AI816">
        <v>1.056</v>
      </c>
      <c r="AJ816">
        <v>259</v>
      </c>
      <c r="AK816">
        <v>304</v>
      </c>
      <c r="AL816">
        <v>1.1990000000000001</v>
      </c>
      <c r="AM816">
        <v>27.1</v>
      </c>
      <c r="AN816">
        <v>28.4</v>
      </c>
      <c r="AO816">
        <v>1.151</v>
      </c>
      <c r="AP816">
        <v>90</v>
      </c>
      <c r="AQ816">
        <v>0</v>
      </c>
      <c r="AR816">
        <v>1.244</v>
      </c>
      <c r="AS816">
        <v>0.308</v>
      </c>
      <c r="AT816">
        <v>0.96</v>
      </c>
      <c r="AU816">
        <v>1.256</v>
      </c>
      <c r="AV816">
        <v>101</v>
      </c>
      <c r="AW816">
        <v>8.7999999999999995E-2</v>
      </c>
      <c r="AX816">
        <v>1.9</v>
      </c>
      <c r="AY816">
        <v>0.26200000000000001</v>
      </c>
      <c r="AZ816">
        <v>8.0950000000000006</v>
      </c>
      <c r="BA816">
        <v>1.4</v>
      </c>
      <c r="BB816">
        <v>0.497</v>
      </c>
      <c r="BC816">
        <v>7</v>
      </c>
      <c r="BD816">
        <v>0</v>
      </c>
      <c r="BE816">
        <v>8</v>
      </c>
      <c r="BF816">
        <v>0.41</v>
      </c>
      <c r="BG816">
        <v>0</v>
      </c>
      <c r="BH816">
        <v>61.05</v>
      </c>
      <c r="BI816">
        <v>3.77</v>
      </c>
    </row>
    <row r="817" spans="1:61" x14ac:dyDescent="0.25">
      <c r="A817" t="s">
        <v>983</v>
      </c>
      <c r="F817">
        <v>0.8</v>
      </c>
      <c r="H817">
        <v>9</v>
      </c>
      <c r="I817">
        <v>53</v>
      </c>
      <c r="J817">
        <v>11.2</v>
      </c>
      <c r="K817">
        <v>0</v>
      </c>
      <c r="R817">
        <v>0.7</v>
      </c>
      <c r="Z817">
        <v>1</v>
      </c>
      <c r="AJ817">
        <v>40</v>
      </c>
      <c r="AM817">
        <v>1.9</v>
      </c>
      <c r="AV817">
        <v>720</v>
      </c>
      <c r="AW817">
        <v>0.11</v>
      </c>
      <c r="AX817">
        <v>0</v>
      </c>
      <c r="AY817">
        <v>0.04</v>
      </c>
      <c r="AZ817">
        <v>2.8</v>
      </c>
      <c r="BD817">
        <v>11</v>
      </c>
      <c r="BH817">
        <v>85.4</v>
      </c>
    </row>
    <row r="818" spans="1:61" x14ac:dyDescent="0.25">
      <c r="A818" t="s">
        <v>984</v>
      </c>
      <c r="F818">
        <v>0.1</v>
      </c>
      <c r="H818">
        <v>11</v>
      </c>
      <c r="I818">
        <v>57</v>
      </c>
      <c r="J818">
        <v>14.87</v>
      </c>
      <c r="L818">
        <v>1.1000000000000001</v>
      </c>
      <c r="M818">
        <v>1.7000000000000001E-2</v>
      </c>
      <c r="R818">
        <v>0.06</v>
      </c>
      <c r="T818">
        <v>1</v>
      </c>
      <c r="AC818">
        <v>0</v>
      </c>
      <c r="AD818">
        <v>18</v>
      </c>
      <c r="AF818">
        <v>3</v>
      </c>
      <c r="AG818">
        <v>0.04</v>
      </c>
      <c r="AJ818">
        <v>2</v>
      </c>
      <c r="AK818">
        <v>38</v>
      </c>
      <c r="AM818">
        <v>0.09</v>
      </c>
      <c r="AP818">
        <v>7</v>
      </c>
      <c r="AQ818">
        <v>12.37</v>
      </c>
      <c r="AV818">
        <v>35</v>
      </c>
      <c r="AW818">
        <v>3.0000000000000001E-3</v>
      </c>
      <c r="AY818">
        <v>3.0000000000000001E-3</v>
      </c>
      <c r="AZ818">
        <v>0.185</v>
      </c>
      <c r="BA818">
        <v>8.5000000000000006E-2</v>
      </c>
      <c r="BB818">
        <v>0.01</v>
      </c>
      <c r="BC818">
        <v>3</v>
      </c>
      <c r="BD818">
        <v>19.7</v>
      </c>
      <c r="BF818">
        <v>0.05</v>
      </c>
      <c r="BG818">
        <v>0.8</v>
      </c>
      <c r="BH818">
        <v>84.89</v>
      </c>
      <c r="BI818">
        <v>0.03</v>
      </c>
    </row>
    <row r="819" spans="1:61" x14ac:dyDescent="0.25">
      <c r="A819" t="s">
        <v>985</v>
      </c>
      <c r="C819">
        <v>0.128</v>
      </c>
      <c r="D819">
        <v>0</v>
      </c>
      <c r="E819">
        <v>6.5000000000000002E-2</v>
      </c>
      <c r="F819">
        <v>1.39</v>
      </c>
      <c r="G819">
        <v>0.16200000000000001</v>
      </c>
      <c r="H819">
        <v>18</v>
      </c>
      <c r="I819">
        <v>68</v>
      </c>
      <c r="J819">
        <v>14.32</v>
      </c>
      <c r="K819">
        <v>0</v>
      </c>
      <c r="L819">
        <v>7.6</v>
      </c>
      <c r="M819">
        <v>0.23</v>
      </c>
      <c r="O819">
        <v>0</v>
      </c>
      <c r="P819">
        <v>0</v>
      </c>
      <c r="Q819">
        <v>0</v>
      </c>
      <c r="R819">
        <v>0.95</v>
      </c>
      <c r="S819">
        <v>0.27200000000000002</v>
      </c>
      <c r="T819">
        <v>5.4</v>
      </c>
      <c r="V819">
        <v>0.33300000000000002</v>
      </c>
      <c r="W819">
        <v>0.128</v>
      </c>
      <c r="X819">
        <v>2.1999999999999999E-2</v>
      </c>
      <c r="Z819">
        <v>0.26</v>
      </c>
      <c r="AA819">
        <v>9.2999999999999999E-2</v>
      </c>
      <c r="AB819">
        <v>0.17100000000000001</v>
      </c>
      <c r="AC819">
        <v>0</v>
      </c>
      <c r="AD819">
        <v>5204</v>
      </c>
      <c r="AE819">
        <v>7.1999999999999995E-2</v>
      </c>
      <c r="AF819">
        <v>22</v>
      </c>
      <c r="AG819">
        <v>0.15</v>
      </c>
      <c r="AH819">
        <v>1.6E-2</v>
      </c>
      <c r="AI819">
        <v>6.0000000000000001E-3</v>
      </c>
      <c r="AJ819">
        <v>40</v>
      </c>
      <c r="AK819">
        <v>417</v>
      </c>
      <c r="AL819">
        <v>7.8E-2</v>
      </c>
      <c r="AM819">
        <v>2.5499999999999998</v>
      </c>
      <c r="AN819">
        <v>0.6</v>
      </c>
      <c r="AO819">
        <v>7.4999999999999997E-2</v>
      </c>
      <c r="AP819">
        <v>2</v>
      </c>
      <c r="AQ819">
        <v>8.92</v>
      </c>
      <c r="AR819">
        <v>9.6000000000000002E-2</v>
      </c>
      <c r="AS819">
        <v>2.1999999999999999E-2</v>
      </c>
      <c r="AT819">
        <v>3.1E-2</v>
      </c>
      <c r="AU819">
        <v>8.6999999999999994E-2</v>
      </c>
      <c r="AV819">
        <v>624</v>
      </c>
      <c r="AW819">
        <v>6.7000000000000004E-2</v>
      </c>
      <c r="AX819">
        <v>0</v>
      </c>
      <c r="AY819">
        <v>0.04</v>
      </c>
      <c r="AZ819">
        <v>1.0840000000000001</v>
      </c>
      <c r="BA819">
        <v>0.45100000000000001</v>
      </c>
      <c r="BB819">
        <v>0.11</v>
      </c>
      <c r="BC819">
        <v>49</v>
      </c>
      <c r="BD819">
        <v>228.3</v>
      </c>
      <c r="BE819">
        <v>0</v>
      </c>
      <c r="BF819">
        <v>0.73</v>
      </c>
      <c r="BG819">
        <v>2.6</v>
      </c>
      <c r="BH819">
        <v>80.8</v>
      </c>
      <c r="BI819">
        <v>0.23</v>
      </c>
    </row>
    <row r="820" spans="1:61" x14ac:dyDescent="0.25">
      <c r="A820" t="s">
        <v>986</v>
      </c>
      <c r="C820">
        <v>2.9000000000000001E-2</v>
      </c>
      <c r="E820">
        <v>1.4999999999999999E-2</v>
      </c>
      <c r="F820">
        <v>0.8</v>
      </c>
      <c r="G820">
        <v>3.6999999999999998E-2</v>
      </c>
      <c r="H820">
        <v>21</v>
      </c>
      <c r="I820">
        <v>69</v>
      </c>
      <c r="J820">
        <v>17.36</v>
      </c>
      <c r="K820">
        <v>0</v>
      </c>
      <c r="R820">
        <v>0.6</v>
      </c>
      <c r="S820">
        <v>0.17199999999999999</v>
      </c>
      <c r="T820">
        <v>5.4</v>
      </c>
      <c r="V820">
        <v>7.5999999999999998E-2</v>
      </c>
      <c r="W820">
        <v>2.9000000000000001E-2</v>
      </c>
      <c r="X820">
        <v>5.0000000000000001E-3</v>
      </c>
      <c r="Z820">
        <v>0.22</v>
      </c>
      <c r="AA820">
        <v>2.1000000000000001E-2</v>
      </c>
      <c r="AB820">
        <v>3.9E-2</v>
      </c>
      <c r="AE820">
        <v>1.6E-2</v>
      </c>
      <c r="AF820">
        <v>17</v>
      </c>
      <c r="AH820">
        <v>4.0000000000000001E-3</v>
      </c>
      <c r="AI820">
        <v>1E-3</v>
      </c>
      <c r="AJ820">
        <v>27</v>
      </c>
      <c r="AK820">
        <v>292</v>
      </c>
      <c r="AL820">
        <v>1.7999999999999999E-2</v>
      </c>
      <c r="AM820">
        <v>0.57999999999999996</v>
      </c>
      <c r="AO820">
        <v>1.7000000000000001E-2</v>
      </c>
      <c r="AP820">
        <v>37</v>
      </c>
      <c r="AR820">
        <v>2.1999999999999999E-2</v>
      </c>
      <c r="AS820">
        <v>5.0000000000000001E-3</v>
      </c>
      <c r="AT820">
        <v>7.0000000000000001E-3</v>
      </c>
      <c r="AU820">
        <v>0.02</v>
      </c>
      <c r="AV820">
        <v>90</v>
      </c>
      <c r="AW820">
        <v>0.03</v>
      </c>
      <c r="AX820">
        <v>0</v>
      </c>
      <c r="AY820">
        <v>0.03</v>
      </c>
      <c r="AZ820">
        <v>0.6</v>
      </c>
      <c r="BD820">
        <v>37</v>
      </c>
      <c r="BH820">
        <v>80.66</v>
      </c>
    </row>
    <row r="821" spans="1:61" x14ac:dyDescent="0.25">
      <c r="A821" t="s">
        <v>987</v>
      </c>
      <c r="C821">
        <v>1.1259999999999999</v>
      </c>
      <c r="E821">
        <v>1.2450000000000001</v>
      </c>
      <c r="F821">
        <v>1.25</v>
      </c>
      <c r="G821">
        <v>1.84</v>
      </c>
      <c r="H821">
        <v>11</v>
      </c>
      <c r="I821">
        <v>110</v>
      </c>
      <c r="J821">
        <v>0</v>
      </c>
      <c r="K821">
        <v>63</v>
      </c>
      <c r="M821">
        <v>4.3999999999999997E-2</v>
      </c>
      <c r="N821">
        <v>0.26400000000000001</v>
      </c>
      <c r="O821">
        <v>0.03</v>
      </c>
      <c r="P821">
        <v>0.02</v>
      </c>
      <c r="Q821">
        <v>0.01</v>
      </c>
      <c r="R821">
        <v>2.4700000000000002</v>
      </c>
      <c r="S821">
        <v>0.64</v>
      </c>
      <c r="T821">
        <v>0</v>
      </c>
      <c r="V821">
        <v>3.0920000000000001</v>
      </c>
      <c r="W821">
        <v>1.014</v>
      </c>
      <c r="X821">
        <v>0.64100000000000001</v>
      </c>
      <c r="Z821">
        <v>0.77</v>
      </c>
      <c r="AA821">
        <v>1.0900000000000001</v>
      </c>
      <c r="AB821">
        <v>1.5489999999999999</v>
      </c>
      <c r="AE821">
        <v>1.754</v>
      </c>
      <c r="AF821">
        <v>24</v>
      </c>
      <c r="AG821">
        <v>1.7999999999999999E-2</v>
      </c>
      <c r="AH821">
        <v>0.57099999999999995</v>
      </c>
      <c r="AI821">
        <v>0.81899999999999995</v>
      </c>
      <c r="AJ821">
        <v>169</v>
      </c>
      <c r="AK821">
        <v>220</v>
      </c>
      <c r="AL821">
        <v>0.84899999999999998</v>
      </c>
      <c r="AM821">
        <v>20.64</v>
      </c>
      <c r="AN821">
        <v>17.5</v>
      </c>
      <c r="AO821">
        <v>0.71</v>
      </c>
      <c r="AP821">
        <v>69</v>
      </c>
      <c r="AR821">
        <v>0.872</v>
      </c>
      <c r="AS821">
        <v>0.24099999999999999</v>
      </c>
      <c r="AT821">
        <v>0.69699999999999995</v>
      </c>
      <c r="AU821">
        <v>1.024</v>
      </c>
      <c r="AV821">
        <v>41</v>
      </c>
      <c r="AW821">
        <v>6.7000000000000004E-2</v>
      </c>
      <c r="AX821">
        <v>0.37</v>
      </c>
      <c r="AY821">
        <v>0.112</v>
      </c>
      <c r="AZ821">
        <v>8.782</v>
      </c>
      <c r="BA821">
        <v>0.93600000000000005</v>
      </c>
      <c r="BB821">
        <v>0.47</v>
      </c>
      <c r="BC821">
        <v>6</v>
      </c>
      <c r="BD821">
        <v>1.7</v>
      </c>
      <c r="BH821">
        <v>74.44</v>
      </c>
      <c r="BI821">
        <v>1.2</v>
      </c>
    </row>
    <row r="822" spans="1:61" x14ac:dyDescent="0.25">
      <c r="A822" t="s">
        <v>988</v>
      </c>
      <c r="D822">
        <v>0</v>
      </c>
      <c r="F822">
        <v>3.7</v>
      </c>
      <c r="H822">
        <v>7</v>
      </c>
      <c r="I822">
        <v>180</v>
      </c>
      <c r="J822">
        <v>4.2</v>
      </c>
      <c r="K822">
        <v>59</v>
      </c>
      <c r="L822">
        <v>77</v>
      </c>
      <c r="M822">
        <v>0.06</v>
      </c>
      <c r="O822">
        <v>0</v>
      </c>
      <c r="P822">
        <v>0</v>
      </c>
      <c r="Q822">
        <v>0</v>
      </c>
      <c r="R822">
        <v>10.3</v>
      </c>
      <c r="S822">
        <v>3.4220000000000002</v>
      </c>
      <c r="T822">
        <v>0</v>
      </c>
      <c r="Z822">
        <v>0.83</v>
      </c>
      <c r="AC822">
        <v>0</v>
      </c>
      <c r="AD822">
        <v>0</v>
      </c>
      <c r="AF822">
        <v>16</v>
      </c>
      <c r="AJ822">
        <v>155</v>
      </c>
      <c r="AK822">
        <v>319</v>
      </c>
      <c r="AM822">
        <v>16.5</v>
      </c>
      <c r="AN822">
        <v>17.399999999999999</v>
      </c>
      <c r="AP822">
        <v>1039</v>
      </c>
      <c r="AQ822">
        <v>0</v>
      </c>
      <c r="AV822">
        <v>0</v>
      </c>
      <c r="AW822">
        <v>0.63200000000000001</v>
      </c>
      <c r="AX822">
        <v>0.92</v>
      </c>
      <c r="AY822">
        <v>0.20399999999999999</v>
      </c>
      <c r="AZ822">
        <v>3.88</v>
      </c>
      <c r="BB822">
        <v>0.35</v>
      </c>
      <c r="BC822">
        <v>1</v>
      </c>
      <c r="BD822">
        <v>0</v>
      </c>
      <c r="BE822">
        <v>29</v>
      </c>
      <c r="BF822">
        <v>0.23</v>
      </c>
      <c r="BG822">
        <v>0</v>
      </c>
      <c r="BH822">
        <v>65.3</v>
      </c>
      <c r="BI822">
        <v>1.94</v>
      </c>
    </row>
    <row r="823" spans="1:61" x14ac:dyDescent="0.25">
      <c r="A823" t="s">
        <v>989</v>
      </c>
      <c r="B823">
        <v>1.6E-2</v>
      </c>
      <c r="C823">
        <v>0.94299999999999995</v>
      </c>
      <c r="D823">
        <v>0</v>
      </c>
      <c r="E823">
        <v>1.0609999999999999</v>
      </c>
      <c r="F823">
        <v>4.05</v>
      </c>
      <c r="G823">
        <v>1.5409999999999999</v>
      </c>
      <c r="H823">
        <v>5</v>
      </c>
      <c r="I823">
        <v>107</v>
      </c>
      <c r="J823">
        <v>0.5</v>
      </c>
      <c r="K823">
        <v>41</v>
      </c>
      <c r="L823">
        <v>62.4</v>
      </c>
      <c r="M823">
        <v>8.5000000000000006E-2</v>
      </c>
      <c r="N823">
        <v>0.186</v>
      </c>
      <c r="O823">
        <v>2E-3</v>
      </c>
      <c r="P823">
        <v>6.0000000000000001E-3</v>
      </c>
      <c r="Q823">
        <v>2E-3</v>
      </c>
      <c r="R823">
        <v>3.8</v>
      </c>
      <c r="S823">
        <v>1.0620000000000001</v>
      </c>
      <c r="T823">
        <v>0</v>
      </c>
      <c r="V823">
        <v>2.516</v>
      </c>
      <c r="W823">
        <v>0.74399999999999999</v>
      </c>
      <c r="X823">
        <v>0.67</v>
      </c>
      <c r="Y823">
        <v>5.7000000000000002E-2</v>
      </c>
      <c r="Z823">
        <v>0.56000000000000005</v>
      </c>
      <c r="AA823">
        <v>0.78</v>
      </c>
      <c r="AB823">
        <v>1.3560000000000001</v>
      </c>
      <c r="AC823">
        <v>0</v>
      </c>
      <c r="AD823">
        <v>0</v>
      </c>
      <c r="AE823">
        <v>1.4650000000000001</v>
      </c>
      <c r="AF823">
        <v>18</v>
      </c>
      <c r="AG823">
        <v>1.0999999999999999E-2</v>
      </c>
      <c r="AH823">
        <v>0.45100000000000001</v>
      </c>
      <c r="AI823">
        <v>0.68400000000000005</v>
      </c>
      <c r="AJ823">
        <v>262</v>
      </c>
      <c r="AK823">
        <v>623</v>
      </c>
      <c r="AL823">
        <v>0.66600000000000004</v>
      </c>
      <c r="AM823">
        <v>16.59</v>
      </c>
      <c r="AN823">
        <v>28.3</v>
      </c>
      <c r="AO823">
        <v>0.68799999999999994</v>
      </c>
      <c r="AP823">
        <v>1130</v>
      </c>
      <c r="AQ823">
        <v>1.1200000000000001</v>
      </c>
      <c r="AR823">
        <v>0.72399999999999998</v>
      </c>
      <c r="AS823">
        <v>0.19600000000000001</v>
      </c>
      <c r="AT823">
        <v>0.65300000000000002</v>
      </c>
      <c r="AU823">
        <v>0.83299999999999996</v>
      </c>
      <c r="AV823">
        <v>0</v>
      </c>
      <c r="AW823">
        <v>0.44900000000000001</v>
      </c>
      <c r="AX823">
        <v>0.38</v>
      </c>
      <c r="AY823">
        <v>0.109</v>
      </c>
      <c r="AZ823">
        <v>5.5019999999999998</v>
      </c>
      <c r="BA823">
        <v>0.45300000000000001</v>
      </c>
      <c r="BB823">
        <v>0.187</v>
      </c>
      <c r="BC823">
        <v>0</v>
      </c>
      <c r="BD823">
        <v>0</v>
      </c>
      <c r="BE823">
        <v>28</v>
      </c>
      <c r="BF823">
        <v>0.28999999999999998</v>
      </c>
      <c r="BG823">
        <v>0</v>
      </c>
      <c r="BH823">
        <v>75.06</v>
      </c>
      <c r="BI823">
        <v>1.55</v>
      </c>
    </row>
    <row r="824" spans="1:61" x14ac:dyDescent="0.25">
      <c r="A824" t="s">
        <v>990</v>
      </c>
      <c r="C824">
        <v>0.73099999999999998</v>
      </c>
      <c r="D824">
        <v>0</v>
      </c>
      <c r="E824">
        <v>0.83699999999999997</v>
      </c>
      <c r="F824">
        <v>3.7</v>
      </c>
      <c r="G824">
        <v>1.1459999999999999</v>
      </c>
      <c r="H824">
        <v>24</v>
      </c>
      <c r="I824">
        <v>163</v>
      </c>
      <c r="J824">
        <v>3.83</v>
      </c>
      <c r="K824">
        <v>57</v>
      </c>
      <c r="L824">
        <v>81.900000000000006</v>
      </c>
      <c r="M824">
        <v>8.8999999999999996E-2</v>
      </c>
      <c r="N824">
        <v>0.16</v>
      </c>
      <c r="O824">
        <v>0</v>
      </c>
      <c r="P824">
        <v>0</v>
      </c>
      <c r="Q824">
        <v>0</v>
      </c>
      <c r="R824">
        <v>8.6</v>
      </c>
      <c r="S824">
        <v>2.9359999999999999</v>
      </c>
      <c r="T824">
        <v>1.3</v>
      </c>
      <c r="V824">
        <v>1.9339999999999999</v>
      </c>
      <c r="W824">
        <v>0.68100000000000005</v>
      </c>
      <c r="X824">
        <v>0.47699999999999998</v>
      </c>
      <c r="Y824">
        <v>0</v>
      </c>
      <c r="Z824">
        <v>1.02</v>
      </c>
      <c r="AA824">
        <v>0.57299999999999995</v>
      </c>
      <c r="AB824">
        <v>0.98599999999999999</v>
      </c>
      <c r="AC824">
        <v>0</v>
      </c>
      <c r="AD824">
        <v>0</v>
      </c>
      <c r="AE824">
        <v>1.1100000000000001</v>
      </c>
      <c r="AF824">
        <v>22</v>
      </c>
      <c r="AG824">
        <v>0.55700000000000005</v>
      </c>
      <c r="AH824">
        <v>0.31900000000000001</v>
      </c>
      <c r="AI824">
        <v>0.497</v>
      </c>
      <c r="AJ824">
        <v>153</v>
      </c>
      <c r="AK824">
        <v>287</v>
      </c>
      <c r="AL824">
        <v>0.54700000000000004</v>
      </c>
      <c r="AM824">
        <v>16.600000000000001</v>
      </c>
      <c r="AN824">
        <v>20.7</v>
      </c>
      <c r="AO824">
        <v>0.51800000000000002</v>
      </c>
      <c r="AP824">
        <v>1143</v>
      </c>
      <c r="AQ824">
        <v>0</v>
      </c>
      <c r="AR824">
        <v>0.55800000000000005</v>
      </c>
      <c r="AS824">
        <v>0.155</v>
      </c>
      <c r="AT824">
        <v>0.42199999999999999</v>
      </c>
      <c r="AU824">
        <v>0.67</v>
      </c>
      <c r="AV824">
        <v>0</v>
      </c>
      <c r="AW824">
        <v>0.626</v>
      </c>
      <c r="AX824">
        <v>0.42</v>
      </c>
      <c r="AY824">
        <v>0.17799999999999999</v>
      </c>
      <c r="AZ824">
        <v>2.9039999999999999</v>
      </c>
      <c r="BA824">
        <v>0.435</v>
      </c>
      <c r="BB824">
        <v>0.32900000000000001</v>
      </c>
      <c r="BC824">
        <v>7</v>
      </c>
      <c r="BD824">
        <v>4</v>
      </c>
      <c r="BE824">
        <v>29</v>
      </c>
      <c r="BF824">
        <v>0.08</v>
      </c>
      <c r="BG824">
        <v>0</v>
      </c>
      <c r="BH824">
        <v>67.27</v>
      </c>
      <c r="BI824">
        <v>1.35</v>
      </c>
    </row>
    <row r="825" spans="1:61" x14ac:dyDescent="0.25">
      <c r="A825" t="s">
        <v>991</v>
      </c>
      <c r="F825">
        <v>3.22</v>
      </c>
      <c r="H825">
        <v>441</v>
      </c>
      <c r="I825">
        <v>628</v>
      </c>
      <c r="J825">
        <v>22.98</v>
      </c>
      <c r="M825">
        <v>1.2</v>
      </c>
      <c r="R825">
        <v>52.99</v>
      </c>
      <c r="T825">
        <v>9.8000000000000007</v>
      </c>
      <c r="Z825">
        <v>3.12</v>
      </c>
      <c r="AF825">
        <v>235</v>
      </c>
      <c r="AG825">
        <v>7.6</v>
      </c>
      <c r="AJ825">
        <v>411</v>
      </c>
      <c r="AK825">
        <v>738</v>
      </c>
      <c r="AM825">
        <v>14.89</v>
      </c>
      <c r="AP825">
        <v>2</v>
      </c>
      <c r="AW825">
        <v>0.48</v>
      </c>
      <c r="AY825">
        <v>0.16</v>
      </c>
      <c r="AZ825">
        <v>3.19</v>
      </c>
      <c r="BB825">
        <v>0.55000000000000004</v>
      </c>
      <c r="BH825">
        <v>5.92</v>
      </c>
      <c r="BI825">
        <v>2.06</v>
      </c>
    </row>
    <row r="826" spans="1:61" x14ac:dyDescent="0.25">
      <c r="A826" t="s">
        <v>992</v>
      </c>
      <c r="D826">
        <v>0</v>
      </c>
      <c r="F826">
        <v>1.49</v>
      </c>
      <c r="H826">
        <v>1</v>
      </c>
      <c r="I826">
        <v>37</v>
      </c>
      <c r="J826">
        <v>7.41</v>
      </c>
      <c r="K826">
        <v>0</v>
      </c>
      <c r="L826">
        <v>0.4</v>
      </c>
      <c r="M826">
        <v>7.2999999999999995E-2</v>
      </c>
      <c r="O826">
        <v>0</v>
      </c>
      <c r="P826">
        <v>0</v>
      </c>
      <c r="Q826">
        <v>0</v>
      </c>
      <c r="R826">
        <v>0.65</v>
      </c>
      <c r="S826">
        <v>0.26700000000000002</v>
      </c>
      <c r="T826">
        <v>0.3</v>
      </c>
      <c r="Z826">
        <v>8.64</v>
      </c>
      <c r="AC826">
        <v>0</v>
      </c>
      <c r="AD826">
        <v>0</v>
      </c>
      <c r="AF826">
        <v>1</v>
      </c>
      <c r="AJ826">
        <v>3</v>
      </c>
      <c r="AK826">
        <v>9</v>
      </c>
      <c r="AM826">
        <v>0.43</v>
      </c>
      <c r="AN826">
        <v>0</v>
      </c>
      <c r="AP826">
        <v>3</v>
      </c>
      <c r="AQ826">
        <v>6</v>
      </c>
      <c r="AV826">
        <v>296</v>
      </c>
      <c r="AW826">
        <v>1.2789999999999999</v>
      </c>
      <c r="AX826">
        <v>0</v>
      </c>
      <c r="AY826">
        <v>9.9000000000000005E-2</v>
      </c>
      <c r="AZ826">
        <v>0</v>
      </c>
      <c r="BB826">
        <v>0</v>
      </c>
      <c r="BC826">
        <v>1</v>
      </c>
      <c r="BD826">
        <v>18.399999999999999</v>
      </c>
      <c r="BE826">
        <v>0</v>
      </c>
      <c r="BF826">
        <v>0</v>
      </c>
      <c r="BG826">
        <v>0</v>
      </c>
      <c r="BH826">
        <v>89.63</v>
      </c>
      <c r="BI826">
        <v>0.12</v>
      </c>
    </row>
    <row r="827" spans="1:61" x14ac:dyDescent="0.25">
      <c r="A827" t="s">
        <v>993</v>
      </c>
      <c r="C827">
        <v>6.0000000000000001E-3</v>
      </c>
      <c r="D827">
        <v>0</v>
      </c>
      <c r="E827">
        <v>5.0000000000000001E-3</v>
      </c>
      <c r="F827">
        <v>0.2</v>
      </c>
      <c r="G827">
        <v>2.7E-2</v>
      </c>
      <c r="H827">
        <v>6</v>
      </c>
      <c r="I827">
        <v>304</v>
      </c>
      <c r="J827">
        <v>82.4</v>
      </c>
      <c r="K827">
        <v>0</v>
      </c>
      <c r="L827">
        <v>2.2000000000000002</v>
      </c>
      <c r="M827">
        <v>3.5999999999999997E-2</v>
      </c>
      <c r="N827">
        <v>3.0000000000000001E-3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0.2</v>
      </c>
      <c r="U827">
        <v>7</v>
      </c>
      <c r="V827">
        <v>1.7999999999999999E-2</v>
      </c>
      <c r="W827">
        <v>7.0000000000000001E-3</v>
      </c>
      <c r="X827">
        <v>1E-3</v>
      </c>
      <c r="Z827">
        <v>0.42</v>
      </c>
      <c r="AA827">
        <v>8.0000000000000002E-3</v>
      </c>
      <c r="AB827">
        <v>0.01</v>
      </c>
      <c r="AC827">
        <v>0</v>
      </c>
      <c r="AD827">
        <v>0</v>
      </c>
      <c r="AE827">
        <v>8.0000000000000002E-3</v>
      </c>
      <c r="AF827">
        <v>2</v>
      </c>
      <c r="AG827">
        <v>0.08</v>
      </c>
      <c r="AH827">
        <v>1E-3</v>
      </c>
      <c r="AI827">
        <v>1.0999999999999999E-2</v>
      </c>
      <c r="AJ827">
        <v>4</v>
      </c>
      <c r="AK827">
        <v>52</v>
      </c>
      <c r="AL827">
        <v>0.09</v>
      </c>
      <c r="AM827">
        <v>0.3</v>
      </c>
      <c r="AN827">
        <v>0.8</v>
      </c>
      <c r="AO827">
        <v>6.0000000000000001E-3</v>
      </c>
      <c r="AP827">
        <v>4</v>
      </c>
      <c r="AQ827">
        <v>82.12</v>
      </c>
      <c r="AR827">
        <v>4.0000000000000001E-3</v>
      </c>
      <c r="AS827">
        <v>4.0000000000000001E-3</v>
      </c>
      <c r="AT827">
        <v>8.0000000000000002E-3</v>
      </c>
      <c r="AU827">
        <v>8.9999999999999993E-3</v>
      </c>
      <c r="AV827">
        <v>0</v>
      </c>
      <c r="AW827">
        <v>0</v>
      </c>
      <c r="AX827">
        <v>0</v>
      </c>
      <c r="AY827">
        <v>3.7999999999999999E-2</v>
      </c>
      <c r="AZ827">
        <v>0.121</v>
      </c>
      <c r="BA827">
        <v>6.8000000000000005E-2</v>
      </c>
      <c r="BB827">
        <v>2.4E-2</v>
      </c>
      <c r="BC827">
        <v>2</v>
      </c>
      <c r="BD827">
        <v>0.5</v>
      </c>
      <c r="BE827">
        <v>0</v>
      </c>
      <c r="BF827">
        <v>0</v>
      </c>
      <c r="BG827">
        <v>0</v>
      </c>
      <c r="BH827">
        <v>17.100000000000001</v>
      </c>
      <c r="BI827">
        <v>0.22</v>
      </c>
    </row>
    <row r="828" spans="1:61" x14ac:dyDescent="0.25">
      <c r="A828" t="s">
        <v>994</v>
      </c>
      <c r="F828">
        <v>0.44</v>
      </c>
      <c r="H828">
        <v>13</v>
      </c>
      <c r="I828">
        <v>44</v>
      </c>
      <c r="J828">
        <v>7.56</v>
      </c>
      <c r="M828">
        <v>0.02</v>
      </c>
      <c r="R828">
        <v>1.26</v>
      </c>
      <c r="Z828">
        <v>1.1299999999999999</v>
      </c>
      <c r="AF828">
        <v>40</v>
      </c>
      <c r="AG828">
        <v>3.9E-2</v>
      </c>
      <c r="AJ828">
        <v>37</v>
      </c>
      <c r="AK828">
        <v>123</v>
      </c>
      <c r="AM828">
        <v>1.78</v>
      </c>
      <c r="AP828">
        <v>2</v>
      </c>
      <c r="AV828">
        <v>147</v>
      </c>
      <c r="AW828">
        <v>2.5000000000000001E-2</v>
      </c>
      <c r="AY828">
        <v>1.4999999999999999E-2</v>
      </c>
      <c r="AZ828">
        <v>0.56499999999999995</v>
      </c>
      <c r="BA828">
        <v>0.183</v>
      </c>
      <c r="BB828">
        <v>6.3E-2</v>
      </c>
      <c r="BC828">
        <v>3</v>
      </c>
      <c r="BD828">
        <v>5.3</v>
      </c>
      <c r="BH828">
        <v>88.97</v>
      </c>
      <c r="BI828">
        <v>0.48</v>
      </c>
    </row>
    <row r="829" spans="1:61" x14ac:dyDescent="0.25">
      <c r="A829" t="s">
        <v>995</v>
      </c>
      <c r="D829">
        <v>0</v>
      </c>
      <c r="F829">
        <v>1.76</v>
      </c>
      <c r="H829">
        <v>56</v>
      </c>
      <c r="I829">
        <v>48</v>
      </c>
      <c r="J829">
        <v>11.29</v>
      </c>
      <c r="K829">
        <v>0</v>
      </c>
      <c r="L829">
        <v>6.5</v>
      </c>
      <c r="M829">
        <v>5.8000000000000003E-2</v>
      </c>
      <c r="O829">
        <v>0</v>
      </c>
      <c r="P829">
        <v>0</v>
      </c>
      <c r="Q829">
        <v>0</v>
      </c>
      <c r="R829">
        <v>0.69</v>
      </c>
      <c r="S829">
        <v>0.09</v>
      </c>
      <c r="T829">
        <v>3.3</v>
      </c>
      <c r="Z829">
        <v>0.42</v>
      </c>
      <c r="AC829">
        <v>10</v>
      </c>
      <c r="AD829">
        <v>0</v>
      </c>
      <c r="AF829">
        <v>27</v>
      </c>
      <c r="AG829">
        <v>0.126</v>
      </c>
      <c r="AJ829">
        <v>31</v>
      </c>
      <c r="AK829">
        <v>246</v>
      </c>
      <c r="AM829">
        <v>1.18</v>
      </c>
      <c r="AN829">
        <v>2.8</v>
      </c>
      <c r="AP829">
        <v>420</v>
      </c>
      <c r="AQ829">
        <v>7.99</v>
      </c>
      <c r="AV829">
        <v>2</v>
      </c>
      <c r="AW829">
        <v>8.0000000000000002E-3</v>
      </c>
      <c r="AX829">
        <v>0</v>
      </c>
      <c r="AY829">
        <v>2.4E-2</v>
      </c>
      <c r="AZ829">
        <v>0.38600000000000001</v>
      </c>
      <c r="BA829">
        <v>9.2999999999999999E-2</v>
      </c>
      <c r="BB829">
        <v>7.2999999999999995E-2</v>
      </c>
      <c r="BC829">
        <v>57</v>
      </c>
      <c r="BD829">
        <v>24.9</v>
      </c>
      <c r="BE829">
        <v>0</v>
      </c>
      <c r="BF829">
        <v>0.01</v>
      </c>
      <c r="BG829">
        <v>1.3</v>
      </c>
      <c r="BH829">
        <v>85.08</v>
      </c>
      <c r="BI829">
        <v>0.83</v>
      </c>
    </row>
    <row r="830" spans="1:61" x14ac:dyDescent="0.25">
      <c r="A830" t="s">
        <v>996</v>
      </c>
      <c r="F830">
        <v>0.1</v>
      </c>
      <c r="H830">
        <v>15</v>
      </c>
      <c r="I830">
        <v>37</v>
      </c>
      <c r="J830">
        <v>8.6999999999999993</v>
      </c>
      <c r="R830">
        <v>0.1</v>
      </c>
      <c r="Z830">
        <v>0.3</v>
      </c>
      <c r="AM830">
        <v>0.4</v>
      </c>
      <c r="AP830">
        <v>10</v>
      </c>
      <c r="AV830">
        <v>79</v>
      </c>
      <c r="AW830">
        <v>0.01</v>
      </c>
      <c r="AY830">
        <v>0.03</v>
      </c>
      <c r="AZ830">
        <v>0.3</v>
      </c>
      <c r="BD830">
        <v>2.8</v>
      </c>
      <c r="BH830">
        <v>90.7</v>
      </c>
    </row>
    <row r="831" spans="1:61" x14ac:dyDescent="0.25">
      <c r="A831" t="s">
        <v>997</v>
      </c>
      <c r="F831">
        <v>1.66</v>
      </c>
      <c r="H831">
        <v>38</v>
      </c>
      <c r="I831">
        <v>166</v>
      </c>
      <c r="J831">
        <v>14.29</v>
      </c>
      <c r="K831">
        <v>0</v>
      </c>
      <c r="M831">
        <v>0.52700000000000002</v>
      </c>
      <c r="R831">
        <v>9.6</v>
      </c>
      <c r="S831">
        <v>1.4370000000000001</v>
      </c>
      <c r="T831">
        <v>6</v>
      </c>
      <c r="Z831">
        <v>2.44</v>
      </c>
      <c r="AF831">
        <v>71</v>
      </c>
      <c r="AG831">
        <v>0.77300000000000002</v>
      </c>
      <c r="AJ831">
        <v>176</v>
      </c>
      <c r="AK831">
        <v>228</v>
      </c>
      <c r="AM831">
        <v>7.9</v>
      </c>
      <c r="AN831">
        <v>2.6</v>
      </c>
      <c r="AP831">
        <v>379</v>
      </c>
      <c r="AV831">
        <v>30</v>
      </c>
      <c r="AW831">
        <v>0.18</v>
      </c>
      <c r="AX831">
        <v>0</v>
      </c>
      <c r="AY831">
        <v>6.4000000000000001E-2</v>
      </c>
      <c r="AZ831">
        <v>0.58199999999999996</v>
      </c>
      <c r="BA831">
        <v>0.13200000000000001</v>
      </c>
      <c r="BB831">
        <v>0.2</v>
      </c>
      <c r="BC831">
        <v>83</v>
      </c>
      <c r="BD831">
        <v>0</v>
      </c>
      <c r="BE831">
        <v>0</v>
      </c>
      <c r="BH831">
        <v>66.59</v>
      </c>
      <c r="BI831">
        <v>1.83</v>
      </c>
    </row>
    <row r="832" spans="1:61" x14ac:dyDescent="0.25">
      <c r="A832" t="s">
        <v>998</v>
      </c>
      <c r="C832">
        <v>0.21299999999999999</v>
      </c>
      <c r="D832">
        <v>0</v>
      </c>
      <c r="E832">
        <v>0.501</v>
      </c>
      <c r="F832">
        <v>1.56</v>
      </c>
      <c r="G832">
        <v>0.54400000000000004</v>
      </c>
      <c r="H832">
        <v>49</v>
      </c>
      <c r="I832">
        <v>177</v>
      </c>
      <c r="J832">
        <v>20.12</v>
      </c>
      <c r="K832">
        <v>0</v>
      </c>
      <c r="L832">
        <v>27.8</v>
      </c>
      <c r="M832">
        <v>0.224</v>
      </c>
      <c r="N832">
        <v>7.0999999999999994E-2</v>
      </c>
      <c r="O832">
        <v>0</v>
      </c>
      <c r="P832">
        <v>0</v>
      </c>
      <c r="Q832">
        <v>0</v>
      </c>
      <c r="R832">
        <v>8.59</v>
      </c>
      <c r="S832">
        <v>1.141</v>
      </c>
      <c r="T832">
        <v>4</v>
      </c>
      <c r="V832">
        <v>0.88200000000000001</v>
      </c>
      <c r="W832">
        <v>0.223</v>
      </c>
      <c r="X832">
        <v>0.13400000000000001</v>
      </c>
      <c r="Z832">
        <v>1.56</v>
      </c>
      <c r="AA832">
        <v>0.20599999999999999</v>
      </c>
      <c r="AB832">
        <v>0.34599999999999997</v>
      </c>
      <c r="AC832">
        <v>1</v>
      </c>
      <c r="AD832">
        <v>0</v>
      </c>
      <c r="AE832">
        <v>0.29099999999999998</v>
      </c>
      <c r="AF832">
        <v>29</v>
      </c>
      <c r="AG832">
        <v>0.56699999999999995</v>
      </c>
      <c r="AH832">
        <v>0.08</v>
      </c>
      <c r="AI832">
        <v>0.25600000000000001</v>
      </c>
      <c r="AJ832">
        <v>110</v>
      </c>
      <c r="AK832">
        <v>173</v>
      </c>
      <c r="AL832">
        <v>0.20100000000000001</v>
      </c>
      <c r="AM832">
        <v>4.8600000000000003</v>
      </c>
      <c r="AN832">
        <v>2.4</v>
      </c>
      <c r="AO832">
        <v>0.245</v>
      </c>
      <c r="AP832">
        <v>242</v>
      </c>
      <c r="AQ832">
        <v>0.27</v>
      </c>
      <c r="AR832">
        <v>0.182</v>
      </c>
      <c r="AS832">
        <v>5.7000000000000002E-2</v>
      </c>
      <c r="AT832">
        <v>0.13400000000000001</v>
      </c>
      <c r="AU832">
        <v>0.215</v>
      </c>
      <c r="AV832">
        <v>5</v>
      </c>
      <c r="AW832">
        <v>8.8999999999999996E-2</v>
      </c>
      <c r="AX832">
        <v>0</v>
      </c>
      <c r="AY832">
        <v>5.1999999999999998E-2</v>
      </c>
      <c r="AZ832">
        <v>0.39900000000000002</v>
      </c>
      <c r="BA832">
        <v>0.28699999999999998</v>
      </c>
      <c r="BB832">
        <v>0.39900000000000002</v>
      </c>
      <c r="BC832">
        <v>59</v>
      </c>
      <c r="BD832">
        <v>7.9</v>
      </c>
      <c r="BE832">
        <v>0</v>
      </c>
      <c r="BF832">
        <v>0.8</v>
      </c>
      <c r="BG832">
        <v>3</v>
      </c>
      <c r="BH832">
        <v>64.87</v>
      </c>
      <c r="BI832">
        <v>1.0900000000000001</v>
      </c>
    </row>
    <row r="833" spans="1:61" x14ac:dyDescent="0.25">
      <c r="A833" t="s">
        <v>999</v>
      </c>
      <c r="C833">
        <v>0.36399999999999999</v>
      </c>
      <c r="E833">
        <v>0.59799999999999998</v>
      </c>
      <c r="F833">
        <v>1.46</v>
      </c>
      <c r="G833">
        <v>0.96199999999999997</v>
      </c>
      <c r="H833">
        <v>40</v>
      </c>
      <c r="I833">
        <v>117</v>
      </c>
      <c r="J833">
        <v>20.69</v>
      </c>
      <c r="K833">
        <v>0</v>
      </c>
      <c r="M833">
        <v>0.34100000000000003</v>
      </c>
      <c r="N833">
        <v>9.5000000000000001E-2</v>
      </c>
      <c r="R833">
        <v>0.57999999999999996</v>
      </c>
      <c r="S833">
        <v>9.9000000000000005E-2</v>
      </c>
      <c r="V833">
        <v>1.323</v>
      </c>
      <c r="W833">
        <v>0.35099999999999998</v>
      </c>
      <c r="X833">
        <v>0.23300000000000001</v>
      </c>
      <c r="Z833">
        <v>4.58</v>
      </c>
      <c r="AA833">
        <v>0.39</v>
      </c>
      <c r="AB833">
        <v>0.69099999999999995</v>
      </c>
      <c r="AE833">
        <v>0.55600000000000005</v>
      </c>
      <c r="AF833">
        <v>82</v>
      </c>
      <c r="AG833">
        <v>0.48199999999999998</v>
      </c>
      <c r="AH833">
        <v>6.5000000000000002E-2</v>
      </c>
      <c r="AI833">
        <v>0.41</v>
      </c>
      <c r="AJ833">
        <v>120</v>
      </c>
      <c r="AK833">
        <v>337</v>
      </c>
      <c r="AL833">
        <v>0.39600000000000002</v>
      </c>
      <c r="AM833">
        <v>8.14</v>
      </c>
      <c r="AN833">
        <v>2.8</v>
      </c>
      <c r="AO833">
        <v>0.44800000000000001</v>
      </c>
      <c r="AP833">
        <v>7</v>
      </c>
      <c r="AR833">
        <v>0.315</v>
      </c>
      <c r="AS833">
        <v>6.8000000000000005E-2</v>
      </c>
      <c r="AT833">
        <v>0.29099999999999998</v>
      </c>
      <c r="AU833">
        <v>0.42199999999999999</v>
      </c>
      <c r="AV833">
        <v>0</v>
      </c>
      <c r="AW833">
        <v>0.27</v>
      </c>
      <c r="AX833">
        <v>0</v>
      </c>
      <c r="AY833">
        <v>3.6999999999999998E-2</v>
      </c>
      <c r="AZ833">
        <v>0.41099999999999998</v>
      </c>
      <c r="BA833">
        <v>0.316</v>
      </c>
      <c r="BB833">
        <v>3.6999999999999998E-2</v>
      </c>
      <c r="BC833">
        <v>4</v>
      </c>
      <c r="BD833">
        <v>0</v>
      </c>
      <c r="BE833">
        <v>0</v>
      </c>
      <c r="BH833">
        <v>69.13</v>
      </c>
      <c r="BI833">
        <v>2.85</v>
      </c>
    </row>
    <row r="834" spans="1:61" x14ac:dyDescent="0.25">
      <c r="A834" t="s">
        <v>1000</v>
      </c>
      <c r="C834">
        <v>1.0669999999999999</v>
      </c>
      <c r="D834">
        <v>0</v>
      </c>
      <c r="E834">
        <v>1.7549999999999999</v>
      </c>
      <c r="F834">
        <v>4.29</v>
      </c>
      <c r="G834">
        <v>2.8210000000000002</v>
      </c>
      <c r="H834">
        <v>130</v>
      </c>
      <c r="I834">
        <v>344</v>
      </c>
      <c r="J834">
        <v>60.74</v>
      </c>
      <c r="K834">
        <v>0</v>
      </c>
      <c r="M834">
        <v>1.335</v>
      </c>
      <c r="N834">
        <v>0.27900000000000003</v>
      </c>
      <c r="R834">
        <v>1.69</v>
      </c>
      <c r="S834">
        <v>0.28799999999999998</v>
      </c>
      <c r="T834">
        <v>25.6</v>
      </c>
      <c r="V834">
        <v>3.88</v>
      </c>
      <c r="W834">
        <v>1.028</v>
      </c>
      <c r="X834">
        <v>0.68400000000000005</v>
      </c>
      <c r="Z834">
        <v>5.0999999999999996</v>
      </c>
      <c r="AA834">
        <v>1.143</v>
      </c>
      <c r="AB834">
        <v>2.0259999999999998</v>
      </c>
      <c r="AC834">
        <v>0</v>
      </c>
      <c r="AD834">
        <v>0</v>
      </c>
      <c r="AE834">
        <v>1.6319999999999999</v>
      </c>
      <c r="AF834">
        <v>283</v>
      </c>
      <c r="AG834">
        <v>1.573</v>
      </c>
      <c r="AH834">
        <v>0.191</v>
      </c>
      <c r="AI834">
        <v>1.204</v>
      </c>
      <c r="AJ834">
        <v>372</v>
      </c>
      <c r="AK834">
        <v>1235</v>
      </c>
      <c r="AL834">
        <v>1.1619999999999999</v>
      </c>
      <c r="AM834">
        <v>23.9</v>
      </c>
      <c r="AN834">
        <v>8.1999999999999993</v>
      </c>
      <c r="AO834">
        <v>1.3149999999999999</v>
      </c>
      <c r="AP834">
        <v>21</v>
      </c>
      <c r="AR834">
        <v>0.92500000000000004</v>
      </c>
      <c r="AS834">
        <v>0.19900000000000001</v>
      </c>
      <c r="AT834">
        <v>0.85299999999999998</v>
      </c>
      <c r="AU834">
        <v>1.2390000000000001</v>
      </c>
      <c r="AV834">
        <v>0</v>
      </c>
      <c r="AW834">
        <v>1.1299999999999999</v>
      </c>
      <c r="AX834">
        <v>0</v>
      </c>
      <c r="AY834">
        <v>0.13600000000000001</v>
      </c>
      <c r="AZ834">
        <v>1.61</v>
      </c>
      <c r="BA834">
        <v>1.2370000000000001</v>
      </c>
      <c r="BB834">
        <v>0.155</v>
      </c>
      <c r="BC834">
        <v>23</v>
      </c>
      <c r="BD834">
        <v>0</v>
      </c>
      <c r="BE834">
        <v>0</v>
      </c>
      <c r="BH834">
        <v>9.3800000000000008</v>
      </c>
      <c r="BI834">
        <v>9.3000000000000007</v>
      </c>
    </row>
    <row r="835" spans="1:61" x14ac:dyDescent="0.25">
      <c r="A835" t="s">
        <v>1001</v>
      </c>
      <c r="C835">
        <v>0.153</v>
      </c>
      <c r="E835">
        <v>0.20100000000000001</v>
      </c>
      <c r="F835">
        <v>0.68</v>
      </c>
      <c r="G835">
        <v>5.8999999999999997E-2</v>
      </c>
      <c r="H835">
        <v>41</v>
      </c>
      <c r="I835">
        <v>50</v>
      </c>
      <c r="J835">
        <v>9.1999999999999993</v>
      </c>
      <c r="K835">
        <v>0</v>
      </c>
      <c r="M835">
        <v>4.8000000000000001E-2</v>
      </c>
      <c r="N835">
        <v>0.02</v>
      </c>
      <c r="R835">
        <v>0.27</v>
      </c>
      <c r="S835">
        <v>0.11899999999999999</v>
      </c>
      <c r="V835">
        <v>0.36</v>
      </c>
      <c r="W835">
        <v>0.24199999999999999</v>
      </c>
      <c r="X835">
        <v>0.124</v>
      </c>
      <c r="Z835">
        <v>0.76</v>
      </c>
      <c r="AA835">
        <v>0.20100000000000001</v>
      </c>
      <c r="AB835">
        <v>0.307</v>
      </c>
      <c r="AE835">
        <v>0.20300000000000001</v>
      </c>
      <c r="AF835">
        <v>42</v>
      </c>
      <c r="AG835">
        <v>0.21</v>
      </c>
      <c r="AH835">
        <v>2.5999999999999999E-2</v>
      </c>
      <c r="AI835">
        <v>6.5000000000000002E-2</v>
      </c>
      <c r="AJ835">
        <v>49</v>
      </c>
      <c r="AK835">
        <v>262</v>
      </c>
      <c r="AM835">
        <v>2.95</v>
      </c>
      <c r="AN835">
        <v>1.6</v>
      </c>
      <c r="AO835">
        <v>0.15</v>
      </c>
      <c r="AP835">
        <v>2</v>
      </c>
      <c r="AR835">
        <v>0.124</v>
      </c>
      <c r="AT835">
        <v>5.2999999999999999E-2</v>
      </c>
      <c r="AU835">
        <v>0.218</v>
      </c>
      <c r="AV835">
        <v>142</v>
      </c>
      <c r="AW835">
        <v>5.6000000000000001E-2</v>
      </c>
      <c r="AX835">
        <v>0</v>
      </c>
      <c r="AY835">
        <v>8.7999999999999995E-2</v>
      </c>
      <c r="AZ835">
        <v>0.48</v>
      </c>
      <c r="BA835">
        <v>5.2999999999999999E-2</v>
      </c>
      <c r="BB835">
        <v>2.3E-2</v>
      </c>
      <c r="BC835">
        <v>47</v>
      </c>
      <c r="BD835">
        <v>5.0999999999999996</v>
      </c>
      <c r="BE835">
        <v>0</v>
      </c>
      <c r="BH835">
        <v>86.9</v>
      </c>
      <c r="BI835">
        <v>0.38</v>
      </c>
    </row>
    <row r="836" spans="1:61" x14ac:dyDescent="0.25">
      <c r="A836" t="s">
        <v>1002</v>
      </c>
      <c r="C836">
        <v>0.109</v>
      </c>
      <c r="D836">
        <v>0</v>
      </c>
      <c r="E836">
        <v>0.14299999999999999</v>
      </c>
      <c r="F836">
        <v>0.64</v>
      </c>
      <c r="G836">
        <v>4.2000000000000003E-2</v>
      </c>
      <c r="H836">
        <v>50</v>
      </c>
      <c r="I836">
        <v>46</v>
      </c>
      <c r="J836">
        <v>9.19</v>
      </c>
      <c r="K836">
        <v>0</v>
      </c>
      <c r="L836">
        <v>19.100000000000001</v>
      </c>
      <c r="M836">
        <v>4.7E-2</v>
      </c>
      <c r="N836">
        <v>1.4E-2</v>
      </c>
      <c r="O836">
        <v>0</v>
      </c>
      <c r="P836">
        <v>0</v>
      </c>
      <c r="Q836">
        <v>0</v>
      </c>
      <c r="R836">
        <v>0.2</v>
      </c>
      <c r="S836">
        <v>8.7999999999999995E-2</v>
      </c>
      <c r="T836">
        <v>3.3</v>
      </c>
      <c r="V836">
        <v>0.25600000000000001</v>
      </c>
      <c r="W836">
        <v>0.17199999999999999</v>
      </c>
      <c r="X836">
        <v>8.7999999999999995E-2</v>
      </c>
      <c r="Z836">
        <v>0.74</v>
      </c>
      <c r="AA836">
        <v>0.14299999999999999</v>
      </c>
      <c r="AB836">
        <v>0.218</v>
      </c>
      <c r="AC836">
        <v>802</v>
      </c>
      <c r="AD836">
        <v>0</v>
      </c>
      <c r="AE836">
        <v>0.14499999999999999</v>
      </c>
      <c r="AF836">
        <v>40</v>
      </c>
      <c r="AG836">
        <v>0.20499999999999999</v>
      </c>
      <c r="AH836">
        <v>1.9E-2</v>
      </c>
      <c r="AI836">
        <v>4.5999999999999999E-2</v>
      </c>
      <c r="AJ836">
        <v>49</v>
      </c>
      <c r="AK836">
        <v>252</v>
      </c>
      <c r="AM836">
        <v>2.1</v>
      </c>
      <c r="AN836">
        <v>1.5</v>
      </c>
      <c r="AO836">
        <v>0.107</v>
      </c>
      <c r="AP836">
        <v>2</v>
      </c>
      <c r="AQ836">
        <v>4.08</v>
      </c>
      <c r="AR836">
        <v>8.7999999999999995E-2</v>
      </c>
      <c r="AT836">
        <v>3.7999999999999999E-2</v>
      </c>
      <c r="AU836">
        <v>0.155</v>
      </c>
      <c r="AV836">
        <v>864</v>
      </c>
      <c r="AW836">
        <v>7.6999999999999999E-2</v>
      </c>
      <c r="AX836">
        <v>0</v>
      </c>
      <c r="AY836">
        <v>9.1999999999999998E-2</v>
      </c>
      <c r="AZ836">
        <v>0.52</v>
      </c>
      <c r="BA836">
        <v>5.5E-2</v>
      </c>
      <c r="BB836">
        <v>2.4E-2</v>
      </c>
      <c r="BC836">
        <v>62</v>
      </c>
      <c r="BD836">
        <v>12.9</v>
      </c>
      <c r="BE836">
        <v>0</v>
      </c>
      <c r="BF836">
        <v>0.51</v>
      </c>
      <c r="BG836">
        <v>18.100000000000001</v>
      </c>
      <c r="BH836">
        <v>87.87</v>
      </c>
      <c r="BI836">
        <v>0.37</v>
      </c>
    </row>
    <row r="837" spans="1:61" x14ac:dyDescent="0.25">
      <c r="A837" t="s">
        <v>1003</v>
      </c>
      <c r="C837">
        <v>0.248</v>
      </c>
      <c r="D837">
        <v>0</v>
      </c>
      <c r="E837">
        <v>0.28199999999999997</v>
      </c>
      <c r="F837">
        <v>0.7</v>
      </c>
      <c r="G837">
        <v>0.32800000000000001</v>
      </c>
      <c r="H837">
        <v>25</v>
      </c>
      <c r="I837">
        <v>417</v>
      </c>
      <c r="J837">
        <v>79</v>
      </c>
      <c r="K837">
        <v>0</v>
      </c>
      <c r="L837">
        <v>9.4</v>
      </c>
      <c r="M837">
        <v>0.20399999999999999</v>
      </c>
      <c r="N837">
        <v>0.182</v>
      </c>
      <c r="O837">
        <v>0</v>
      </c>
      <c r="P837">
        <v>0</v>
      </c>
      <c r="Q837">
        <v>0</v>
      </c>
      <c r="R837">
        <v>6.9</v>
      </c>
      <c r="S837">
        <v>1.222</v>
      </c>
      <c r="T837">
        <v>3</v>
      </c>
      <c r="V837">
        <v>2.8450000000000002</v>
      </c>
      <c r="W837">
        <v>0.27800000000000002</v>
      </c>
      <c r="X837">
        <v>0.17199999999999999</v>
      </c>
      <c r="Z837">
        <v>3.6</v>
      </c>
      <c r="AA837">
        <v>0.30099999999999999</v>
      </c>
      <c r="AB837">
        <v>0.56100000000000005</v>
      </c>
      <c r="AC837">
        <v>17</v>
      </c>
      <c r="AD837">
        <v>0</v>
      </c>
      <c r="AE837">
        <v>0.157</v>
      </c>
      <c r="AF837">
        <v>26</v>
      </c>
      <c r="AG837">
        <v>0.57199999999999995</v>
      </c>
      <c r="AH837">
        <v>0.14199999999999999</v>
      </c>
      <c r="AI837">
        <v>0.4</v>
      </c>
      <c r="AJ837">
        <v>97</v>
      </c>
      <c r="AK837">
        <v>112</v>
      </c>
      <c r="AL837">
        <v>0.95399999999999996</v>
      </c>
      <c r="AM837">
        <v>8.1</v>
      </c>
      <c r="AN837">
        <v>4.8</v>
      </c>
      <c r="AO837">
        <v>0.39300000000000002</v>
      </c>
      <c r="AP837">
        <v>256</v>
      </c>
      <c r="AQ837">
        <v>6</v>
      </c>
      <c r="AR837">
        <v>0.217</v>
      </c>
      <c r="AS837">
        <v>9.4E-2</v>
      </c>
      <c r="AT837">
        <v>0.222</v>
      </c>
      <c r="AU837">
        <v>0.34</v>
      </c>
      <c r="AV837">
        <v>0</v>
      </c>
      <c r="AW837">
        <v>0.25</v>
      </c>
      <c r="AX837">
        <v>0</v>
      </c>
      <c r="AY837">
        <v>0.35399999999999998</v>
      </c>
      <c r="AZ837">
        <v>4.4269999999999996</v>
      </c>
      <c r="BA837">
        <v>0.47899999999999998</v>
      </c>
      <c r="BB837">
        <v>0.03</v>
      </c>
      <c r="BC837">
        <v>173</v>
      </c>
      <c r="BD837">
        <v>0</v>
      </c>
      <c r="BE837">
        <v>0</v>
      </c>
      <c r="BF837">
        <v>0.78</v>
      </c>
      <c r="BG837">
        <v>1.8</v>
      </c>
      <c r="BH837">
        <v>5.3</v>
      </c>
      <c r="BI837">
        <v>0.67</v>
      </c>
    </row>
    <row r="838" spans="1:61" x14ac:dyDescent="0.25">
      <c r="A838" t="s">
        <v>1004</v>
      </c>
      <c r="C838">
        <v>0.24199999999999999</v>
      </c>
      <c r="D838">
        <v>0</v>
      </c>
      <c r="E838">
        <v>0.27500000000000002</v>
      </c>
      <c r="F838">
        <v>1.1000000000000001</v>
      </c>
      <c r="G838">
        <v>0.31900000000000001</v>
      </c>
      <c r="H838">
        <v>44</v>
      </c>
      <c r="I838">
        <v>402</v>
      </c>
      <c r="J838">
        <v>84.1</v>
      </c>
      <c r="K838">
        <v>0</v>
      </c>
      <c r="L838">
        <v>8.5</v>
      </c>
      <c r="M838">
        <v>0.26800000000000002</v>
      </c>
      <c r="N838">
        <v>0.17799999999999999</v>
      </c>
      <c r="O838">
        <v>0</v>
      </c>
      <c r="P838">
        <v>0</v>
      </c>
      <c r="Q838">
        <v>0</v>
      </c>
      <c r="R838">
        <v>3.8</v>
      </c>
      <c r="S838">
        <v>0.57299999999999995</v>
      </c>
      <c r="T838">
        <v>1.7</v>
      </c>
      <c r="V838">
        <v>2.774</v>
      </c>
      <c r="W838">
        <v>0.27100000000000002</v>
      </c>
      <c r="X838">
        <v>0.16800000000000001</v>
      </c>
      <c r="Z838">
        <v>4.43</v>
      </c>
      <c r="AA838">
        <v>0.29299999999999998</v>
      </c>
      <c r="AB838">
        <v>0.54700000000000004</v>
      </c>
      <c r="AC838">
        <v>14</v>
      </c>
      <c r="AD838">
        <v>0</v>
      </c>
      <c r="AE838">
        <v>0.153</v>
      </c>
      <c r="AF838">
        <v>31</v>
      </c>
      <c r="AG838">
        <v>0.73199999999999998</v>
      </c>
      <c r="AH838">
        <v>0.13900000000000001</v>
      </c>
      <c r="AI838">
        <v>0.39</v>
      </c>
      <c r="AJ838">
        <v>103</v>
      </c>
      <c r="AK838">
        <v>145</v>
      </c>
      <c r="AL838">
        <v>0.93100000000000005</v>
      </c>
      <c r="AM838">
        <v>7.9</v>
      </c>
      <c r="AN838">
        <v>4.8</v>
      </c>
      <c r="AO838">
        <v>0.38300000000000001</v>
      </c>
      <c r="AP838">
        <v>298</v>
      </c>
      <c r="AQ838">
        <v>25.66</v>
      </c>
      <c r="AR838">
        <v>0.21099999999999999</v>
      </c>
      <c r="AS838">
        <v>9.1999999999999998E-2</v>
      </c>
      <c r="AT838">
        <v>0.217</v>
      </c>
      <c r="AU838">
        <v>0.33200000000000002</v>
      </c>
      <c r="AV838">
        <v>0</v>
      </c>
      <c r="AW838">
        <v>0.51100000000000001</v>
      </c>
      <c r="AX838">
        <v>0</v>
      </c>
      <c r="AY838">
        <v>0.40500000000000003</v>
      </c>
      <c r="AZ838">
        <v>5.0659999999999998</v>
      </c>
      <c r="BA838">
        <v>0.42899999999999999</v>
      </c>
      <c r="BB838">
        <v>5.1999999999999998E-2</v>
      </c>
      <c r="BC838">
        <v>140</v>
      </c>
      <c r="BD838">
        <v>0</v>
      </c>
      <c r="BE838">
        <v>0</v>
      </c>
      <c r="BF838">
        <v>7.0000000000000007E-2</v>
      </c>
      <c r="BG838">
        <v>1.5</v>
      </c>
      <c r="BH838">
        <v>3</v>
      </c>
      <c r="BI838">
        <v>0.75</v>
      </c>
    </row>
    <row r="839" spans="1:61" x14ac:dyDescent="0.25">
      <c r="A839" t="s">
        <v>1005</v>
      </c>
      <c r="D839">
        <v>0</v>
      </c>
      <c r="F839">
        <v>1</v>
      </c>
      <c r="H839">
        <v>109</v>
      </c>
      <c r="I839">
        <v>216</v>
      </c>
      <c r="J839">
        <v>28.2</v>
      </c>
      <c r="K839">
        <v>34</v>
      </c>
      <c r="L839">
        <v>22.5</v>
      </c>
      <c r="M839">
        <v>0.13500000000000001</v>
      </c>
      <c r="O839">
        <v>0</v>
      </c>
      <c r="P839">
        <v>0</v>
      </c>
      <c r="Q839">
        <v>0</v>
      </c>
      <c r="R839">
        <v>11</v>
      </c>
      <c r="S839">
        <v>6.8</v>
      </c>
      <c r="T839">
        <v>1.2</v>
      </c>
      <c r="U839">
        <v>22.8</v>
      </c>
      <c r="Z839">
        <v>0.93</v>
      </c>
      <c r="AC839">
        <v>0</v>
      </c>
      <c r="AD839">
        <v>0</v>
      </c>
      <c r="AF839">
        <v>29</v>
      </c>
      <c r="AG839">
        <v>0.14000000000000001</v>
      </c>
      <c r="AJ839">
        <v>107</v>
      </c>
      <c r="AK839">
        <v>249</v>
      </c>
      <c r="AM839">
        <v>3.8</v>
      </c>
      <c r="AN839">
        <v>2.5</v>
      </c>
      <c r="AP839">
        <v>76</v>
      </c>
      <c r="AQ839">
        <v>25.36</v>
      </c>
      <c r="AV839">
        <v>416</v>
      </c>
      <c r="AW839">
        <v>4.2000000000000003E-2</v>
      </c>
      <c r="AX839">
        <v>0.28999999999999998</v>
      </c>
      <c r="AY839">
        <v>0.19400000000000001</v>
      </c>
      <c r="AZ839">
        <v>0.22600000000000001</v>
      </c>
      <c r="BA839">
        <v>0.55400000000000005</v>
      </c>
      <c r="BB839">
        <v>5.5E-2</v>
      </c>
      <c r="BC839">
        <v>16</v>
      </c>
      <c r="BD839">
        <v>0.7</v>
      </c>
      <c r="BE839">
        <v>8</v>
      </c>
      <c r="BF839">
        <v>0.3</v>
      </c>
      <c r="BG839">
        <v>0.3</v>
      </c>
      <c r="BH839">
        <v>55.7</v>
      </c>
      <c r="BI839">
        <v>0.57999999999999996</v>
      </c>
    </row>
    <row r="840" spans="1:61" x14ac:dyDescent="0.25">
      <c r="A840" t="s">
        <v>1006</v>
      </c>
      <c r="D840">
        <v>0</v>
      </c>
      <c r="F840">
        <v>0.69</v>
      </c>
      <c r="H840">
        <v>159</v>
      </c>
      <c r="I840">
        <v>187</v>
      </c>
      <c r="J840">
        <v>25.7</v>
      </c>
      <c r="K840">
        <v>28</v>
      </c>
      <c r="L840">
        <v>19.600000000000001</v>
      </c>
      <c r="M840">
        <v>0.10299999999999999</v>
      </c>
      <c r="O840">
        <v>0</v>
      </c>
      <c r="P840">
        <v>0</v>
      </c>
      <c r="Q840">
        <v>0</v>
      </c>
      <c r="R840">
        <v>7.19</v>
      </c>
      <c r="S840">
        <v>4.38</v>
      </c>
      <c r="T840">
        <v>0.8</v>
      </c>
      <c r="Z840">
        <v>0.69</v>
      </c>
      <c r="AC840">
        <v>1</v>
      </c>
      <c r="AD840">
        <v>0</v>
      </c>
      <c r="AF840">
        <v>20</v>
      </c>
      <c r="AG840">
        <v>0.10100000000000001</v>
      </c>
      <c r="AJ840">
        <v>83</v>
      </c>
      <c r="AK840">
        <v>170</v>
      </c>
      <c r="AM840">
        <v>5</v>
      </c>
      <c r="AN840">
        <v>2.2000000000000002</v>
      </c>
      <c r="AP840">
        <v>71</v>
      </c>
      <c r="AQ840">
        <v>24.71</v>
      </c>
      <c r="AV840">
        <v>425</v>
      </c>
      <c r="AW840">
        <v>2.3E-2</v>
      </c>
      <c r="AX840">
        <v>0.14000000000000001</v>
      </c>
      <c r="AY840">
        <v>0.129</v>
      </c>
      <c r="AZ840">
        <v>0.126</v>
      </c>
      <c r="BA840">
        <v>0.246</v>
      </c>
      <c r="BB840">
        <v>2.3E-2</v>
      </c>
      <c r="BC840">
        <v>4</v>
      </c>
      <c r="BD840">
        <v>1.2</v>
      </c>
      <c r="BE840">
        <v>5</v>
      </c>
      <c r="BF840">
        <v>0.2</v>
      </c>
      <c r="BG840">
        <v>0.6</v>
      </c>
      <c r="BH840">
        <v>61.43</v>
      </c>
      <c r="BI840">
        <v>0.43</v>
      </c>
    </row>
    <row r="841" spans="1:61" x14ac:dyDescent="0.25">
      <c r="A841" t="s">
        <v>1007</v>
      </c>
      <c r="D841">
        <v>0</v>
      </c>
      <c r="F841">
        <v>1</v>
      </c>
      <c r="H841">
        <v>142</v>
      </c>
      <c r="I841">
        <v>255</v>
      </c>
      <c r="J841">
        <v>20.75</v>
      </c>
      <c r="K841">
        <v>60</v>
      </c>
      <c r="L841">
        <v>34.700000000000003</v>
      </c>
      <c r="M841">
        <v>0.17499999999999999</v>
      </c>
      <c r="O841">
        <v>0</v>
      </c>
      <c r="P841">
        <v>0</v>
      </c>
      <c r="Q841">
        <v>0</v>
      </c>
      <c r="R841">
        <v>16.98</v>
      </c>
      <c r="S841">
        <v>10.377000000000001</v>
      </c>
      <c r="T841">
        <v>0.9</v>
      </c>
      <c r="Z841">
        <v>1.02</v>
      </c>
      <c r="AC841">
        <v>2</v>
      </c>
      <c r="AD841">
        <v>0</v>
      </c>
      <c r="AF841">
        <v>32</v>
      </c>
      <c r="AG841">
        <v>0.17299999999999999</v>
      </c>
      <c r="AJ841">
        <v>115</v>
      </c>
      <c r="AK841">
        <v>238</v>
      </c>
      <c r="AM841">
        <v>4.72</v>
      </c>
      <c r="AN841">
        <v>2.1</v>
      </c>
      <c r="AP841">
        <v>57</v>
      </c>
      <c r="AQ841">
        <v>17.350000000000001</v>
      </c>
      <c r="AV841">
        <v>713</v>
      </c>
      <c r="AW841">
        <v>0.03</v>
      </c>
      <c r="AX841">
        <v>0.18</v>
      </c>
      <c r="AY841">
        <v>0.16700000000000001</v>
      </c>
      <c r="AZ841">
        <v>0.182</v>
      </c>
      <c r="BA841">
        <v>0.33600000000000002</v>
      </c>
      <c r="BB841">
        <v>3.3000000000000002E-2</v>
      </c>
      <c r="BC841">
        <v>5</v>
      </c>
      <c r="BD841">
        <v>0.5</v>
      </c>
      <c r="BE841">
        <v>12</v>
      </c>
      <c r="BF841">
        <v>0.46</v>
      </c>
      <c r="BG841">
        <v>1.5</v>
      </c>
      <c r="BH841">
        <v>57.52</v>
      </c>
      <c r="BI841">
        <v>0.64</v>
      </c>
    </row>
    <row r="842" spans="1:61" x14ac:dyDescent="0.25">
      <c r="A842" t="s">
        <v>1008</v>
      </c>
      <c r="D842">
        <v>0</v>
      </c>
      <c r="F842">
        <v>0.7</v>
      </c>
      <c r="H842">
        <v>120</v>
      </c>
      <c r="I842">
        <v>192</v>
      </c>
      <c r="J842">
        <v>27.6</v>
      </c>
      <c r="K842">
        <v>29</v>
      </c>
      <c r="M842">
        <v>3.6999999999999998E-2</v>
      </c>
      <c r="R842">
        <v>8.4</v>
      </c>
      <c r="S842">
        <v>5.19</v>
      </c>
      <c r="T842">
        <v>0.9</v>
      </c>
      <c r="Z842">
        <v>0.21</v>
      </c>
      <c r="AF842">
        <v>14</v>
      </c>
      <c r="AG842">
        <v>7.8E-2</v>
      </c>
      <c r="AJ842">
        <v>100</v>
      </c>
      <c r="AK842">
        <v>188</v>
      </c>
      <c r="AM842">
        <v>3.2</v>
      </c>
      <c r="AN842">
        <v>1.9</v>
      </c>
      <c r="AP842">
        <v>60</v>
      </c>
      <c r="AV842">
        <v>320</v>
      </c>
      <c r="AW842">
        <v>4.4999999999999998E-2</v>
      </c>
      <c r="AX842">
        <v>0.3</v>
      </c>
      <c r="AY842">
        <v>0.255</v>
      </c>
      <c r="AZ842">
        <v>0.17</v>
      </c>
      <c r="BA842">
        <v>0.72</v>
      </c>
      <c r="BB842">
        <v>0.05</v>
      </c>
      <c r="BC842">
        <v>12</v>
      </c>
      <c r="BD842">
        <v>7.7</v>
      </c>
      <c r="BH842">
        <v>60</v>
      </c>
      <c r="BI842">
        <v>0.34</v>
      </c>
    </row>
    <row r="843" spans="1:61" x14ac:dyDescent="0.25">
      <c r="A843" t="s">
        <v>1009</v>
      </c>
      <c r="C843">
        <v>0.121</v>
      </c>
      <c r="D843">
        <v>0</v>
      </c>
      <c r="E843">
        <v>0.125</v>
      </c>
      <c r="F843">
        <v>0.9</v>
      </c>
      <c r="G843">
        <v>0.25</v>
      </c>
      <c r="H843">
        <v>128</v>
      </c>
      <c r="I843">
        <v>207</v>
      </c>
      <c r="J843">
        <v>23.6</v>
      </c>
      <c r="K843">
        <v>44</v>
      </c>
      <c r="L843">
        <v>26</v>
      </c>
      <c r="M843">
        <v>2.3E-2</v>
      </c>
      <c r="N843">
        <v>2.9000000000000001E-2</v>
      </c>
      <c r="O843">
        <v>0</v>
      </c>
      <c r="P843">
        <v>0</v>
      </c>
      <c r="Q843">
        <v>3.0000000000000001E-3</v>
      </c>
      <c r="R843">
        <v>11</v>
      </c>
      <c r="S843">
        <v>6.79</v>
      </c>
      <c r="T843">
        <v>0.7</v>
      </c>
      <c r="U843">
        <v>15.4</v>
      </c>
      <c r="V843">
        <v>0.68100000000000005</v>
      </c>
      <c r="W843">
        <v>9.2999999999999999E-2</v>
      </c>
      <c r="X843">
        <v>8.7999999999999995E-2</v>
      </c>
      <c r="Z843">
        <v>0.09</v>
      </c>
      <c r="AA843">
        <v>0.19500000000000001</v>
      </c>
      <c r="AB843">
        <v>0.316</v>
      </c>
      <c r="AC843">
        <v>0</v>
      </c>
      <c r="AD843">
        <v>0</v>
      </c>
      <c r="AE843">
        <v>0.25800000000000001</v>
      </c>
      <c r="AF843">
        <v>14</v>
      </c>
      <c r="AG843">
        <v>8.0000000000000002E-3</v>
      </c>
      <c r="AH843">
        <v>8.1000000000000003E-2</v>
      </c>
      <c r="AI843">
        <v>0.157</v>
      </c>
      <c r="AJ843">
        <v>105</v>
      </c>
      <c r="AK843">
        <v>199</v>
      </c>
      <c r="AL843">
        <v>0.32600000000000001</v>
      </c>
      <c r="AM843">
        <v>3.5</v>
      </c>
      <c r="AN843">
        <v>1.8</v>
      </c>
      <c r="AO843">
        <v>0.17699999999999999</v>
      </c>
      <c r="AP843">
        <v>80</v>
      </c>
      <c r="AQ843">
        <v>21.22</v>
      </c>
      <c r="AR843">
        <v>0.14599999999999999</v>
      </c>
      <c r="AS843">
        <v>4.4999999999999998E-2</v>
      </c>
      <c r="AT843">
        <v>0.155</v>
      </c>
      <c r="AU843">
        <v>0.217</v>
      </c>
      <c r="AV843">
        <v>421</v>
      </c>
      <c r="AW843">
        <v>4.1000000000000002E-2</v>
      </c>
      <c r="AX843">
        <v>0.39</v>
      </c>
      <c r="AY843">
        <v>0.24</v>
      </c>
      <c r="AZ843">
        <v>0.11600000000000001</v>
      </c>
      <c r="BA843">
        <v>0.58099999999999996</v>
      </c>
      <c r="BB843">
        <v>4.8000000000000001E-2</v>
      </c>
      <c r="BC843">
        <v>5</v>
      </c>
      <c r="BD843">
        <v>0.6</v>
      </c>
      <c r="BE843">
        <v>8</v>
      </c>
      <c r="BF843">
        <v>0.3</v>
      </c>
      <c r="BG843">
        <v>0.3</v>
      </c>
      <c r="BH843">
        <v>61</v>
      </c>
      <c r="BI843">
        <v>0.69</v>
      </c>
    </row>
    <row r="844" spans="1:61" x14ac:dyDescent="0.25">
      <c r="A844" t="s">
        <v>1010</v>
      </c>
      <c r="D844">
        <v>0</v>
      </c>
      <c r="F844">
        <v>1.1100000000000001</v>
      </c>
      <c r="H844">
        <v>149</v>
      </c>
      <c r="I844">
        <v>138</v>
      </c>
      <c r="J844">
        <v>30.06</v>
      </c>
      <c r="K844">
        <v>0</v>
      </c>
      <c r="L844">
        <v>23.8</v>
      </c>
      <c r="M844">
        <v>2.8000000000000001E-2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1</v>
      </c>
      <c r="Z844">
        <v>0</v>
      </c>
      <c r="AC844">
        <v>0</v>
      </c>
      <c r="AD844">
        <v>0</v>
      </c>
      <c r="AF844">
        <v>21</v>
      </c>
      <c r="AJ844">
        <v>150</v>
      </c>
      <c r="AK844">
        <v>302</v>
      </c>
      <c r="AM844">
        <v>4.4800000000000004</v>
      </c>
      <c r="AN844">
        <v>2.9</v>
      </c>
      <c r="AP844">
        <v>97</v>
      </c>
      <c r="AQ844">
        <v>6.3</v>
      </c>
      <c r="AV844">
        <v>698</v>
      </c>
      <c r="AW844">
        <v>5.0999999999999997E-2</v>
      </c>
      <c r="AX844">
        <v>0.45</v>
      </c>
      <c r="AY844">
        <v>0.248</v>
      </c>
      <c r="AZ844">
        <v>0.14000000000000001</v>
      </c>
      <c r="BB844">
        <v>4.7E-2</v>
      </c>
      <c r="BC844">
        <v>7</v>
      </c>
      <c r="BD844">
        <v>0</v>
      </c>
      <c r="BE844">
        <v>0</v>
      </c>
      <c r="BF844">
        <v>0</v>
      </c>
      <c r="BG844">
        <v>0</v>
      </c>
      <c r="BH844">
        <v>64.349999999999994</v>
      </c>
      <c r="BI844">
        <v>1.06</v>
      </c>
    </row>
    <row r="845" spans="1:61" x14ac:dyDescent="0.25">
      <c r="A845" t="s">
        <v>1011</v>
      </c>
      <c r="D845">
        <v>0</v>
      </c>
      <c r="F845">
        <v>1.07</v>
      </c>
      <c r="H845">
        <v>161</v>
      </c>
      <c r="I845">
        <v>180</v>
      </c>
      <c r="J845">
        <v>29.46</v>
      </c>
      <c r="K845">
        <v>27</v>
      </c>
      <c r="L845">
        <v>26</v>
      </c>
      <c r="M845">
        <v>1.7000000000000001E-2</v>
      </c>
      <c r="O845">
        <v>0</v>
      </c>
      <c r="P845">
        <v>0</v>
      </c>
      <c r="Q845">
        <v>0</v>
      </c>
      <c r="R845">
        <v>4.83</v>
      </c>
      <c r="S845">
        <v>2.927</v>
      </c>
      <c r="T845">
        <v>0.3</v>
      </c>
      <c r="U845">
        <v>5.3</v>
      </c>
      <c r="Z845">
        <v>0.19</v>
      </c>
      <c r="AC845">
        <v>0</v>
      </c>
      <c r="AD845">
        <v>0</v>
      </c>
      <c r="AF845">
        <v>14</v>
      </c>
      <c r="AG845">
        <v>5.0000000000000001E-3</v>
      </c>
      <c r="AJ845">
        <v>103</v>
      </c>
      <c r="AK845">
        <v>208</v>
      </c>
      <c r="AM845">
        <v>4.78</v>
      </c>
      <c r="AN845">
        <v>2</v>
      </c>
      <c r="AP845">
        <v>74</v>
      </c>
      <c r="AQ845">
        <v>22.12</v>
      </c>
      <c r="AV845">
        <v>448</v>
      </c>
      <c r="AW845">
        <v>5.2999999999999999E-2</v>
      </c>
      <c r="AX845">
        <v>0.47</v>
      </c>
      <c r="AY845">
        <v>0.255</v>
      </c>
      <c r="AZ845">
        <v>0.13600000000000001</v>
      </c>
      <c r="BA845">
        <v>0.48099999999999998</v>
      </c>
      <c r="BB845">
        <v>4.4999999999999998E-2</v>
      </c>
      <c r="BC845">
        <v>6</v>
      </c>
      <c r="BD845">
        <v>1.2</v>
      </c>
      <c r="BE845">
        <v>4</v>
      </c>
      <c r="BF845">
        <v>0.12</v>
      </c>
      <c r="BG845">
        <v>0.4</v>
      </c>
      <c r="BH845">
        <v>59.85</v>
      </c>
      <c r="BI845">
        <v>0.73</v>
      </c>
    </row>
    <row r="846" spans="1:61" x14ac:dyDescent="0.25">
      <c r="A846" t="s">
        <v>1012</v>
      </c>
      <c r="C846">
        <v>0.13600000000000001</v>
      </c>
      <c r="D846">
        <v>0</v>
      </c>
      <c r="E846">
        <v>0.13500000000000001</v>
      </c>
      <c r="F846">
        <v>0.81</v>
      </c>
      <c r="H846">
        <v>117</v>
      </c>
      <c r="I846">
        <v>249</v>
      </c>
      <c r="J846">
        <v>22.29</v>
      </c>
      <c r="K846">
        <v>92</v>
      </c>
      <c r="L846">
        <v>26</v>
      </c>
      <c r="M846">
        <v>8.0000000000000002E-3</v>
      </c>
      <c r="N846">
        <v>2.7E-2</v>
      </c>
      <c r="O846">
        <v>4.0000000000000001E-3</v>
      </c>
      <c r="P846">
        <v>0</v>
      </c>
      <c r="Q846">
        <v>1E-3</v>
      </c>
      <c r="R846">
        <v>16.2</v>
      </c>
      <c r="S846">
        <v>10.329000000000001</v>
      </c>
      <c r="T846">
        <v>0</v>
      </c>
      <c r="V846">
        <v>0.65200000000000002</v>
      </c>
      <c r="W846">
        <v>0.14699999999999999</v>
      </c>
      <c r="X846">
        <v>8.3000000000000004E-2</v>
      </c>
      <c r="Z846">
        <v>0.34</v>
      </c>
      <c r="AA846">
        <v>0.182</v>
      </c>
      <c r="AB846">
        <v>0.29799999999999999</v>
      </c>
      <c r="AC846">
        <v>34</v>
      </c>
      <c r="AD846">
        <v>0</v>
      </c>
      <c r="AE846">
        <v>0.248</v>
      </c>
      <c r="AF846">
        <v>11</v>
      </c>
      <c r="AG846">
        <v>4.0000000000000001E-3</v>
      </c>
      <c r="AH846">
        <v>7.5999999999999998E-2</v>
      </c>
      <c r="AI846">
        <v>0.14899999999999999</v>
      </c>
      <c r="AJ846">
        <v>105</v>
      </c>
      <c r="AK846">
        <v>157</v>
      </c>
      <c r="AL846">
        <v>0.33800000000000002</v>
      </c>
      <c r="AM846">
        <v>3.5</v>
      </c>
      <c r="AN846">
        <v>3.5</v>
      </c>
      <c r="AO846">
        <v>0.17100000000000001</v>
      </c>
      <c r="AP846">
        <v>61</v>
      </c>
      <c r="AQ846">
        <v>20.65</v>
      </c>
      <c r="AR846">
        <v>0.13800000000000001</v>
      </c>
      <c r="AS846">
        <v>4.1000000000000002E-2</v>
      </c>
      <c r="AT846">
        <v>0.14199999999999999</v>
      </c>
      <c r="AU846">
        <v>0.20499999999999999</v>
      </c>
      <c r="AV846">
        <v>653</v>
      </c>
      <c r="AW846">
        <v>4.1000000000000002E-2</v>
      </c>
      <c r="AX846">
        <v>0.39</v>
      </c>
      <c r="AY846">
        <v>0.16700000000000001</v>
      </c>
      <c r="AZ846">
        <v>8.2000000000000003E-2</v>
      </c>
      <c r="BA846">
        <v>0.46</v>
      </c>
      <c r="BB846">
        <v>4.4999999999999998E-2</v>
      </c>
      <c r="BC846">
        <v>8</v>
      </c>
      <c r="BD846">
        <v>0</v>
      </c>
      <c r="BE846">
        <v>12</v>
      </c>
      <c r="BF846">
        <v>0.51</v>
      </c>
      <c r="BG846">
        <v>1.3</v>
      </c>
      <c r="BH846">
        <v>57.2</v>
      </c>
      <c r="BI846">
        <v>0.47</v>
      </c>
    </row>
    <row r="847" spans="1:61" x14ac:dyDescent="0.25">
      <c r="A847" t="s">
        <v>1013</v>
      </c>
      <c r="D847">
        <v>0</v>
      </c>
      <c r="F847">
        <v>0.75</v>
      </c>
      <c r="H847">
        <v>163</v>
      </c>
      <c r="I847">
        <v>78</v>
      </c>
      <c r="J847">
        <v>8.1999999999999993</v>
      </c>
      <c r="K847">
        <v>2</v>
      </c>
      <c r="L847">
        <v>6</v>
      </c>
      <c r="M847">
        <v>0.19500000000000001</v>
      </c>
      <c r="O847">
        <v>1.0999999999999999E-2</v>
      </c>
      <c r="P847">
        <v>0</v>
      </c>
      <c r="Q847">
        <v>0</v>
      </c>
      <c r="R847">
        <v>4.24</v>
      </c>
      <c r="S847">
        <v>2.544</v>
      </c>
      <c r="T847">
        <v>0</v>
      </c>
      <c r="Z847">
        <v>0.28999999999999998</v>
      </c>
      <c r="AC847">
        <v>0</v>
      </c>
      <c r="AD847">
        <v>0</v>
      </c>
      <c r="AF847">
        <v>9</v>
      </c>
      <c r="AG847">
        <v>8.9999999999999993E-3</v>
      </c>
      <c r="AJ847">
        <v>91</v>
      </c>
      <c r="AK847">
        <v>101</v>
      </c>
      <c r="AM847">
        <v>2.12</v>
      </c>
      <c r="AN847">
        <v>1.4</v>
      </c>
      <c r="AP847">
        <v>34</v>
      </c>
      <c r="AQ847">
        <v>8.1999999999999993</v>
      </c>
      <c r="AV847">
        <v>973</v>
      </c>
      <c r="AW847">
        <v>0.19500000000000001</v>
      </c>
      <c r="AX847">
        <v>0.43</v>
      </c>
      <c r="AY847">
        <v>0.48399999999999999</v>
      </c>
      <c r="AZ847">
        <v>3.9020000000000001</v>
      </c>
      <c r="BA847">
        <v>1.4830000000000001</v>
      </c>
      <c r="BB847">
        <v>0.19500000000000001</v>
      </c>
      <c r="BC847">
        <v>29</v>
      </c>
      <c r="BD847">
        <v>28.9</v>
      </c>
      <c r="BE847">
        <v>117</v>
      </c>
      <c r="BF847">
        <v>2.09</v>
      </c>
      <c r="BG847">
        <v>9.4</v>
      </c>
      <c r="BH847">
        <v>85.07</v>
      </c>
      <c r="BI847">
        <v>1.17</v>
      </c>
    </row>
    <row r="848" spans="1:61" x14ac:dyDescent="0.25">
      <c r="A848" t="s">
        <v>1014</v>
      </c>
      <c r="D848">
        <v>0</v>
      </c>
      <c r="F848">
        <v>0.38</v>
      </c>
      <c r="H848">
        <v>72</v>
      </c>
      <c r="I848">
        <v>69</v>
      </c>
      <c r="J848">
        <v>6.94</v>
      </c>
      <c r="K848">
        <v>2</v>
      </c>
      <c r="L848">
        <v>11</v>
      </c>
      <c r="M848">
        <v>8.2000000000000003E-2</v>
      </c>
      <c r="O848">
        <v>1.2E-2</v>
      </c>
      <c r="P848">
        <v>0</v>
      </c>
      <c r="Q848">
        <v>0</v>
      </c>
      <c r="R848">
        <v>3.77</v>
      </c>
      <c r="S848">
        <v>2.4470000000000001</v>
      </c>
      <c r="T848">
        <v>0</v>
      </c>
      <c r="Z848">
        <v>1.23</v>
      </c>
      <c r="AC848">
        <v>0</v>
      </c>
      <c r="AD848">
        <v>0</v>
      </c>
      <c r="AF848">
        <v>6</v>
      </c>
      <c r="AG848">
        <v>6.0000000000000001E-3</v>
      </c>
      <c r="AJ848">
        <v>42</v>
      </c>
      <c r="AK848">
        <v>97</v>
      </c>
      <c r="AM848">
        <v>1.92</v>
      </c>
      <c r="AN848">
        <v>1.6</v>
      </c>
      <c r="AP848">
        <v>23</v>
      </c>
      <c r="AQ848">
        <v>6.9</v>
      </c>
      <c r="AV848">
        <v>315</v>
      </c>
      <c r="AW848">
        <v>0.151</v>
      </c>
      <c r="AX848">
        <v>0.27</v>
      </c>
      <c r="AY848">
        <v>0.10199999999999999</v>
      </c>
      <c r="AZ848">
        <v>1.3360000000000001</v>
      </c>
      <c r="BA848">
        <v>0.54800000000000004</v>
      </c>
      <c r="BB848">
        <v>6.8000000000000005E-2</v>
      </c>
      <c r="BC848">
        <v>17</v>
      </c>
      <c r="BD848">
        <v>10.3</v>
      </c>
      <c r="BE848">
        <v>48</v>
      </c>
      <c r="BF848">
        <v>1.1100000000000001</v>
      </c>
      <c r="BG848">
        <v>7.5</v>
      </c>
      <c r="BH848">
        <v>87</v>
      </c>
      <c r="BI848">
        <v>0.82</v>
      </c>
    </row>
    <row r="849" spans="1:61" x14ac:dyDescent="0.25">
      <c r="A849" t="s">
        <v>1015</v>
      </c>
      <c r="D849">
        <v>0</v>
      </c>
      <c r="F849">
        <v>0.38</v>
      </c>
      <c r="H849">
        <v>53</v>
      </c>
      <c r="I849">
        <v>66</v>
      </c>
      <c r="J849">
        <v>6.77</v>
      </c>
      <c r="K849">
        <v>2</v>
      </c>
      <c r="L849">
        <v>8</v>
      </c>
      <c r="M849">
        <v>5.8999999999999997E-2</v>
      </c>
      <c r="O849">
        <v>1.2E-2</v>
      </c>
      <c r="P849">
        <v>0</v>
      </c>
      <c r="Q849">
        <v>0</v>
      </c>
      <c r="R849">
        <v>3.7</v>
      </c>
      <c r="S849">
        <v>1.2370000000000001</v>
      </c>
      <c r="T849">
        <v>0</v>
      </c>
      <c r="Z849">
        <v>1.18</v>
      </c>
      <c r="AC849">
        <v>0</v>
      </c>
      <c r="AD849">
        <v>0</v>
      </c>
      <c r="AF849">
        <v>4</v>
      </c>
      <c r="AG849">
        <v>3.0000000000000001E-3</v>
      </c>
      <c r="AJ849">
        <v>28</v>
      </c>
      <c r="AK849">
        <v>69</v>
      </c>
      <c r="AM849">
        <v>1.36</v>
      </c>
      <c r="AN849">
        <v>1.2</v>
      </c>
      <c r="AP849">
        <v>16</v>
      </c>
      <c r="AQ849">
        <v>6.9</v>
      </c>
      <c r="AV849">
        <v>197</v>
      </c>
      <c r="AW849">
        <v>6.6000000000000003E-2</v>
      </c>
      <c r="AX849">
        <v>0.16</v>
      </c>
      <c r="AY849">
        <v>9.9000000000000005E-2</v>
      </c>
      <c r="AZ849">
        <v>0.69</v>
      </c>
      <c r="BA849">
        <v>0.29599999999999999</v>
      </c>
      <c r="BB849">
        <v>3.9E-2</v>
      </c>
      <c r="BC849">
        <v>10</v>
      </c>
      <c r="BD849">
        <v>5.9</v>
      </c>
      <c r="BE849">
        <v>39</v>
      </c>
      <c r="BF849">
        <v>1.32</v>
      </c>
      <c r="BG849">
        <v>5.3</v>
      </c>
      <c r="BH849">
        <v>87.79</v>
      </c>
      <c r="BI849">
        <v>0.49</v>
      </c>
    </row>
    <row r="850" spans="1:61" x14ac:dyDescent="0.25">
      <c r="A850" t="s">
        <v>1016</v>
      </c>
      <c r="D850">
        <v>0</v>
      </c>
      <c r="F850">
        <v>0.48</v>
      </c>
      <c r="H850">
        <v>69</v>
      </c>
      <c r="I850">
        <v>67</v>
      </c>
      <c r="J850">
        <v>6.77</v>
      </c>
      <c r="K850">
        <v>1</v>
      </c>
      <c r="L850">
        <v>8</v>
      </c>
      <c r="M850">
        <v>4.9000000000000002E-2</v>
      </c>
      <c r="O850">
        <v>1.0999999999999999E-2</v>
      </c>
      <c r="P850">
        <v>0</v>
      </c>
      <c r="Q850">
        <v>0</v>
      </c>
      <c r="R850">
        <v>3.63</v>
      </c>
      <c r="S850">
        <v>1.8380000000000001</v>
      </c>
      <c r="T850">
        <v>0</v>
      </c>
      <c r="Z850">
        <v>1.18</v>
      </c>
      <c r="AC850">
        <v>0</v>
      </c>
      <c r="AD850">
        <v>0</v>
      </c>
      <c r="AF850">
        <v>5</v>
      </c>
      <c r="AG850">
        <v>6.0000000000000001E-3</v>
      </c>
      <c r="AJ850">
        <v>49</v>
      </c>
      <c r="AK850">
        <v>77</v>
      </c>
      <c r="AM850">
        <v>1.8</v>
      </c>
      <c r="AN850">
        <v>1.2</v>
      </c>
      <c r="AP850">
        <v>29</v>
      </c>
      <c r="AQ850">
        <v>4.4000000000000004</v>
      </c>
      <c r="AV850">
        <v>197</v>
      </c>
      <c r="AW850">
        <v>3.9E-2</v>
      </c>
      <c r="AX850">
        <v>0.3</v>
      </c>
      <c r="AY850">
        <v>5.8999999999999997E-2</v>
      </c>
      <c r="AZ850">
        <v>0.88500000000000001</v>
      </c>
      <c r="BA850">
        <v>0.49099999999999999</v>
      </c>
      <c r="BB850">
        <v>3.9E-2</v>
      </c>
      <c r="BC850">
        <v>10</v>
      </c>
      <c r="BD850">
        <v>5.9</v>
      </c>
      <c r="BE850">
        <v>29</v>
      </c>
      <c r="BF850">
        <v>1.32</v>
      </c>
      <c r="BG850">
        <v>9.8000000000000007</v>
      </c>
      <c r="BH850">
        <v>87.32</v>
      </c>
      <c r="BI850">
        <v>0.49</v>
      </c>
    </row>
    <row r="851" spans="1:61" x14ac:dyDescent="0.25">
      <c r="A851" t="s">
        <v>1017</v>
      </c>
      <c r="D851">
        <v>0</v>
      </c>
      <c r="F851">
        <v>0.48</v>
      </c>
      <c r="H851">
        <v>69</v>
      </c>
      <c r="I851">
        <v>66</v>
      </c>
      <c r="J851">
        <v>6.77</v>
      </c>
      <c r="K851">
        <v>1</v>
      </c>
      <c r="L851">
        <v>8</v>
      </c>
      <c r="M851">
        <v>4.9000000000000002E-2</v>
      </c>
      <c r="O851">
        <v>0</v>
      </c>
      <c r="P851">
        <v>0</v>
      </c>
      <c r="Q851">
        <v>0</v>
      </c>
      <c r="R851">
        <v>3.63</v>
      </c>
      <c r="S851">
        <v>1.8380000000000001</v>
      </c>
      <c r="T851">
        <v>0</v>
      </c>
      <c r="Z851">
        <v>1.18</v>
      </c>
      <c r="AC851">
        <v>0</v>
      </c>
      <c r="AD851">
        <v>0</v>
      </c>
      <c r="AF851">
        <v>5</v>
      </c>
      <c r="AG851">
        <v>6.0000000000000001E-3</v>
      </c>
      <c r="AJ851">
        <v>49</v>
      </c>
      <c r="AK851">
        <v>77</v>
      </c>
      <c r="AM851">
        <v>1.8</v>
      </c>
      <c r="AN851">
        <v>1.2</v>
      </c>
      <c r="AP851">
        <v>29</v>
      </c>
      <c r="AQ851">
        <v>4.4000000000000004</v>
      </c>
      <c r="AV851">
        <v>197</v>
      </c>
      <c r="AW851">
        <v>3.9E-2</v>
      </c>
      <c r="AX851">
        <v>0.3</v>
      </c>
      <c r="AY851">
        <v>5.8999999999999997E-2</v>
      </c>
      <c r="AZ851">
        <v>0.88500000000000001</v>
      </c>
      <c r="BA851">
        <v>0.49099999999999999</v>
      </c>
      <c r="BB851">
        <v>3.9E-2</v>
      </c>
      <c r="BC851">
        <v>10</v>
      </c>
      <c r="BD851">
        <v>5.9</v>
      </c>
      <c r="BE851">
        <v>29</v>
      </c>
      <c r="BF851">
        <v>1.32</v>
      </c>
      <c r="BG851">
        <v>9.8000000000000007</v>
      </c>
      <c r="BH851">
        <v>87.32</v>
      </c>
      <c r="BI851">
        <v>0.49</v>
      </c>
    </row>
    <row r="852" spans="1:61" x14ac:dyDescent="0.25">
      <c r="A852" t="s">
        <v>1018</v>
      </c>
      <c r="D852">
        <v>0</v>
      </c>
      <c r="F852">
        <v>0.66</v>
      </c>
      <c r="H852">
        <v>69</v>
      </c>
      <c r="I852">
        <v>66</v>
      </c>
      <c r="J852">
        <v>6.7</v>
      </c>
      <c r="K852">
        <v>0</v>
      </c>
      <c r="L852">
        <v>8</v>
      </c>
      <c r="M852">
        <v>4.9000000000000002E-2</v>
      </c>
      <c r="O852">
        <v>1.2E-2</v>
      </c>
      <c r="P852">
        <v>0</v>
      </c>
      <c r="Q852">
        <v>0</v>
      </c>
      <c r="R852">
        <v>3.59</v>
      </c>
      <c r="S852">
        <v>1.1659999999999999</v>
      </c>
      <c r="T852">
        <v>0</v>
      </c>
      <c r="Z852">
        <v>1.18</v>
      </c>
      <c r="AC852">
        <v>0</v>
      </c>
      <c r="AD852">
        <v>0</v>
      </c>
      <c r="AF852">
        <v>5</v>
      </c>
      <c r="AG852">
        <v>1.6E-2</v>
      </c>
      <c r="AJ852">
        <v>49</v>
      </c>
      <c r="AK852">
        <v>71</v>
      </c>
      <c r="AM852">
        <v>1.61</v>
      </c>
      <c r="AN852">
        <v>1.4</v>
      </c>
      <c r="AP852">
        <v>29</v>
      </c>
      <c r="AQ852">
        <v>6.7</v>
      </c>
      <c r="AV852">
        <v>197</v>
      </c>
      <c r="AW852">
        <v>3.9E-2</v>
      </c>
      <c r="AX852">
        <v>0.3</v>
      </c>
      <c r="AY852">
        <v>5.8999999999999997E-2</v>
      </c>
      <c r="AZ852">
        <v>0.88700000000000001</v>
      </c>
      <c r="BA852">
        <v>0.49299999999999999</v>
      </c>
      <c r="BB852">
        <v>3.9E-2</v>
      </c>
      <c r="BC852">
        <v>10</v>
      </c>
      <c r="BD852">
        <v>5.9</v>
      </c>
      <c r="BE852">
        <v>39</v>
      </c>
      <c r="BF852">
        <v>1.32</v>
      </c>
      <c r="BG852">
        <v>7.2</v>
      </c>
      <c r="BH852">
        <v>87.54</v>
      </c>
      <c r="BI852">
        <v>0.49</v>
      </c>
    </row>
    <row r="853" spans="1:61" x14ac:dyDescent="0.25">
      <c r="A853" t="s">
        <v>1019</v>
      </c>
      <c r="D853">
        <v>0</v>
      </c>
      <c r="F853">
        <v>0.66</v>
      </c>
      <c r="H853">
        <v>69</v>
      </c>
      <c r="I853">
        <v>66</v>
      </c>
      <c r="J853">
        <v>6.7</v>
      </c>
      <c r="K853">
        <v>0</v>
      </c>
      <c r="L853">
        <v>8</v>
      </c>
      <c r="M853">
        <v>4.9000000000000002E-2</v>
      </c>
      <c r="O853">
        <v>0</v>
      </c>
      <c r="P853">
        <v>0</v>
      </c>
      <c r="Q853">
        <v>0</v>
      </c>
      <c r="R853">
        <v>3.59</v>
      </c>
      <c r="S853">
        <v>1.1659999999999999</v>
      </c>
      <c r="T853">
        <v>0</v>
      </c>
      <c r="Z853">
        <v>1.18</v>
      </c>
      <c r="AC853">
        <v>0</v>
      </c>
      <c r="AD853">
        <v>0</v>
      </c>
      <c r="AF853">
        <v>5</v>
      </c>
      <c r="AG853">
        <v>1.6E-2</v>
      </c>
      <c r="AJ853">
        <v>49</v>
      </c>
      <c r="AK853">
        <v>71</v>
      </c>
      <c r="AM853">
        <v>1.61</v>
      </c>
      <c r="AN853">
        <v>1.4</v>
      </c>
      <c r="AP853">
        <v>29</v>
      </c>
      <c r="AQ853">
        <v>6.7</v>
      </c>
      <c r="AV853">
        <v>197</v>
      </c>
      <c r="AW853">
        <v>3.9E-2</v>
      </c>
      <c r="AX853">
        <v>0.3</v>
      </c>
      <c r="AY853">
        <v>5.8999999999999997E-2</v>
      </c>
      <c r="AZ853">
        <v>0.88700000000000001</v>
      </c>
      <c r="BA853">
        <v>0.49299999999999999</v>
      </c>
      <c r="BB853">
        <v>3.9E-2</v>
      </c>
      <c r="BC853">
        <v>10</v>
      </c>
      <c r="BD853">
        <v>5.9</v>
      </c>
      <c r="BE853">
        <v>39</v>
      </c>
      <c r="BF853">
        <v>1.32</v>
      </c>
      <c r="BG853">
        <v>7.2</v>
      </c>
      <c r="BH853">
        <v>87.54</v>
      </c>
      <c r="BI853">
        <v>0.49</v>
      </c>
    </row>
    <row r="854" spans="1:61" x14ac:dyDescent="0.25">
      <c r="A854" t="s">
        <v>1020</v>
      </c>
      <c r="D854">
        <v>0</v>
      </c>
      <c r="F854">
        <v>0.38</v>
      </c>
      <c r="H854">
        <v>51</v>
      </c>
      <c r="I854">
        <v>65</v>
      </c>
      <c r="J854">
        <v>6.93</v>
      </c>
      <c r="K854">
        <v>2</v>
      </c>
      <c r="L854">
        <v>11</v>
      </c>
      <c r="M854">
        <v>5.8999999999999997E-2</v>
      </c>
      <c r="O854">
        <v>0</v>
      </c>
      <c r="P854">
        <v>0</v>
      </c>
      <c r="Q854">
        <v>0</v>
      </c>
      <c r="R854">
        <v>3.55</v>
      </c>
      <c r="S854">
        <v>1.2370000000000001</v>
      </c>
      <c r="T854">
        <v>0</v>
      </c>
      <c r="Z854">
        <v>0.14000000000000001</v>
      </c>
      <c r="AC854">
        <v>0</v>
      </c>
      <c r="AD854">
        <v>0</v>
      </c>
      <c r="AF854">
        <v>4</v>
      </c>
      <c r="AG854">
        <v>3.0000000000000001E-3</v>
      </c>
      <c r="AJ854">
        <v>28</v>
      </c>
      <c r="AK854">
        <v>69</v>
      </c>
      <c r="AM854">
        <v>1.36</v>
      </c>
      <c r="AN854">
        <v>1.4</v>
      </c>
      <c r="AP854">
        <v>16</v>
      </c>
      <c r="AQ854">
        <v>6.93</v>
      </c>
      <c r="AV854">
        <v>197</v>
      </c>
      <c r="AW854">
        <v>6.6000000000000003E-2</v>
      </c>
      <c r="AX854">
        <v>0.16</v>
      </c>
      <c r="AY854">
        <v>9.9000000000000005E-2</v>
      </c>
      <c r="AZ854">
        <v>0.69</v>
      </c>
      <c r="BA854">
        <v>0.29599999999999999</v>
      </c>
      <c r="BB854">
        <v>3.9E-2</v>
      </c>
      <c r="BC854">
        <v>10</v>
      </c>
      <c r="BD854">
        <v>5.9</v>
      </c>
      <c r="BE854">
        <v>39</v>
      </c>
      <c r="BF854">
        <v>1.32</v>
      </c>
      <c r="BG854">
        <v>5.3</v>
      </c>
      <c r="BH854">
        <v>87.79</v>
      </c>
      <c r="BI854">
        <v>0.49</v>
      </c>
    </row>
    <row r="855" spans="1:61" x14ac:dyDescent="0.25">
      <c r="A855" t="s">
        <v>1021</v>
      </c>
      <c r="D855">
        <v>0</v>
      </c>
      <c r="F855">
        <v>0.75</v>
      </c>
      <c r="H855">
        <v>58</v>
      </c>
      <c r="I855">
        <v>68</v>
      </c>
      <c r="J855">
        <v>7.4</v>
      </c>
      <c r="K855">
        <v>2</v>
      </c>
      <c r="L855">
        <v>11.1</v>
      </c>
      <c r="M855">
        <v>0.06</v>
      </c>
      <c r="O855">
        <v>1.0999999999999999E-2</v>
      </c>
      <c r="P855">
        <v>0</v>
      </c>
      <c r="Q855">
        <v>0</v>
      </c>
      <c r="R855">
        <v>3.74</v>
      </c>
      <c r="S855">
        <v>2.4300000000000002</v>
      </c>
      <c r="T855">
        <v>0</v>
      </c>
      <c r="Z855">
        <v>1.24</v>
      </c>
      <c r="AC855">
        <v>0</v>
      </c>
      <c r="AD855">
        <v>0</v>
      </c>
      <c r="AF855">
        <v>3</v>
      </c>
      <c r="AG855">
        <v>3.0000000000000001E-3</v>
      </c>
      <c r="AJ855">
        <v>39</v>
      </c>
      <c r="AK855">
        <v>74</v>
      </c>
      <c r="AM855">
        <v>1.48</v>
      </c>
      <c r="AN855">
        <v>1.2</v>
      </c>
      <c r="AP855">
        <v>21</v>
      </c>
      <c r="AQ855">
        <v>7.4</v>
      </c>
      <c r="AV855">
        <v>208</v>
      </c>
      <c r="AW855">
        <v>6.9000000000000006E-2</v>
      </c>
      <c r="AX855">
        <v>0.17</v>
      </c>
      <c r="AY855">
        <v>0.104</v>
      </c>
      <c r="AZ855">
        <v>0.72599999999999998</v>
      </c>
      <c r="BA855">
        <v>0.311</v>
      </c>
      <c r="BB855">
        <v>4.2000000000000003E-2</v>
      </c>
      <c r="BC855">
        <v>10</v>
      </c>
      <c r="BD855">
        <v>6</v>
      </c>
      <c r="BE855">
        <v>40</v>
      </c>
      <c r="BF855">
        <v>0.93</v>
      </c>
      <c r="BG855">
        <v>5.5</v>
      </c>
      <c r="BH855">
        <v>87</v>
      </c>
      <c r="BI855">
        <v>0.52</v>
      </c>
    </row>
    <row r="856" spans="1:61" x14ac:dyDescent="0.25">
      <c r="A856" t="s">
        <v>1022</v>
      </c>
      <c r="D856">
        <v>0</v>
      </c>
      <c r="F856">
        <v>0.6</v>
      </c>
      <c r="H856">
        <v>141</v>
      </c>
      <c r="I856">
        <v>71</v>
      </c>
      <c r="J856">
        <v>8.73</v>
      </c>
      <c r="K856">
        <v>2</v>
      </c>
      <c r="L856">
        <v>7</v>
      </c>
      <c r="M856">
        <v>0.19600000000000001</v>
      </c>
      <c r="O856">
        <v>8.9999999999999993E-3</v>
      </c>
      <c r="P856">
        <v>0</v>
      </c>
      <c r="Q856">
        <v>0</v>
      </c>
      <c r="R856">
        <v>3.26</v>
      </c>
      <c r="S856">
        <v>2.12</v>
      </c>
      <c r="T856">
        <v>0</v>
      </c>
      <c r="Z856">
        <v>1.41</v>
      </c>
      <c r="AC856">
        <v>0</v>
      </c>
      <c r="AD856">
        <v>0</v>
      </c>
      <c r="AF856">
        <v>9</v>
      </c>
      <c r="AG856">
        <v>8.9999999999999993E-3</v>
      </c>
      <c r="AJ856">
        <v>79</v>
      </c>
      <c r="AK856">
        <v>101</v>
      </c>
      <c r="AM856">
        <v>1.8</v>
      </c>
      <c r="AN856">
        <v>1.4</v>
      </c>
      <c r="AP856">
        <v>34</v>
      </c>
      <c r="AQ856">
        <v>8.3000000000000007</v>
      </c>
      <c r="AV856">
        <v>982</v>
      </c>
      <c r="AW856">
        <v>0.19600000000000001</v>
      </c>
      <c r="AX856">
        <v>0.43</v>
      </c>
      <c r="AY856">
        <v>0.48699999999999999</v>
      </c>
      <c r="AZ856">
        <v>3.927</v>
      </c>
      <c r="BA856">
        <v>1.492</v>
      </c>
      <c r="BB856">
        <v>0.19600000000000001</v>
      </c>
      <c r="BC856">
        <v>29</v>
      </c>
      <c r="BD856">
        <v>29.1</v>
      </c>
      <c r="BE856">
        <v>106</v>
      </c>
      <c r="BF856">
        <v>2.11</v>
      </c>
      <c r="BG856">
        <v>9.4</v>
      </c>
      <c r="BH856">
        <v>85.61</v>
      </c>
      <c r="BI856">
        <v>1.18</v>
      </c>
    </row>
    <row r="857" spans="1:61" x14ac:dyDescent="0.25">
      <c r="A857" t="s">
        <v>1023</v>
      </c>
      <c r="D857">
        <v>0</v>
      </c>
      <c r="F857">
        <v>0.38</v>
      </c>
      <c r="H857">
        <v>51</v>
      </c>
      <c r="I857">
        <v>65</v>
      </c>
      <c r="J857">
        <v>6.92</v>
      </c>
      <c r="K857">
        <v>2</v>
      </c>
      <c r="L857">
        <v>8</v>
      </c>
      <c r="M857">
        <v>5.8999999999999997E-2</v>
      </c>
      <c r="O857">
        <v>0</v>
      </c>
      <c r="P857">
        <v>0</v>
      </c>
      <c r="Q857">
        <v>0</v>
      </c>
      <c r="R857">
        <v>3.55</v>
      </c>
      <c r="S857">
        <v>1.2370000000000001</v>
      </c>
      <c r="T857">
        <v>0</v>
      </c>
      <c r="Z857">
        <v>1.18</v>
      </c>
      <c r="AC857">
        <v>0</v>
      </c>
      <c r="AD857">
        <v>0</v>
      </c>
      <c r="AF857">
        <v>4</v>
      </c>
      <c r="AG857">
        <v>3.0000000000000001E-3</v>
      </c>
      <c r="AJ857">
        <v>28</v>
      </c>
      <c r="AK857">
        <v>69</v>
      </c>
      <c r="AM857">
        <v>1.36</v>
      </c>
      <c r="AN857">
        <v>1.2</v>
      </c>
      <c r="AP857">
        <v>16</v>
      </c>
      <c r="AQ857">
        <v>6.9</v>
      </c>
      <c r="AV857">
        <v>197</v>
      </c>
      <c r="AW857">
        <v>6.6000000000000003E-2</v>
      </c>
      <c r="AX857">
        <v>0.16</v>
      </c>
      <c r="AY857">
        <v>9.9000000000000005E-2</v>
      </c>
      <c r="AZ857">
        <v>0.69</v>
      </c>
      <c r="BA857">
        <v>0.29599999999999999</v>
      </c>
      <c r="BB857">
        <v>3.9E-2</v>
      </c>
      <c r="BC857">
        <v>10</v>
      </c>
      <c r="BD857">
        <v>5.9</v>
      </c>
      <c r="BE857">
        <v>39</v>
      </c>
      <c r="BF857">
        <v>1.32</v>
      </c>
      <c r="BG857">
        <v>5.3</v>
      </c>
      <c r="BH857">
        <v>87.79</v>
      </c>
      <c r="BI857">
        <v>0.49</v>
      </c>
    </row>
    <row r="858" spans="1:61" x14ac:dyDescent="0.25">
      <c r="A858" t="s">
        <v>1024</v>
      </c>
      <c r="D858">
        <v>0</v>
      </c>
      <c r="F858">
        <v>0.19</v>
      </c>
      <c r="H858">
        <v>53</v>
      </c>
      <c r="I858">
        <v>63</v>
      </c>
      <c r="J858">
        <v>6.39</v>
      </c>
      <c r="K858">
        <v>0</v>
      </c>
      <c r="L858">
        <v>15.7</v>
      </c>
      <c r="M858">
        <v>0.05</v>
      </c>
      <c r="O858">
        <v>0.01</v>
      </c>
      <c r="P858">
        <v>0</v>
      </c>
      <c r="Q858">
        <v>0</v>
      </c>
      <c r="R858">
        <v>3.5</v>
      </c>
      <c r="S858">
        <v>1.5</v>
      </c>
      <c r="T858">
        <v>0</v>
      </c>
      <c r="Z858">
        <v>1.18</v>
      </c>
      <c r="AC858">
        <v>0</v>
      </c>
      <c r="AD858">
        <v>0</v>
      </c>
      <c r="AF858">
        <v>5</v>
      </c>
      <c r="AG858">
        <v>0.01</v>
      </c>
      <c r="AJ858">
        <v>30</v>
      </c>
      <c r="AK858">
        <v>71</v>
      </c>
      <c r="AM858">
        <v>1.52</v>
      </c>
      <c r="AN858">
        <v>1.8</v>
      </c>
      <c r="AP858">
        <v>21</v>
      </c>
      <c r="AQ858">
        <v>6.44</v>
      </c>
      <c r="AV858">
        <v>194</v>
      </c>
      <c r="AW858">
        <v>5.1999999999999998E-2</v>
      </c>
      <c r="AX858">
        <v>0.21</v>
      </c>
      <c r="AY858">
        <v>9.1999999999999998E-2</v>
      </c>
      <c r="AZ858">
        <v>0.66</v>
      </c>
      <c r="BA858">
        <v>0.33</v>
      </c>
      <c r="BB858">
        <v>3.9E-2</v>
      </c>
      <c r="BC858">
        <v>10</v>
      </c>
      <c r="BD858">
        <v>7.9</v>
      </c>
      <c r="BE858">
        <v>40</v>
      </c>
      <c r="BF858">
        <v>0.63</v>
      </c>
      <c r="BG858">
        <v>5.2</v>
      </c>
      <c r="BH858">
        <v>88.4</v>
      </c>
      <c r="BI858">
        <v>0.66</v>
      </c>
    </row>
    <row r="859" spans="1:61" x14ac:dyDescent="0.25">
      <c r="A859" t="s">
        <v>1025</v>
      </c>
      <c r="D859">
        <v>0</v>
      </c>
      <c r="F859">
        <v>0.32</v>
      </c>
      <c r="H859">
        <v>51</v>
      </c>
      <c r="I859">
        <v>64</v>
      </c>
      <c r="J859">
        <v>7.1</v>
      </c>
      <c r="K859">
        <v>1</v>
      </c>
      <c r="L859">
        <v>8</v>
      </c>
      <c r="M859">
        <v>0.05</v>
      </c>
      <c r="O859">
        <v>8.9999999999999993E-3</v>
      </c>
      <c r="P859">
        <v>0</v>
      </c>
      <c r="Q859">
        <v>0</v>
      </c>
      <c r="R859">
        <v>3.5</v>
      </c>
      <c r="S859">
        <v>1.4530000000000001</v>
      </c>
      <c r="T859">
        <v>0</v>
      </c>
      <c r="Z859">
        <v>1.18</v>
      </c>
      <c r="AC859">
        <v>0</v>
      </c>
      <c r="AD859">
        <v>0</v>
      </c>
      <c r="AF859">
        <v>5</v>
      </c>
      <c r="AG859">
        <v>0.01</v>
      </c>
      <c r="AJ859">
        <v>35</v>
      </c>
      <c r="AK859">
        <v>71</v>
      </c>
      <c r="AM859">
        <v>1.38</v>
      </c>
      <c r="AN859">
        <v>1.8</v>
      </c>
      <c r="AP859">
        <v>18</v>
      </c>
      <c r="AQ859">
        <v>7.1</v>
      </c>
      <c r="AV859">
        <v>193</v>
      </c>
      <c r="AW859">
        <v>5.1999999999999998E-2</v>
      </c>
      <c r="AX859">
        <v>0.19</v>
      </c>
      <c r="AY859">
        <v>9.1999999999999998E-2</v>
      </c>
      <c r="AZ859">
        <v>0.66</v>
      </c>
      <c r="BA859">
        <v>0.33</v>
      </c>
      <c r="BB859">
        <v>0.04</v>
      </c>
      <c r="BC859">
        <v>11</v>
      </c>
      <c r="BD859">
        <v>7.9</v>
      </c>
      <c r="BE859">
        <v>40</v>
      </c>
      <c r="BF859">
        <v>0.87</v>
      </c>
      <c r="BG859">
        <v>5.2</v>
      </c>
      <c r="BH859">
        <v>88.35</v>
      </c>
      <c r="BI859">
        <v>0.66</v>
      </c>
    </row>
    <row r="860" spans="1:61" x14ac:dyDescent="0.25">
      <c r="A860" t="s">
        <v>1026</v>
      </c>
      <c r="D860">
        <v>0</v>
      </c>
      <c r="F860">
        <v>0.33</v>
      </c>
      <c r="H860">
        <v>53</v>
      </c>
      <c r="I860">
        <v>68</v>
      </c>
      <c r="J860">
        <v>7.53</v>
      </c>
      <c r="K860">
        <v>1</v>
      </c>
      <c r="L860">
        <v>8</v>
      </c>
      <c r="M860">
        <v>5.0999999999999997E-2</v>
      </c>
      <c r="O860">
        <v>1.2E-2</v>
      </c>
      <c r="P860">
        <v>0</v>
      </c>
      <c r="Q860">
        <v>0</v>
      </c>
      <c r="R860">
        <v>3.49</v>
      </c>
      <c r="S860">
        <v>1.4530000000000001</v>
      </c>
      <c r="T860">
        <v>0</v>
      </c>
      <c r="Z860">
        <v>1.23</v>
      </c>
      <c r="AC860">
        <v>0</v>
      </c>
      <c r="AD860">
        <v>0</v>
      </c>
      <c r="AF860">
        <v>5</v>
      </c>
      <c r="AJ860">
        <v>36</v>
      </c>
      <c r="AK860">
        <v>74</v>
      </c>
      <c r="AM860">
        <v>1.71</v>
      </c>
      <c r="AN860">
        <v>1.9</v>
      </c>
      <c r="AP860">
        <v>27</v>
      </c>
      <c r="AQ860">
        <v>6.44</v>
      </c>
      <c r="AV860">
        <v>205</v>
      </c>
      <c r="AW860">
        <v>5.5E-2</v>
      </c>
      <c r="AX860">
        <v>0.21</v>
      </c>
      <c r="AY860">
        <v>9.6000000000000002E-2</v>
      </c>
      <c r="AZ860">
        <v>0.68400000000000005</v>
      </c>
      <c r="BB860">
        <v>4.1000000000000002E-2</v>
      </c>
      <c r="BC860">
        <v>11</v>
      </c>
      <c r="BD860">
        <v>8.1999999999999993</v>
      </c>
      <c r="BE860">
        <v>41</v>
      </c>
      <c r="BF860">
        <v>0.62</v>
      </c>
      <c r="BG860">
        <v>5.5</v>
      </c>
      <c r="BH860">
        <v>87</v>
      </c>
      <c r="BI860">
        <v>0.68</v>
      </c>
    </row>
    <row r="861" spans="1:61" x14ac:dyDescent="0.25">
      <c r="A861" t="s">
        <v>1027</v>
      </c>
      <c r="D861">
        <v>0</v>
      </c>
      <c r="F861">
        <v>0.8</v>
      </c>
      <c r="H861">
        <v>86</v>
      </c>
      <c r="I861">
        <v>71</v>
      </c>
      <c r="J861">
        <v>7.4</v>
      </c>
      <c r="K861">
        <v>1</v>
      </c>
      <c r="L861">
        <v>17.100000000000001</v>
      </c>
      <c r="M861">
        <v>8.5999999999999993E-2</v>
      </c>
      <c r="O861">
        <v>1.2E-2</v>
      </c>
      <c r="P861">
        <v>0</v>
      </c>
      <c r="Q861">
        <v>0</v>
      </c>
      <c r="R861">
        <v>3.8</v>
      </c>
      <c r="S861">
        <v>1.5780000000000001</v>
      </c>
      <c r="T861">
        <v>0</v>
      </c>
      <c r="Z861">
        <v>1.28</v>
      </c>
      <c r="AC861">
        <v>0</v>
      </c>
      <c r="AD861">
        <v>0</v>
      </c>
      <c r="AF861">
        <v>6</v>
      </c>
      <c r="AG861">
        <v>1.0999999999999999E-2</v>
      </c>
      <c r="AJ861">
        <v>47</v>
      </c>
      <c r="AK861">
        <v>75</v>
      </c>
      <c r="AM861">
        <v>2</v>
      </c>
      <c r="AN861">
        <v>2</v>
      </c>
      <c r="AP861">
        <v>25</v>
      </c>
      <c r="AQ861">
        <v>7.4</v>
      </c>
      <c r="AV861">
        <v>193</v>
      </c>
      <c r="AW861">
        <v>0.14099999999999999</v>
      </c>
      <c r="AX861">
        <v>0.21</v>
      </c>
      <c r="AY861">
        <v>0.14099999999999999</v>
      </c>
      <c r="AZ861">
        <v>1.423</v>
      </c>
      <c r="BA861">
        <v>0.60499999999999998</v>
      </c>
      <c r="BB861">
        <v>7.0999999999999994E-2</v>
      </c>
      <c r="BC861">
        <v>19</v>
      </c>
      <c r="BD861">
        <v>11.3</v>
      </c>
      <c r="BE861">
        <v>57</v>
      </c>
      <c r="BF861">
        <v>1.32</v>
      </c>
      <c r="BG861">
        <v>5.7</v>
      </c>
      <c r="BH861">
        <v>86</v>
      </c>
      <c r="BI861">
        <v>0.88</v>
      </c>
    </row>
    <row r="862" spans="1:61" x14ac:dyDescent="0.25">
      <c r="A862" t="s">
        <v>1028</v>
      </c>
      <c r="D862">
        <v>0</v>
      </c>
      <c r="F862">
        <v>0.33</v>
      </c>
      <c r="H862">
        <v>53</v>
      </c>
      <c r="I862">
        <v>63</v>
      </c>
      <c r="J862">
        <v>7.18</v>
      </c>
      <c r="K862">
        <v>1</v>
      </c>
      <c r="L862">
        <v>8.1999999999999993</v>
      </c>
      <c r="M862">
        <v>0.05</v>
      </c>
      <c r="O862">
        <v>0</v>
      </c>
      <c r="P862">
        <v>0</v>
      </c>
      <c r="Q862">
        <v>0</v>
      </c>
      <c r="R862">
        <v>3.5</v>
      </c>
      <c r="S862">
        <v>1.4950000000000001</v>
      </c>
      <c r="T862">
        <v>0</v>
      </c>
      <c r="Z862">
        <v>1.18</v>
      </c>
      <c r="AC862">
        <v>0</v>
      </c>
      <c r="AD862">
        <v>0</v>
      </c>
      <c r="AF862">
        <v>5</v>
      </c>
      <c r="AJ862">
        <v>36</v>
      </c>
      <c r="AK862">
        <v>72</v>
      </c>
      <c r="AM862">
        <v>1.38</v>
      </c>
      <c r="AN862">
        <v>1.8</v>
      </c>
      <c r="AP862">
        <v>19</v>
      </c>
      <c r="AQ862">
        <v>7.18</v>
      </c>
      <c r="AV862">
        <v>194</v>
      </c>
      <c r="AW862">
        <v>5.1999999999999998E-2</v>
      </c>
      <c r="AX862">
        <v>0.19</v>
      </c>
      <c r="AY862">
        <v>9.1999999999999998E-2</v>
      </c>
      <c r="AZ862">
        <v>0.66</v>
      </c>
      <c r="BB862">
        <v>0.04</v>
      </c>
      <c r="BC862">
        <v>11</v>
      </c>
      <c r="BD862">
        <v>7.9</v>
      </c>
      <c r="BE862">
        <v>40</v>
      </c>
      <c r="BF862">
        <v>0.87</v>
      </c>
      <c r="BG862">
        <v>5.2</v>
      </c>
      <c r="BH862">
        <v>88.35</v>
      </c>
      <c r="BI862">
        <v>0.66</v>
      </c>
    </row>
    <row r="863" spans="1:61" x14ac:dyDescent="0.25">
      <c r="A863" t="s">
        <v>1029</v>
      </c>
      <c r="D863">
        <v>0</v>
      </c>
      <c r="F863">
        <v>0.32</v>
      </c>
      <c r="H863">
        <v>51</v>
      </c>
      <c r="I863">
        <v>64</v>
      </c>
      <c r="J863">
        <v>7.18</v>
      </c>
      <c r="K863">
        <v>1</v>
      </c>
      <c r="L863">
        <v>8.1999999999999993</v>
      </c>
      <c r="M863">
        <v>0.05</v>
      </c>
      <c r="O863">
        <v>8.9999999999999993E-3</v>
      </c>
      <c r="P863">
        <v>0</v>
      </c>
      <c r="Q863">
        <v>0</v>
      </c>
      <c r="R863">
        <v>3.5</v>
      </c>
      <c r="S863">
        <v>1.4530000000000001</v>
      </c>
      <c r="T863">
        <v>0</v>
      </c>
      <c r="Z863">
        <v>0.46</v>
      </c>
      <c r="AC863">
        <v>0</v>
      </c>
      <c r="AD863">
        <v>0</v>
      </c>
      <c r="AF863">
        <v>5</v>
      </c>
      <c r="AG863">
        <v>0.01</v>
      </c>
      <c r="AJ863">
        <v>35</v>
      </c>
      <c r="AK863">
        <v>71</v>
      </c>
      <c r="AM863">
        <v>1.38</v>
      </c>
      <c r="AN863">
        <v>1.8</v>
      </c>
      <c r="AP863">
        <v>18</v>
      </c>
      <c r="AQ863">
        <v>7.18</v>
      </c>
      <c r="AV863">
        <v>194</v>
      </c>
      <c r="AW863">
        <v>5.1999999999999998E-2</v>
      </c>
      <c r="AX863">
        <v>0.19</v>
      </c>
      <c r="AY863">
        <v>9.1999999999999998E-2</v>
      </c>
      <c r="AZ863">
        <v>0.66</v>
      </c>
      <c r="BB863">
        <v>0.04</v>
      </c>
      <c r="BC863">
        <v>11</v>
      </c>
      <c r="BD863">
        <v>7.9</v>
      </c>
      <c r="BE863">
        <v>40</v>
      </c>
      <c r="BF863">
        <v>0.87</v>
      </c>
      <c r="BG863">
        <v>5.2</v>
      </c>
      <c r="BH863">
        <v>88.35</v>
      </c>
      <c r="BI863">
        <v>0.66</v>
      </c>
    </row>
    <row r="864" spans="1:61" x14ac:dyDescent="0.25">
      <c r="A864" t="s">
        <v>1030</v>
      </c>
      <c r="D864">
        <v>0</v>
      </c>
      <c r="F864">
        <v>0.33</v>
      </c>
      <c r="H864">
        <v>54</v>
      </c>
      <c r="I864">
        <v>66</v>
      </c>
      <c r="J864">
        <v>6.44</v>
      </c>
      <c r="K864">
        <v>1</v>
      </c>
      <c r="L864">
        <v>8</v>
      </c>
      <c r="M864">
        <v>0.05</v>
      </c>
      <c r="O864">
        <v>8.9999999999999993E-3</v>
      </c>
      <c r="P864">
        <v>0</v>
      </c>
      <c r="Q864">
        <v>0</v>
      </c>
      <c r="R864">
        <v>3.5</v>
      </c>
      <c r="S864">
        <v>1.4530000000000001</v>
      </c>
      <c r="T864">
        <v>0</v>
      </c>
      <c r="Z864">
        <v>1.18</v>
      </c>
      <c r="AC864">
        <v>0</v>
      </c>
      <c r="AD864">
        <v>0</v>
      </c>
      <c r="AF864">
        <v>5</v>
      </c>
      <c r="AJ864">
        <v>36</v>
      </c>
      <c r="AK864">
        <v>72</v>
      </c>
      <c r="AM864">
        <v>1.38</v>
      </c>
      <c r="AN864">
        <v>1.8</v>
      </c>
      <c r="AP864">
        <v>19</v>
      </c>
      <c r="AQ864">
        <v>6.44</v>
      </c>
      <c r="AV864">
        <v>194</v>
      </c>
      <c r="AW864">
        <v>5.1999999999999998E-2</v>
      </c>
      <c r="AX864">
        <v>0.19</v>
      </c>
      <c r="AY864">
        <v>9.1999999999999998E-2</v>
      </c>
      <c r="AZ864">
        <v>0.66</v>
      </c>
      <c r="BB864">
        <v>0.04</v>
      </c>
      <c r="BC864">
        <v>11</v>
      </c>
      <c r="BD864">
        <v>7.9</v>
      </c>
      <c r="BE864">
        <v>40</v>
      </c>
      <c r="BF864">
        <v>0.87</v>
      </c>
      <c r="BG864">
        <v>5.2</v>
      </c>
      <c r="BH864">
        <v>88.35</v>
      </c>
      <c r="BI864">
        <v>0.66</v>
      </c>
    </row>
    <row r="865" spans="1:61" x14ac:dyDescent="0.25">
      <c r="A865" t="s">
        <v>1031</v>
      </c>
      <c r="D865">
        <v>0</v>
      </c>
      <c r="F865">
        <v>0.32</v>
      </c>
      <c r="H865">
        <v>51</v>
      </c>
      <c r="I865">
        <v>63</v>
      </c>
      <c r="J865">
        <v>7.18</v>
      </c>
      <c r="K865">
        <v>1</v>
      </c>
      <c r="L865">
        <v>8</v>
      </c>
      <c r="M865">
        <v>0.05</v>
      </c>
      <c r="O865">
        <v>0</v>
      </c>
      <c r="P865">
        <v>0</v>
      </c>
      <c r="Q865">
        <v>0</v>
      </c>
      <c r="R865">
        <v>3.5</v>
      </c>
      <c r="S865">
        <v>1.4790000000000001</v>
      </c>
      <c r="T865">
        <v>0</v>
      </c>
      <c r="Z865">
        <v>0.46</v>
      </c>
      <c r="AC865">
        <v>0</v>
      </c>
      <c r="AD865">
        <v>0</v>
      </c>
      <c r="AF865">
        <v>5</v>
      </c>
      <c r="AG865">
        <v>0.01</v>
      </c>
      <c r="AJ865">
        <v>35</v>
      </c>
      <c r="AK865">
        <v>71</v>
      </c>
      <c r="AM865">
        <v>1.38</v>
      </c>
      <c r="AN865">
        <v>1.8</v>
      </c>
      <c r="AP865">
        <v>18</v>
      </c>
      <c r="AQ865">
        <v>7.18</v>
      </c>
      <c r="AV865">
        <v>194</v>
      </c>
      <c r="AW865">
        <v>5.1999999999999998E-2</v>
      </c>
      <c r="AX865">
        <v>0.19</v>
      </c>
      <c r="AY865">
        <v>9.1999999999999998E-2</v>
      </c>
      <c r="AZ865">
        <v>0.66</v>
      </c>
      <c r="BA865">
        <v>0.29399999999999998</v>
      </c>
      <c r="BB865">
        <v>0.04</v>
      </c>
      <c r="BC865">
        <v>11</v>
      </c>
      <c r="BD865">
        <v>7.9</v>
      </c>
      <c r="BE865">
        <v>40</v>
      </c>
      <c r="BF865">
        <v>0.87</v>
      </c>
      <c r="BG865">
        <v>5.2</v>
      </c>
      <c r="BH865">
        <v>88.35</v>
      </c>
      <c r="BI865">
        <v>0.66</v>
      </c>
    </row>
    <row r="866" spans="1:61" x14ac:dyDescent="0.25">
      <c r="A866" t="s">
        <v>1032</v>
      </c>
      <c r="D866">
        <v>0</v>
      </c>
      <c r="F866">
        <v>0.48</v>
      </c>
      <c r="H866">
        <v>62</v>
      </c>
      <c r="I866">
        <v>66</v>
      </c>
      <c r="J866">
        <v>6.81</v>
      </c>
      <c r="K866">
        <v>0</v>
      </c>
      <c r="L866">
        <v>8</v>
      </c>
      <c r="M866">
        <v>0.05</v>
      </c>
      <c r="O866">
        <v>8.9999999999999993E-3</v>
      </c>
      <c r="P866">
        <v>0</v>
      </c>
      <c r="Q866">
        <v>0</v>
      </c>
      <c r="R866">
        <v>3.5</v>
      </c>
      <c r="S866">
        <v>1.4530000000000001</v>
      </c>
      <c r="T866">
        <v>0</v>
      </c>
      <c r="Z866">
        <v>1.18</v>
      </c>
      <c r="AC866">
        <v>0</v>
      </c>
      <c r="AD866">
        <v>0</v>
      </c>
      <c r="AF866">
        <v>7</v>
      </c>
      <c r="AJ866">
        <v>42</v>
      </c>
      <c r="AK866">
        <v>72</v>
      </c>
      <c r="AM866">
        <v>1.83</v>
      </c>
      <c r="AN866">
        <v>1.8</v>
      </c>
      <c r="AP866">
        <v>31</v>
      </c>
      <c r="AQ866">
        <v>5.13</v>
      </c>
      <c r="AV866">
        <v>194</v>
      </c>
      <c r="AW866">
        <v>5.1999999999999998E-2</v>
      </c>
      <c r="AX866">
        <v>0.19</v>
      </c>
      <c r="AY866">
        <v>5.8999999999999997E-2</v>
      </c>
      <c r="AZ866">
        <v>0.66</v>
      </c>
      <c r="BB866">
        <v>0.04</v>
      </c>
      <c r="BC866">
        <v>11</v>
      </c>
      <c r="BD866">
        <v>7.9</v>
      </c>
      <c r="BE866">
        <v>33</v>
      </c>
      <c r="BF866">
        <v>0.87</v>
      </c>
      <c r="BG866">
        <v>5.2</v>
      </c>
      <c r="BH866">
        <v>87.38</v>
      </c>
      <c r="BI866">
        <v>0.66</v>
      </c>
    </row>
    <row r="867" spans="1:61" x14ac:dyDescent="0.25">
      <c r="A867" t="s">
        <v>1033</v>
      </c>
      <c r="D867">
        <v>0</v>
      </c>
      <c r="F867">
        <v>0.48</v>
      </c>
      <c r="H867">
        <v>62</v>
      </c>
      <c r="I867">
        <v>66</v>
      </c>
      <c r="J867">
        <v>6.81</v>
      </c>
      <c r="K867">
        <v>0</v>
      </c>
      <c r="L867">
        <v>8.1999999999999993</v>
      </c>
      <c r="M867">
        <v>0.05</v>
      </c>
      <c r="O867">
        <v>0</v>
      </c>
      <c r="P867">
        <v>0</v>
      </c>
      <c r="Q867">
        <v>0</v>
      </c>
      <c r="R867">
        <v>3.5</v>
      </c>
      <c r="S867">
        <v>1.3640000000000001</v>
      </c>
      <c r="T867">
        <v>0</v>
      </c>
      <c r="Z867">
        <v>1.18</v>
      </c>
      <c r="AC867">
        <v>0</v>
      </c>
      <c r="AD867">
        <v>0</v>
      </c>
      <c r="AF867">
        <v>7</v>
      </c>
      <c r="AJ867">
        <v>42</v>
      </c>
      <c r="AK867">
        <v>72</v>
      </c>
      <c r="AM867">
        <v>1.83</v>
      </c>
      <c r="AN867">
        <v>1.8</v>
      </c>
      <c r="AP867">
        <v>31</v>
      </c>
      <c r="AQ867">
        <v>5.13</v>
      </c>
      <c r="AV867">
        <v>194</v>
      </c>
      <c r="AW867">
        <v>5.1999999999999998E-2</v>
      </c>
      <c r="AX867">
        <v>0.19</v>
      </c>
      <c r="AY867">
        <v>5.8999999999999997E-2</v>
      </c>
      <c r="AZ867">
        <v>0.66</v>
      </c>
      <c r="BB867">
        <v>0.04</v>
      </c>
      <c r="BC867">
        <v>11</v>
      </c>
      <c r="BD867">
        <v>7.9</v>
      </c>
      <c r="BE867">
        <v>33</v>
      </c>
      <c r="BF867">
        <v>0.87</v>
      </c>
      <c r="BG867">
        <v>5.2</v>
      </c>
      <c r="BH867">
        <v>87.38</v>
      </c>
      <c r="BI867">
        <v>0.66</v>
      </c>
    </row>
    <row r="868" spans="1:61" x14ac:dyDescent="0.25">
      <c r="A868" t="s">
        <v>1034</v>
      </c>
      <c r="D868">
        <v>0</v>
      </c>
      <c r="F868">
        <v>0.32</v>
      </c>
      <c r="H868">
        <v>51</v>
      </c>
      <c r="I868">
        <v>63</v>
      </c>
      <c r="J868">
        <v>6.45</v>
      </c>
      <c r="K868">
        <v>1</v>
      </c>
      <c r="L868">
        <v>16</v>
      </c>
      <c r="M868">
        <v>0.05</v>
      </c>
      <c r="O868">
        <v>0</v>
      </c>
      <c r="P868">
        <v>0</v>
      </c>
      <c r="Q868">
        <v>0</v>
      </c>
      <c r="R868">
        <v>3.5</v>
      </c>
      <c r="S868">
        <v>1.4690000000000001</v>
      </c>
      <c r="T868">
        <v>0</v>
      </c>
      <c r="Z868">
        <v>1.18</v>
      </c>
      <c r="AC868">
        <v>0</v>
      </c>
      <c r="AD868">
        <v>0</v>
      </c>
      <c r="AF868">
        <v>5</v>
      </c>
      <c r="AJ868">
        <v>35</v>
      </c>
      <c r="AK868">
        <v>71</v>
      </c>
      <c r="AM868">
        <v>1.38</v>
      </c>
      <c r="AN868">
        <v>1.8</v>
      </c>
      <c r="AP868">
        <v>18</v>
      </c>
      <c r="AQ868">
        <v>7.18</v>
      </c>
      <c r="AV868">
        <v>193</v>
      </c>
      <c r="AW868">
        <v>5.1999999999999998E-2</v>
      </c>
      <c r="AX868">
        <v>0.19</v>
      </c>
      <c r="AY868">
        <v>9.1999999999999998E-2</v>
      </c>
      <c r="AZ868">
        <v>0.66</v>
      </c>
      <c r="BB868">
        <v>0.04</v>
      </c>
      <c r="BC868">
        <v>11</v>
      </c>
      <c r="BD868">
        <v>7.9</v>
      </c>
      <c r="BE868">
        <v>40</v>
      </c>
      <c r="BF868">
        <v>0.87</v>
      </c>
      <c r="BG868">
        <v>5.2</v>
      </c>
      <c r="BH868">
        <v>88.35</v>
      </c>
      <c r="BI868">
        <v>0.66</v>
      </c>
    </row>
    <row r="869" spans="1:61" x14ac:dyDescent="0.25">
      <c r="A869" t="s">
        <v>1035</v>
      </c>
      <c r="D869">
        <v>0</v>
      </c>
      <c r="F869">
        <v>0.46</v>
      </c>
      <c r="H869">
        <v>128</v>
      </c>
      <c r="I869">
        <v>67</v>
      </c>
      <c r="J869">
        <v>8.09</v>
      </c>
      <c r="K869">
        <v>0</v>
      </c>
      <c r="M869">
        <v>0.05</v>
      </c>
      <c r="O869">
        <v>8.9999999999999993E-3</v>
      </c>
      <c r="P869">
        <v>0</v>
      </c>
      <c r="Q869">
        <v>0</v>
      </c>
      <c r="R869">
        <v>2.91</v>
      </c>
      <c r="S869">
        <v>1.242</v>
      </c>
      <c r="T869">
        <v>0</v>
      </c>
      <c r="Z869">
        <v>1.31</v>
      </c>
      <c r="AC869">
        <v>0</v>
      </c>
      <c r="AD869">
        <v>0</v>
      </c>
      <c r="AF869">
        <v>7</v>
      </c>
      <c r="AG869">
        <v>3.3000000000000002E-2</v>
      </c>
      <c r="AJ869">
        <v>85</v>
      </c>
      <c r="AK869">
        <v>79</v>
      </c>
      <c r="AM869">
        <v>2.14</v>
      </c>
      <c r="AN869">
        <v>1.8</v>
      </c>
      <c r="AP869">
        <v>23</v>
      </c>
      <c r="AQ869">
        <v>7.77</v>
      </c>
      <c r="AV869">
        <v>194</v>
      </c>
      <c r="AW869">
        <v>5.1999999999999998E-2</v>
      </c>
      <c r="AX869">
        <v>0.19</v>
      </c>
      <c r="AY869">
        <v>5.8999999999999997E-2</v>
      </c>
      <c r="AZ869">
        <v>0.66</v>
      </c>
      <c r="BA869">
        <v>0.33</v>
      </c>
      <c r="BB869">
        <v>0.04</v>
      </c>
      <c r="BC869">
        <v>11</v>
      </c>
      <c r="BD869">
        <v>7.9</v>
      </c>
      <c r="BE869">
        <v>40</v>
      </c>
      <c r="BF869">
        <v>0.6</v>
      </c>
      <c r="BG869">
        <v>5.2</v>
      </c>
      <c r="BH869">
        <v>86.4</v>
      </c>
      <c r="BI869">
        <v>0.79</v>
      </c>
    </row>
    <row r="870" spans="1:61" x14ac:dyDescent="0.25">
      <c r="A870" t="s">
        <v>1036</v>
      </c>
      <c r="D870">
        <v>0</v>
      </c>
      <c r="F870">
        <v>0.41</v>
      </c>
      <c r="H870">
        <v>75</v>
      </c>
      <c r="I870">
        <v>67</v>
      </c>
      <c r="J870">
        <v>6.63</v>
      </c>
      <c r="K870">
        <v>0</v>
      </c>
      <c r="L870">
        <v>8</v>
      </c>
      <c r="M870">
        <v>4.9000000000000002E-2</v>
      </c>
      <c r="O870">
        <v>0</v>
      </c>
      <c r="P870">
        <v>0</v>
      </c>
      <c r="Q870">
        <v>0</v>
      </c>
      <c r="R870">
        <v>3.65</v>
      </c>
      <c r="S870">
        <v>2.1720000000000002</v>
      </c>
      <c r="T870">
        <v>0</v>
      </c>
      <c r="Z870">
        <v>1.17</v>
      </c>
      <c r="AC870">
        <v>0</v>
      </c>
      <c r="AD870">
        <v>0</v>
      </c>
      <c r="AF870">
        <v>7</v>
      </c>
      <c r="AJ870">
        <v>49</v>
      </c>
      <c r="AK870">
        <v>71</v>
      </c>
      <c r="AM870">
        <v>1.82</v>
      </c>
      <c r="AN870">
        <v>1.8</v>
      </c>
      <c r="AP870">
        <v>31</v>
      </c>
      <c r="AQ870">
        <v>6.63</v>
      </c>
      <c r="AV870">
        <v>250</v>
      </c>
      <c r="AW870">
        <v>5.1999999999999998E-2</v>
      </c>
      <c r="AX870">
        <v>0.19</v>
      </c>
      <c r="AY870">
        <v>5.8999999999999997E-2</v>
      </c>
      <c r="AZ870">
        <v>0.65400000000000003</v>
      </c>
      <c r="BB870">
        <v>3.9E-2</v>
      </c>
      <c r="BC870">
        <v>10</v>
      </c>
      <c r="BD870">
        <v>7.8</v>
      </c>
      <c r="BE870">
        <v>35</v>
      </c>
      <c r="BF870">
        <v>1.74</v>
      </c>
      <c r="BG870">
        <v>7.8</v>
      </c>
      <c r="BH870">
        <v>87.5</v>
      </c>
      <c r="BI870">
        <v>0.65</v>
      </c>
    </row>
    <row r="871" spans="1:61" x14ac:dyDescent="0.25">
      <c r="A871" t="s">
        <v>1037</v>
      </c>
      <c r="D871">
        <v>0</v>
      </c>
      <c r="F871">
        <v>0.4</v>
      </c>
      <c r="H871">
        <v>69</v>
      </c>
      <c r="I871">
        <v>64</v>
      </c>
      <c r="J871">
        <v>6.11</v>
      </c>
      <c r="K871">
        <v>0</v>
      </c>
      <c r="L871">
        <v>8</v>
      </c>
      <c r="M871">
        <v>0.05</v>
      </c>
      <c r="O871">
        <v>8.9999999999999993E-3</v>
      </c>
      <c r="P871">
        <v>0</v>
      </c>
      <c r="Q871">
        <v>0</v>
      </c>
      <c r="R871">
        <v>3.5</v>
      </c>
      <c r="S871">
        <v>1.4530000000000001</v>
      </c>
      <c r="T871">
        <v>0</v>
      </c>
      <c r="Z871">
        <v>1.18</v>
      </c>
      <c r="AC871">
        <v>0</v>
      </c>
      <c r="AD871">
        <v>0</v>
      </c>
      <c r="AF871">
        <v>7</v>
      </c>
      <c r="AJ871">
        <v>54</v>
      </c>
      <c r="AK871">
        <v>79</v>
      </c>
      <c r="AM871">
        <v>1.64</v>
      </c>
      <c r="AN871">
        <v>1.8</v>
      </c>
      <c r="AP871">
        <v>23</v>
      </c>
      <c r="AQ871">
        <v>6.11</v>
      </c>
      <c r="AV871">
        <v>194</v>
      </c>
      <c r="AW871">
        <v>5.1999999999999998E-2</v>
      </c>
      <c r="AX871">
        <v>0.19</v>
      </c>
      <c r="AY871">
        <v>5.8999999999999997E-2</v>
      </c>
      <c r="AZ871">
        <v>0.66</v>
      </c>
      <c r="BB871">
        <v>0.04</v>
      </c>
      <c r="BC871">
        <v>11</v>
      </c>
      <c r="BD871">
        <v>7.9</v>
      </c>
      <c r="BE871">
        <v>40</v>
      </c>
      <c r="BF871">
        <v>0.87</v>
      </c>
      <c r="BG871">
        <v>5.2</v>
      </c>
      <c r="BH871">
        <v>88.35</v>
      </c>
      <c r="BI871">
        <v>0.79</v>
      </c>
    </row>
    <row r="872" spans="1:61" x14ac:dyDescent="0.25">
      <c r="A872" t="s">
        <v>1038</v>
      </c>
      <c r="D872">
        <v>0</v>
      </c>
      <c r="F872">
        <v>0.4</v>
      </c>
      <c r="H872">
        <v>69</v>
      </c>
      <c r="I872">
        <v>63</v>
      </c>
      <c r="J872">
        <v>6.11</v>
      </c>
      <c r="K872">
        <v>0</v>
      </c>
      <c r="L872">
        <v>8.1999999999999993</v>
      </c>
      <c r="M872">
        <v>0.05</v>
      </c>
      <c r="O872">
        <v>0</v>
      </c>
      <c r="P872">
        <v>0</v>
      </c>
      <c r="Q872">
        <v>0</v>
      </c>
      <c r="R872">
        <v>3.5</v>
      </c>
      <c r="S872">
        <v>1.4430000000000001</v>
      </c>
      <c r="T872">
        <v>0</v>
      </c>
      <c r="Z872">
        <v>1.18</v>
      </c>
      <c r="AC872">
        <v>0</v>
      </c>
      <c r="AD872">
        <v>0</v>
      </c>
      <c r="AF872">
        <v>7</v>
      </c>
      <c r="AJ872">
        <v>54</v>
      </c>
      <c r="AK872">
        <v>79</v>
      </c>
      <c r="AM872">
        <v>1.64</v>
      </c>
      <c r="AN872">
        <v>1.8</v>
      </c>
      <c r="AP872">
        <v>23</v>
      </c>
      <c r="AQ872">
        <v>6.11</v>
      </c>
      <c r="AV872">
        <v>194</v>
      </c>
      <c r="AW872">
        <v>5.1999999999999998E-2</v>
      </c>
      <c r="AX872">
        <v>0.19</v>
      </c>
      <c r="AY872">
        <v>5.8999999999999997E-2</v>
      </c>
      <c r="AZ872">
        <v>0.66</v>
      </c>
      <c r="BB872">
        <v>0.04</v>
      </c>
      <c r="BC872">
        <v>11</v>
      </c>
      <c r="BD872">
        <v>7.9</v>
      </c>
      <c r="BE872">
        <v>40</v>
      </c>
      <c r="BF872">
        <v>0.87</v>
      </c>
      <c r="BG872">
        <v>5.2</v>
      </c>
      <c r="BH872">
        <v>88.35</v>
      </c>
      <c r="BI872">
        <v>0.79</v>
      </c>
    </row>
    <row r="873" spans="1:61" x14ac:dyDescent="0.25">
      <c r="A873" t="s">
        <v>1039</v>
      </c>
      <c r="D873">
        <v>0</v>
      </c>
      <c r="F873">
        <v>0.46</v>
      </c>
      <c r="H873">
        <v>128</v>
      </c>
      <c r="I873">
        <v>67</v>
      </c>
      <c r="J873">
        <v>8.08</v>
      </c>
      <c r="K873">
        <v>0</v>
      </c>
      <c r="L873">
        <v>8</v>
      </c>
      <c r="M873">
        <v>0.05</v>
      </c>
      <c r="O873">
        <v>0</v>
      </c>
      <c r="P873">
        <v>0</v>
      </c>
      <c r="Q873">
        <v>0</v>
      </c>
      <c r="R873">
        <v>2.91</v>
      </c>
      <c r="S873">
        <v>1.2430000000000001</v>
      </c>
      <c r="T873">
        <v>0</v>
      </c>
      <c r="Z873">
        <v>1.31</v>
      </c>
      <c r="AC873">
        <v>0</v>
      </c>
      <c r="AD873">
        <v>0</v>
      </c>
      <c r="AF873">
        <v>7</v>
      </c>
      <c r="AG873">
        <v>3.3000000000000002E-2</v>
      </c>
      <c r="AJ873">
        <v>85</v>
      </c>
      <c r="AK873">
        <v>79</v>
      </c>
      <c r="AM873">
        <v>2.14</v>
      </c>
      <c r="AN873">
        <v>1.8</v>
      </c>
      <c r="AP873">
        <v>23</v>
      </c>
      <c r="AQ873">
        <v>7.77</v>
      </c>
      <c r="AV873">
        <v>194</v>
      </c>
      <c r="AW873">
        <v>5.1999999999999998E-2</v>
      </c>
      <c r="AX873">
        <v>0.19</v>
      </c>
      <c r="AY873">
        <v>5.8999999999999997E-2</v>
      </c>
      <c r="AZ873">
        <v>0.66</v>
      </c>
      <c r="BA873">
        <v>0.33</v>
      </c>
      <c r="BB873">
        <v>0.04</v>
      </c>
      <c r="BC873">
        <v>11</v>
      </c>
      <c r="BD873">
        <v>7.9</v>
      </c>
      <c r="BE873">
        <v>40</v>
      </c>
      <c r="BF873">
        <v>0.87</v>
      </c>
      <c r="BG873">
        <v>5.2</v>
      </c>
      <c r="BH873">
        <v>86.41</v>
      </c>
      <c r="BI873">
        <v>0.79</v>
      </c>
    </row>
    <row r="874" spans="1:61" x14ac:dyDescent="0.25">
      <c r="A874" t="s">
        <v>1040</v>
      </c>
      <c r="D874">
        <v>0</v>
      </c>
      <c r="F874">
        <v>0.47</v>
      </c>
      <c r="H874">
        <v>78</v>
      </c>
      <c r="I874">
        <v>65</v>
      </c>
      <c r="J874">
        <v>8.5399999999999991</v>
      </c>
      <c r="K874">
        <v>1</v>
      </c>
      <c r="L874">
        <v>8</v>
      </c>
      <c r="M874">
        <v>5.5E-2</v>
      </c>
      <c r="O874">
        <v>0</v>
      </c>
      <c r="P874">
        <v>0</v>
      </c>
      <c r="Q874">
        <v>0</v>
      </c>
      <c r="R874">
        <v>2.7</v>
      </c>
      <c r="S874">
        <v>1.18</v>
      </c>
      <c r="T874">
        <v>0</v>
      </c>
      <c r="Z874">
        <v>1.2</v>
      </c>
      <c r="AC874">
        <v>0</v>
      </c>
      <c r="AD874">
        <v>0</v>
      </c>
      <c r="AF874">
        <v>5</v>
      </c>
      <c r="AJ874">
        <v>52</v>
      </c>
      <c r="AK874">
        <v>88</v>
      </c>
      <c r="AM874">
        <v>1.7</v>
      </c>
      <c r="AN874">
        <v>1.3</v>
      </c>
      <c r="AP874">
        <v>25</v>
      </c>
      <c r="AQ874">
        <v>6.19</v>
      </c>
      <c r="AV874">
        <v>163</v>
      </c>
      <c r="AW874">
        <v>5.1999999999999998E-2</v>
      </c>
      <c r="AX874">
        <v>0.16</v>
      </c>
      <c r="AY874">
        <v>9.0999999999999998E-2</v>
      </c>
      <c r="AZ874">
        <v>0.65</v>
      </c>
      <c r="BB874">
        <v>4.2000000000000003E-2</v>
      </c>
      <c r="BC874">
        <v>10</v>
      </c>
      <c r="BD874">
        <v>5.9</v>
      </c>
      <c r="BE874">
        <v>43</v>
      </c>
      <c r="BF874">
        <v>0.91</v>
      </c>
      <c r="BG874">
        <v>5.2</v>
      </c>
      <c r="BH874">
        <v>86.6</v>
      </c>
      <c r="BI874">
        <v>0.52</v>
      </c>
    </row>
    <row r="875" spans="1:61" x14ac:dyDescent="0.25">
      <c r="A875" t="s">
        <v>1041</v>
      </c>
      <c r="D875">
        <v>0</v>
      </c>
      <c r="F875">
        <v>0.4</v>
      </c>
      <c r="H875">
        <v>68</v>
      </c>
      <c r="I875">
        <v>65</v>
      </c>
      <c r="J875">
        <v>7.17</v>
      </c>
      <c r="K875">
        <v>0</v>
      </c>
      <c r="L875">
        <v>8</v>
      </c>
      <c r="M875">
        <v>7.8E-2</v>
      </c>
      <c r="O875">
        <v>0</v>
      </c>
      <c r="P875">
        <v>0</v>
      </c>
      <c r="Q875">
        <v>0</v>
      </c>
      <c r="R875">
        <v>3.3</v>
      </c>
      <c r="S875">
        <v>1.4</v>
      </c>
      <c r="T875">
        <v>0</v>
      </c>
      <c r="Z875">
        <v>1.25</v>
      </c>
      <c r="AC875">
        <v>0</v>
      </c>
      <c r="AD875">
        <v>0</v>
      </c>
      <c r="AF875">
        <v>7</v>
      </c>
      <c r="AJ875">
        <v>41</v>
      </c>
      <c r="AK875">
        <v>75</v>
      </c>
      <c r="AM875">
        <v>1.63</v>
      </c>
      <c r="AN875">
        <v>1.6</v>
      </c>
      <c r="AP875">
        <v>23</v>
      </c>
      <c r="AQ875">
        <v>5.69</v>
      </c>
      <c r="AV875">
        <v>167</v>
      </c>
      <c r="AW875">
        <v>3.9E-2</v>
      </c>
      <c r="AX875">
        <v>0.2</v>
      </c>
      <c r="AY875">
        <v>6.0999999999999999E-2</v>
      </c>
      <c r="AZ875">
        <v>0.84499999999999997</v>
      </c>
      <c r="BB875">
        <v>3.9E-2</v>
      </c>
      <c r="BC875">
        <v>10</v>
      </c>
      <c r="BD875">
        <v>7.8</v>
      </c>
      <c r="BE875">
        <v>40</v>
      </c>
      <c r="BF875">
        <v>0.95</v>
      </c>
      <c r="BG875">
        <v>5.2</v>
      </c>
      <c r="BH875">
        <v>87.5</v>
      </c>
      <c r="BI875">
        <v>0.6</v>
      </c>
    </row>
    <row r="876" spans="1:61" x14ac:dyDescent="0.25">
      <c r="A876" t="s">
        <v>1042</v>
      </c>
      <c r="D876">
        <v>0</v>
      </c>
      <c r="F876">
        <v>0.49</v>
      </c>
      <c r="H876">
        <v>67</v>
      </c>
      <c r="I876">
        <v>64</v>
      </c>
      <c r="J876">
        <v>7.13</v>
      </c>
      <c r="K876">
        <v>2</v>
      </c>
      <c r="L876">
        <v>7</v>
      </c>
      <c r="M876">
        <v>5.0999999999999997E-2</v>
      </c>
      <c r="O876">
        <v>8.9999999999999993E-3</v>
      </c>
      <c r="P876">
        <v>0</v>
      </c>
      <c r="Q876">
        <v>0</v>
      </c>
      <c r="R876">
        <v>3.28</v>
      </c>
      <c r="S876">
        <v>1.4</v>
      </c>
      <c r="T876">
        <v>0</v>
      </c>
      <c r="Z876">
        <v>1.1499999999999999</v>
      </c>
      <c r="AC876">
        <v>0</v>
      </c>
      <c r="AD876">
        <v>0</v>
      </c>
      <c r="AF876">
        <v>7</v>
      </c>
      <c r="AJ876">
        <v>41</v>
      </c>
      <c r="AK876">
        <v>74</v>
      </c>
      <c r="AM876">
        <v>1.6</v>
      </c>
      <c r="AN876">
        <v>1.9</v>
      </c>
      <c r="AP876">
        <v>26</v>
      </c>
      <c r="AQ876">
        <v>5.68</v>
      </c>
      <c r="AV876">
        <v>193</v>
      </c>
      <c r="AW876">
        <v>3.9E-2</v>
      </c>
      <c r="AX876">
        <v>0.19</v>
      </c>
      <c r="AY876">
        <v>0.06</v>
      </c>
      <c r="AZ876">
        <v>0.86399999999999999</v>
      </c>
      <c r="BB876">
        <v>3.7999999999999999E-2</v>
      </c>
      <c r="BC876">
        <v>10</v>
      </c>
      <c r="BD876">
        <v>7.7</v>
      </c>
      <c r="BE876">
        <v>39</v>
      </c>
      <c r="BF876">
        <v>0.94</v>
      </c>
      <c r="BG876">
        <v>5.8</v>
      </c>
      <c r="BH876">
        <v>87.5</v>
      </c>
      <c r="BI876">
        <v>0.57999999999999996</v>
      </c>
    </row>
    <row r="877" spans="1:61" x14ac:dyDescent="0.25">
      <c r="A877" t="s">
        <v>1043</v>
      </c>
      <c r="D877">
        <v>0</v>
      </c>
      <c r="F877">
        <v>0.28999999999999998</v>
      </c>
      <c r="H877">
        <v>42</v>
      </c>
      <c r="I877">
        <v>66</v>
      </c>
      <c r="J877">
        <v>7.39</v>
      </c>
      <c r="K877">
        <v>4</v>
      </c>
      <c r="L877">
        <v>8</v>
      </c>
      <c r="M877">
        <v>5.2999999999999999E-2</v>
      </c>
      <c r="O877">
        <v>1.0999999999999999E-2</v>
      </c>
      <c r="P877">
        <v>0</v>
      </c>
      <c r="Q877">
        <v>0</v>
      </c>
      <c r="R877">
        <v>3.37</v>
      </c>
      <c r="S877">
        <v>1.47</v>
      </c>
      <c r="T877">
        <v>0</v>
      </c>
      <c r="Z877">
        <v>0.99</v>
      </c>
      <c r="AC877">
        <v>0</v>
      </c>
      <c r="AD877">
        <v>0</v>
      </c>
      <c r="AF877">
        <v>5</v>
      </c>
      <c r="AJ877">
        <v>24</v>
      </c>
      <c r="AK877">
        <v>71</v>
      </c>
      <c r="AM877">
        <v>1.45</v>
      </c>
      <c r="AN877">
        <v>1.3</v>
      </c>
      <c r="AP877">
        <v>18</v>
      </c>
      <c r="AQ877">
        <v>5</v>
      </c>
      <c r="AV877">
        <v>200</v>
      </c>
      <c r="AW877">
        <v>6.6000000000000003E-2</v>
      </c>
      <c r="AX877">
        <v>0.22</v>
      </c>
      <c r="AY877">
        <v>9.1999999999999998E-2</v>
      </c>
      <c r="AZ877">
        <v>0.69299999999999995</v>
      </c>
      <c r="BB877">
        <v>0.05</v>
      </c>
      <c r="BC877">
        <v>10</v>
      </c>
      <c r="BD877">
        <v>5.9</v>
      </c>
      <c r="BE877">
        <v>42</v>
      </c>
      <c r="BF877">
        <v>0.99</v>
      </c>
      <c r="BG877">
        <v>5.3</v>
      </c>
      <c r="BH877">
        <v>87.5</v>
      </c>
      <c r="BI877">
        <v>0.53</v>
      </c>
    </row>
    <row r="878" spans="1:61" x14ac:dyDescent="0.25">
      <c r="A878" t="s">
        <v>1044</v>
      </c>
      <c r="D878">
        <v>0</v>
      </c>
      <c r="F878">
        <v>0.28999999999999998</v>
      </c>
      <c r="H878">
        <v>42</v>
      </c>
      <c r="I878">
        <v>66</v>
      </c>
      <c r="J878">
        <v>7.39</v>
      </c>
      <c r="K878">
        <v>4</v>
      </c>
      <c r="L878">
        <v>8</v>
      </c>
      <c r="M878">
        <v>5.2999999999999999E-2</v>
      </c>
      <c r="O878">
        <v>0</v>
      </c>
      <c r="P878">
        <v>0</v>
      </c>
      <c r="Q878">
        <v>0</v>
      </c>
      <c r="R878">
        <v>3.37</v>
      </c>
      <c r="S878">
        <v>1.47</v>
      </c>
      <c r="T878">
        <v>0</v>
      </c>
      <c r="Z878">
        <v>0.99</v>
      </c>
      <c r="AC878">
        <v>0</v>
      </c>
      <c r="AD878">
        <v>0</v>
      </c>
      <c r="AF878">
        <v>5</v>
      </c>
      <c r="AJ878">
        <v>24</v>
      </c>
      <c r="AK878">
        <v>71</v>
      </c>
      <c r="AM878">
        <v>1.45</v>
      </c>
      <c r="AN878">
        <v>1.3</v>
      </c>
      <c r="AP878">
        <v>18</v>
      </c>
      <c r="AQ878">
        <v>5</v>
      </c>
      <c r="AV878">
        <v>200</v>
      </c>
      <c r="AW878">
        <v>6.6000000000000003E-2</v>
      </c>
      <c r="AX878">
        <v>0.22</v>
      </c>
      <c r="AY878">
        <v>9.1999999999999998E-2</v>
      </c>
      <c r="AZ878">
        <v>0.69299999999999995</v>
      </c>
      <c r="BB878">
        <v>0.05</v>
      </c>
      <c r="BC878">
        <v>10</v>
      </c>
      <c r="BD878">
        <v>5.9</v>
      </c>
      <c r="BE878">
        <v>42</v>
      </c>
      <c r="BF878">
        <v>0.99</v>
      </c>
      <c r="BG878">
        <v>5.3</v>
      </c>
      <c r="BH878">
        <v>87.5</v>
      </c>
      <c r="BI878">
        <v>0.53</v>
      </c>
    </row>
    <row r="879" spans="1:61" x14ac:dyDescent="0.25">
      <c r="A879" t="s">
        <v>1045</v>
      </c>
      <c r="D879">
        <v>0</v>
      </c>
      <c r="F879">
        <v>0.61</v>
      </c>
      <c r="H879">
        <v>41</v>
      </c>
      <c r="I879">
        <v>63</v>
      </c>
      <c r="J879">
        <v>6.39</v>
      </c>
      <c r="K879">
        <v>4</v>
      </c>
      <c r="L879">
        <v>10</v>
      </c>
      <c r="M879">
        <v>4.5999999999999999E-2</v>
      </c>
      <c r="O879">
        <v>1.0999999999999999E-2</v>
      </c>
      <c r="P879">
        <v>0</v>
      </c>
      <c r="Q879">
        <v>0</v>
      </c>
      <c r="R879">
        <v>3.5</v>
      </c>
      <c r="S879">
        <v>1.6</v>
      </c>
      <c r="T879">
        <v>0</v>
      </c>
      <c r="Z879">
        <v>1.18</v>
      </c>
      <c r="AC879">
        <v>0</v>
      </c>
      <c r="AD879">
        <v>0</v>
      </c>
      <c r="AF879">
        <v>5</v>
      </c>
      <c r="AJ879">
        <v>28</v>
      </c>
      <c r="AK879">
        <v>55</v>
      </c>
      <c r="AM879">
        <v>1.4</v>
      </c>
      <c r="AN879">
        <v>1.4</v>
      </c>
      <c r="AP879">
        <v>14</v>
      </c>
      <c r="AQ879">
        <v>6.4</v>
      </c>
      <c r="AV879">
        <v>197</v>
      </c>
      <c r="AW879">
        <v>7.0000000000000007E-2</v>
      </c>
      <c r="AX879">
        <v>0.13</v>
      </c>
      <c r="AY879">
        <v>0.1</v>
      </c>
      <c r="AZ879">
        <v>0.49</v>
      </c>
      <c r="BB879">
        <v>0.04</v>
      </c>
      <c r="BC879">
        <v>5</v>
      </c>
      <c r="BD879">
        <v>5.6</v>
      </c>
      <c r="BE879">
        <v>38</v>
      </c>
      <c r="BF879">
        <v>0.41</v>
      </c>
      <c r="BG879">
        <v>5.0999999999999996</v>
      </c>
      <c r="BH879">
        <v>88.1</v>
      </c>
      <c r="BI879">
        <v>0.53</v>
      </c>
    </row>
    <row r="880" spans="1:61" x14ac:dyDescent="0.25">
      <c r="A880" t="s">
        <v>1046</v>
      </c>
      <c r="D880">
        <v>0</v>
      </c>
      <c r="F880">
        <v>0.61</v>
      </c>
      <c r="H880">
        <v>59</v>
      </c>
      <c r="I880">
        <v>63</v>
      </c>
      <c r="J880">
        <v>6.09</v>
      </c>
      <c r="K880">
        <v>0</v>
      </c>
      <c r="L880">
        <v>9</v>
      </c>
      <c r="M880">
        <v>4.5999999999999999E-2</v>
      </c>
      <c r="O880">
        <v>1.0999999999999999E-2</v>
      </c>
      <c r="P880">
        <v>0</v>
      </c>
      <c r="Q880">
        <v>0</v>
      </c>
      <c r="R880">
        <v>3.5</v>
      </c>
      <c r="S880">
        <v>1.6</v>
      </c>
      <c r="T880">
        <v>0</v>
      </c>
      <c r="Z880">
        <v>1.18</v>
      </c>
      <c r="AC880">
        <v>0</v>
      </c>
      <c r="AD880">
        <v>0</v>
      </c>
      <c r="AF880">
        <v>7</v>
      </c>
      <c r="AJ880">
        <v>41</v>
      </c>
      <c r="AK880">
        <v>69</v>
      </c>
      <c r="AM880">
        <v>1.8</v>
      </c>
      <c r="AN880">
        <v>1.4</v>
      </c>
      <c r="AP880">
        <v>18</v>
      </c>
      <c r="AQ880">
        <v>6.1</v>
      </c>
      <c r="AV880">
        <v>247</v>
      </c>
      <c r="AW880">
        <v>7.0000000000000007E-2</v>
      </c>
      <c r="AX880">
        <v>0.2</v>
      </c>
      <c r="AY880">
        <v>0.1</v>
      </c>
      <c r="AZ880">
        <v>0.49</v>
      </c>
      <c r="BB880">
        <v>0.04</v>
      </c>
      <c r="BC880">
        <v>5</v>
      </c>
      <c r="BD880">
        <v>5.4</v>
      </c>
      <c r="BE880">
        <v>37</v>
      </c>
      <c r="BF880">
        <v>0.42</v>
      </c>
      <c r="BG880">
        <v>5.0999999999999996</v>
      </c>
      <c r="BH880">
        <v>88</v>
      </c>
      <c r="BI880">
        <v>0.53</v>
      </c>
    </row>
    <row r="881" spans="1:61" x14ac:dyDescent="0.25">
      <c r="A881" t="s">
        <v>1047</v>
      </c>
      <c r="D881">
        <v>0</v>
      </c>
      <c r="F881">
        <v>0.61</v>
      </c>
      <c r="H881">
        <v>59</v>
      </c>
      <c r="I881">
        <v>63</v>
      </c>
      <c r="J881">
        <v>6.09</v>
      </c>
      <c r="K881">
        <v>0</v>
      </c>
      <c r="L881">
        <v>9</v>
      </c>
      <c r="M881">
        <v>4.5999999999999999E-2</v>
      </c>
      <c r="O881">
        <v>1.2999999999999999E-2</v>
      </c>
      <c r="P881">
        <v>0</v>
      </c>
      <c r="Q881">
        <v>0</v>
      </c>
      <c r="R881">
        <v>3.5</v>
      </c>
      <c r="S881">
        <v>1.6</v>
      </c>
      <c r="T881">
        <v>0</v>
      </c>
      <c r="Z881">
        <v>1.18</v>
      </c>
      <c r="AC881">
        <v>0</v>
      </c>
      <c r="AD881">
        <v>0</v>
      </c>
      <c r="AF881">
        <v>7</v>
      </c>
      <c r="AJ881">
        <v>41</v>
      </c>
      <c r="AK881">
        <v>69</v>
      </c>
      <c r="AM881">
        <v>1.8</v>
      </c>
      <c r="AN881">
        <v>1.4</v>
      </c>
      <c r="AP881">
        <v>18</v>
      </c>
      <c r="AQ881">
        <v>6.1</v>
      </c>
      <c r="AV881">
        <v>247</v>
      </c>
      <c r="AW881">
        <v>7.0000000000000007E-2</v>
      </c>
      <c r="AX881">
        <v>0.2</v>
      </c>
      <c r="AY881">
        <v>0.1</v>
      </c>
      <c r="AZ881">
        <v>0.49</v>
      </c>
      <c r="BB881">
        <v>0.04</v>
      </c>
      <c r="BC881">
        <v>5</v>
      </c>
      <c r="BD881">
        <v>5.4</v>
      </c>
      <c r="BE881">
        <v>43</v>
      </c>
      <c r="BF881">
        <v>0.42</v>
      </c>
      <c r="BG881">
        <v>5.0999999999999996</v>
      </c>
      <c r="BH881">
        <v>88</v>
      </c>
      <c r="BI881">
        <v>0.53</v>
      </c>
    </row>
    <row r="882" spans="1:61" x14ac:dyDescent="0.25">
      <c r="A882" t="s">
        <v>1048</v>
      </c>
      <c r="B882">
        <v>7.9000000000000001E-2</v>
      </c>
      <c r="C882">
        <v>8.5999999999999993E-2</v>
      </c>
      <c r="D882">
        <v>0</v>
      </c>
      <c r="E882">
        <v>0.13800000000000001</v>
      </c>
      <c r="F882">
        <v>0.94</v>
      </c>
      <c r="G882">
        <v>0.17199999999999999</v>
      </c>
      <c r="H882">
        <v>24</v>
      </c>
      <c r="I882">
        <v>95</v>
      </c>
      <c r="J882">
        <v>23.25</v>
      </c>
      <c r="K882">
        <v>0</v>
      </c>
      <c r="M882">
        <v>7.5999999999999998E-2</v>
      </c>
      <c r="N882">
        <v>1.7000000000000001E-2</v>
      </c>
      <c r="O882">
        <v>0</v>
      </c>
      <c r="P882">
        <v>0</v>
      </c>
      <c r="Q882">
        <v>0</v>
      </c>
      <c r="R882">
        <v>0.64</v>
      </c>
      <c r="S882">
        <v>0.19500000000000001</v>
      </c>
      <c r="T882">
        <v>1.5</v>
      </c>
      <c r="V882">
        <v>0.189</v>
      </c>
      <c r="W882">
        <v>8.5999999999999993E-2</v>
      </c>
      <c r="X882">
        <v>3.4000000000000002E-2</v>
      </c>
      <c r="Z882">
        <v>0.23</v>
      </c>
      <c r="AA882">
        <v>6.9000000000000006E-2</v>
      </c>
      <c r="AB882">
        <v>0.10299999999999999</v>
      </c>
      <c r="AC882">
        <v>157</v>
      </c>
      <c r="AD882">
        <v>0</v>
      </c>
      <c r="AE882">
        <v>6.9000000000000006E-2</v>
      </c>
      <c r="AF882">
        <v>29</v>
      </c>
      <c r="AG882">
        <v>4.2999999999999997E-2</v>
      </c>
      <c r="AH882">
        <v>3.4000000000000002E-2</v>
      </c>
      <c r="AI882">
        <v>5.1999999999999998E-2</v>
      </c>
      <c r="AJ882">
        <v>21</v>
      </c>
      <c r="AK882">
        <v>448</v>
      </c>
      <c r="AL882">
        <v>1.7000000000000001E-2</v>
      </c>
      <c r="AM882">
        <v>1.72</v>
      </c>
      <c r="AO882">
        <v>0.10299999999999999</v>
      </c>
      <c r="AP882">
        <v>2</v>
      </c>
      <c r="AQ882">
        <v>19.079999999999998</v>
      </c>
      <c r="AR882">
        <v>8.5999999999999993E-2</v>
      </c>
      <c r="AS882">
        <v>3.4000000000000002E-2</v>
      </c>
      <c r="AT882">
        <v>0.10299999999999999</v>
      </c>
      <c r="AU882">
        <v>8.5999999999999993E-2</v>
      </c>
      <c r="AV882">
        <v>110</v>
      </c>
      <c r="AW882">
        <v>0.105</v>
      </c>
      <c r="AX882">
        <v>0</v>
      </c>
      <c r="AY882">
        <v>5.5E-2</v>
      </c>
      <c r="AZ882">
        <v>0.92</v>
      </c>
      <c r="BA882">
        <v>0.23499999999999999</v>
      </c>
      <c r="BB882">
        <v>0.32900000000000001</v>
      </c>
      <c r="BC882">
        <v>24</v>
      </c>
      <c r="BD882">
        <v>13.7</v>
      </c>
      <c r="BF882">
        <v>0.37</v>
      </c>
      <c r="BH882">
        <v>73.459999999999994</v>
      </c>
      <c r="BI882">
        <v>0.13</v>
      </c>
    </row>
    <row r="883" spans="1:61" x14ac:dyDescent="0.25">
      <c r="A883" t="s">
        <v>1049</v>
      </c>
      <c r="C883">
        <v>3.6999999999999998E-2</v>
      </c>
      <c r="D883">
        <v>0</v>
      </c>
      <c r="E883">
        <v>3.2000000000000001E-2</v>
      </c>
      <c r="F883">
        <v>0.23</v>
      </c>
      <c r="G883">
        <v>0.16600000000000001</v>
      </c>
      <c r="H883">
        <v>20</v>
      </c>
      <c r="I883">
        <v>278</v>
      </c>
      <c r="J883">
        <v>68.86</v>
      </c>
      <c r="K883">
        <v>0</v>
      </c>
      <c r="L883">
        <v>10.199999999999999</v>
      </c>
      <c r="M883">
        <v>0.1</v>
      </c>
      <c r="N883">
        <v>6.0000000000000001E-3</v>
      </c>
      <c r="O883">
        <v>0</v>
      </c>
      <c r="P883">
        <v>0</v>
      </c>
      <c r="Q883">
        <v>0</v>
      </c>
      <c r="R883">
        <v>7.0000000000000007E-2</v>
      </c>
      <c r="S883">
        <v>0.01</v>
      </c>
      <c r="T883">
        <v>1.1000000000000001</v>
      </c>
      <c r="U883">
        <v>19</v>
      </c>
      <c r="V883">
        <v>0.109</v>
      </c>
      <c r="W883">
        <v>2.9000000000000001E-2</v>
      </c>
      <c r="X883">
        <v>1.4E-2</v>
      </c>
      <c r="Z883">
        <v>0.49</v>
      </c>
      <c r="AA883">
        <v>1.7000000000000001E-2</v>
      </c>
      <c r="AB883">
        <v>3.6999999999999998E-2</v>
      </c>
      <c r="AC883">
        <v>0</v>
      </c>
      <c r="AD883">
        <v>0</v>
      </c>
      <c r="AE883">
        <v>0.03</v>
      </c>
      <c r="AF883">
        <v>4</v>
      </c>
      <c r="AG883">
        <v>0.04</v>
      </c>
      <c r="AH883">
        <v>1E-3</v>
      </c>
      <c r="AI883">
        <v>2.1000000000000001E-2</v>
      </c>
      <c r="AJ883">
        <v>19</v>
      </c>
      <c r="AK883">
        <v>77</v>
      </c>
      <c r="AL883">
        <v>2.3E-2</v>
      </c>
      <c r="AM883">
        <v>0.37</v>
      </c>
      <c r="AN883">
        <v>2</v>
      </c>
      <c r="AO883">
        <v>2.8000000000000001E-2</v>
      </c>
      <c r="AP883">
        <v>32</v>
      </c>
      <c r="AQ883">
        <v>48.5</v>
      </c>
      <c r="AR883">
        <v>2.3E-2</v>
      </c>
      <c r="AS883">
        <v>8.0000000000000002E-3</v>
      </c>
      <c r="AT883">
        <v>2.5000000000000001E-2</v>
      </c>
      <c r="AU883">
        <v>2.1000000000000001E-2</v>
      </c>
      <c r="AV883">
        <v>0</v>
      </c>
      <c r="AW883">
        <v>1.6E-2</v>
      </c>
      <c r="AX883">
        <v>0</v>
      </c>
      <c r="AY883">
        <v>7.5999999999999998E-2</v>
      </c>
      <c r="AZ883">
        <v>3.5999999999999997E-2</v>
      </c>
      <c r="BA883">
        <v>0.02</v>
      </c>
      <c r="BB883">
        <v>0.02</v>
      </c>
      <c r="BC883">
        <v>11</v>
      </c>
      <c r="BD883">
        <v>8.8000000000000007</v>
      </c>
      <c r="BE883">
        <v>0</v>
      </c>
      <c r="BF883">
        <v>0.12</v>
      </c>
      <c r="BG883">
        <v>0</v>
      </c>
      <c r="BH883">
        <v>30.47</v>
      </c>
      <c r="BI883">
        <v>0.06</v>
      </c>
    </row>
    <row r="884" spans="1:61" x14ac:dyDescent="0.25">
      <c r="A884" t="s">
        <v>1050</v>
      </c>
      <c r="D884">
        <v>0</v>
      </c>
      <c r="F884">
        <v>0.2</v>
      </c>
      <c r="H884">
        <v>20</v>
      </c>
      <c r="I884">
        <v>242</v>
      </c>
      <c r="J884">
        <v>64.400000000000006</v>
      </c>
      <c r="K884">
        <v>0</v>
      </c>
      <c r="L884">
        <v>0.4</v>
      </c>
      <c r="M884">
        <v>0.1</v>
      </c>
      <c r="O884">
        <v>0</v>
      </c>
      <c r="P884">
        <v>0</v>
      </c>
      <c r="Q884">
        <v>0</v>
      </c>
      <c r="R884">
        <v>0.2</v>
      </c>
      <c r="S884">
        <v>0.01</v>
      </c>
      <c r="T884">
        <v>0.3</v>
      </c>
      <c r="Z884">
        <v>0.49</v>
      </c>
      <c r="AC884">
        <v>9</v>
      </c>
      <c r="AD884">
        <v>0</v>
      </c>
      <c r="AF884">
        <v>4</v>
      </c>
      <c r="AG884">
        <v>0.04</v>
      </c>
      <c r="AJ884">
        <v>3</v>
      </c>
      <c r="AK884">
        <v>77</v>
      </c>
      <c r="AM884">
        <v>0.7</v>
      </c>
      <c r="AN884">
        <v>2</v>
      </c>
      <c r="AP884">
        <v>40</v>
      </c>
      <c r="AQ884">
        <v>43.4</v>
      </c>
      <c r="AV884">
        <v>205</v>
      </c>
      <c r="AW884">
        <v>0</v>
      </c>
      <c r="AX884">
        <v>0</v>
      </c>
      <c r="AY884">
        <v>2.1999999999999999E-2</v>
      </c>
      <c r="AZ884">
        <v>3.5999999999999997E-2</v>
      </c>
      <c r="BA884">
        <v>0.02</v>
      </c>
      <c r="BB884">
        <v>0.02</v>
      </c>
      <c r="BC884">
        <v>1</v>
      </c>
      <c r="BD884">
        <v>8.8000000000000007</v>
      </c>
      <c r="BE884">
        <v>0</v>
      </c>
      <c r="BF884">
        <v>0.13</v>
      </c>
      <c r="BG884">
        <v>0</v>
      </c>
      <c r="BH884">
        <v>34.5</v>
      </c>
      <c r="BI884">
        <v>0.06</v>
      </c>
    </row>
    <row r="885" spans="1:61" x14ac:dyDescent="0.25">
      <c r="A885" t="s">
        <v>1051</v>
      </c>
      <c r="F885">
        <v>0.36</v>
      </c>
      <c r="H885">
        <v>19</v>
      </c>
      <c r="I885">
        <v>60</v>
      </c>
      <c r="J885">
        <v>15.56</v>
      </c>
      <c r="K885">
        <v>0</v>
      </c>
      <c r="R885">
        <v>0.23</v>
      </c>
      <c r="Z885">
        <v>0.19</v>
      </c>
      <c r="AF885">
        <v>15</v>
      </c>
      <c r="AJ885">
        <v>17</v>
      </c>
      <c r="AK885">
        <v>79</v>
      </c>
      <c r="AM885">
        <v>0.72</v>
      </c>
      <c r="AP885">
        <v>14</v>
      </c>
      <c r="AV885">
        <v>3</v>
      </c>
      <c r="AW885">
        <v>6.0000000000000001E-3</v>
      </c>
      <c r="AX885">
        <v>0</v>
      </c>
      <c r="AY885">
        <v>1.2E-2</v>
      </c>
      <c r="AZ885">
        <v>0.26</v>
      </c>
      <c r="BB885">
        <v>3.7999999999999999E-2</v>
      </c>
      <c r="BD885">
        <v>14.3</v>
      </c>
      <c r="BH885">
        <v>83.13</v>
      </c>
    </row>
    <row r="886" spans="1:61" x14ac:dyDescent="0.25">
      <c r="A886" t="s">
        <v>1052</v>
      </c>
      <c r="D886">
        <v>0</v>
      </c>
      <c r="F886">
        <v>0.12</v>
      </c>
      <c r="H886">
        <v>7</v>
      </c>
      <c r="I886">
        <v>266</v>
      </c>
      <c r="J886">
        <v>69.95</v>
      </c>
      <c r="K886">
        <v>0</v>
      </c>
      <c r="L886">
        <v>10.3</v>
      </c>
      <c r="M886">
        <v>1.0999999999999999E-2</v>
      </c>
      <c r="O886">
        <v>0</v>
      </c>
      <c r="P886">
        <v>0</v>
      </c>
      <c r="Q886">
        <v>0</v>
      </c>
      <c r="R886">
        <v>0.02</v>
      </c>
      <c r="S886">
        <v>5.0000000000000001E-3</v>
      </c>
      <c r="T886">
        <v>1</v>
      </c>
      <c r="U886">
        <v>73</v>
      </c>
      <c r="Z886">
        <v>0.19</v>
      </c>
      <c r="AC886">
        <v>22</v>
      </c>
      <c r="AD886">
        <v>0</v>
      </c>
      <c r="AF886">
        <v>6</v>
      </c>
      <c r="AG886">
        <v>0.13200000000000001</v>
      </c>
      <c r="AJ886">
        <v>6</v>
      </c>
      <c r="AK886">
        <v>54</v>
      </c>
      <c r="AM886">
        <v>0.15</v>
      </c>
      <c r="AN886">
        <v>0.4</v>
      </c>
      <c r="AP886">
        <v>30</v>
      </c>
      <c r="AQ886">
        <v>51.22</v>
      </c>
      <c r="AV886">
        <v>5</v>
      </c>
      <c r="AW886">
        <v>1E-3</v>
      </c>
      <c r="AX886">
        <v>0</v>
      </c>
      <c r="AY886">
        <v>2.5999999999999999E-2</v>
      </c>
      <c r="AZ886">
        <v>3.5999999999999997E-2</v>
      </c>
      <c r="BA886">
        <v>0.19700000000000001</v>
      </c>
      <c r="BB886">
        <v>0.02</v>
      </c>
      <c r="BC886">
        <v>2</v>
      </c>
      <c r="BD886">
        <v>0.9</v>
      </c>
      <c r="BE886">
        <v>0</v>
      </c>
      <c r="BF886">
        <v>0</v>
      </c>
      <c r="BG886">
        <v>0.3</v>
      </c>
      <c r="BH886">
        <v>29.77</v>
      </c>
      <c r="BI886">
        <v>0.03</v>
      </c>
    </row>
    <row r="887" spans="1:61" x14ac:dyDescent="0.25">
      <c r="A887" t="s">
        <v>1053</v>
      </c>
      <c r="D887">
        <v>0</v>
      </c>
      <c r="F887">
        <v>25.1</v>
      </c>
      <c r="H887">
        <v>2</v>
      </c>
      <c r="I887">
        <v>36</v>
      </c>
      <c r="J887">
        <v>0</v>
      </c>
      <c r="K887">
        <v>5</v>
      </c>
      <c r="L887">
        <v>95</v>
      </c>
      <c r="M887">
        <v>0.14000000000000001</v>
      </c>
      <c r="O887">
        <v>0.25</v>
      </c>
      <c r="P887">
        <v>2.1000000000000001E-2</v>
      </c>
      <c r="Q887">
        <v>7.0000000000000001E-3</v>
      </c>
      <c r="R887">
        <v>1.4</v>
      </c>
      <c r="S887">
        <v>0.27300000000000002</v>
      </c>
      <c r="T887">
        <v>0</v>
      </c>
      <c r="Z887">
        <v>2.27</v>
      </c>
      <c r="AC887">
        <v>0</v>
      </c>
      <c r="AD887">
        <v>0</v>
      </c>
      <c r="AF887">
        <v>2</v>
      </c>
      <c r="AJ887">
        <v>20</v>
      </c>
      <c r="AK887">
        <v>3</v>
      </c>
      <c r="AM887">
        <v>5.5</v>
      </c>
      <c r="AN887">
        <v>42.2</v>
      </c>
      <c r="AP887">
        <v>9690</v>
      </c>
      <c r="AQ887">
        <v>0</v>
      </c>
      <c r="AV887">
        <v>7</v>
      </c>
      <c r="AW887">
        <v>0.01</v>
      </c>
      <c r="AX887">
        <v>0.02</v>
      </c>
      <c r="AY887">
        <v>0.01</v>
      </c>
      <c r="AZ887">
        <v>0.2</v>
      </c>
      <c r="BB887">
        <v>0.01</v>
      </c>
      <c r="BC887">
        <v>1</v>
      </c>
      <c r="BD887">
        <v>0</v>
      </c>
      <c r="BE887">
        <v>0</v>
      </c>
      <c r="BF887">
        <v>0.02</v>
      </c>
      <c r="BG887">
        <v>0.1</v>
      </c>
      <c r="BH887">
        <v>68</v>
      </c>
      <c r="BI887">
        <v>0.42</v>
      </c>
    </row>
    <row r="888" spans="1:61" x14ac:dyDescent="0.25">
      <c r="A888" t="s">
        <v>1054</v>
      </c>
      <c r="F888">
        <v>0.15</v>
      </c>
      <c r="H888">
        <v>16</v>
      </c>
      <c r="I888">
        <v>25</v>
      </c>
      <c r="J888">
        <v>6.75</v>
      </c>
      <c r="K888">
        <v>0</v>
      </c>
      <c r="M888">
        <v>0.44500000000000001</v>
      </c>
      <c r="R888">
        <v>0.04</v>
      </c>
      <c r="Z888">
        <v>0.56000000000000005</v>
      </c>
      <c r="AF888">
        <v>25</v>
      </c>
      <c r="AG888">
        <v>0.10100000000000001</v>
      </c>
      <c r="AJ888">
        <v>14</v>
      </c>
      <c r="AK888">
        <v>43</v>
      </c>
      <c r="AM888">
        <v>0.48</v>
      </c>
      <c r="AN888">
        <v>11.1</v>
      </c>
      <c r="AP888">
        <v>9</v>
      </c>
      <c r="AV888">
        <v>0</v>
      </c>
      <c r="AW888">
        <v>8.1000000000000003E-2</v>
      </c>
      <c r="AX888">
        <v>0</v>
      </c>
      <c r="AY888">
        <v>0.20399999999999999</v>
      </c>
      <c r="AZ888">
        <v>7.0000000000000007E-2</v>
      </c>
      <c r="BA888">
        <v>1.99</v>
      </c>
      <c r="BB888">
        <v>8.7999999999999995E-2</v>
      </c>
      <c r="BC888">
        <v>19</v>
      </c>
      <c r="BD888">
        <v>0.6</v>
      </c>
      <c r="BE888">
        <v>0</v>
      </c>
      <c r="BH888">
        <v>92.59</v>
      </c>
      <c r="BI888">
        <v>0.66</v>
      </c>
    </row>
    <row r="889" spans="1:61" x14ac:dyDescent="0.25">
      <c r="A889" t="s">
        <v>1055</v>
      </c>
      <c r="F889">
        <v>1.9</v>
      </c>
      <c r="H889">
        <v>79</v>
      </c>
      <c r="I889">
        <v>287</v>
      </c>
      <c r="J889">
        <v>73.599999999999994</v>
      </c>
      <c r="K889">
        <v>0</v>
      </c>
      <c r="M889">
        <v>0.26500000000000001</v>
      </c>
      <c r="R889">
        <v>1.1000000000000001</v>
      </c>
      <c r="Z889">
        <v>1.8</v>
      </c>
      <c r="AF889">
        <v>37</v>
      </c>
      <c r="AG889">
        <v>0.30499999999999999</v>
      </c>
      <c r="AJ889">
        <v>100</v>
      </c>
      <c r="AK889">
        <v>531</v>
      </c>
      <c r="AM889">
        <v>3.7</v>
      </c>
      <c r="AP889">
        <v>9</v>
      </c>
      <c r="AW889">
        <v>0.21</v>
      </c>
      <c r="AX889">
        <v>0</v>
      </c>
      <c r="AY889">
        <v>0.36</v>
      </c>
      <c r="AZ889">
        <v>0.5</v>
      </c>
      <c r="BD889">
        <v>13</v>
      </c>
      <c r="BH889">
        <v>19.7</v>
      </c>
      <c r="BI889">
        <v>0.19</v>
      </c>
    </row>
    <row r="890" spans="1:61" x14ac:dyDescent="0.25">
      <c r="A890" t="s">
        <v>1056</v>
      </c>
      <c r="F890">
        <v>0.51</v>
      </c>
      <c r="H890">
        <v>21</v>
      </c>
      <c r="I890">
        <v>79</v>
      </c>
      <c r="J890">
        <v>20.23</v>
      </c>
      <c r="K890">
        <v>0</v>
      </c>
      <c r="M890">
        <v>7.2999999999999995E-2</v>
      </c>
      <c r="R890">
        <v>0.2</v>
      </c>
      <c r="Z890">
        <v>0.48</v>
      </c>
      <c r="AF890">
        <v>10</v>
      </c>
      <c r="AG890">
        <v>8.4000000000000005E-2</v>
      </c>
      <c r="AJ890">
        <v>23</v>
      </c>
      <c r="AK890">
        <v>250</v>
      </c>
      <c r="AM890">
        <v>1.2</v>
      </c>
      <c r="AP890">
        <v>3</v>
      </c>
      <c r="AV890">
        <v>40</v>
      </c>
      <c r="AW890">
        <v>0.02</v>
      </c>
      <c r="AX890">
        <v>0</v>
      </c>
      <c r="AY890">
        <v>0.04</v>
      </c>
      <c r="AZ890">
        <v>0.9</v>
      </c>
      <c r="BB890">
        <v>8.1000000000000003E-2</v>
      </c>
      <c r="BD890">
        <v>69</v>
      </c>
      <c r="BH890">
        <v>77.86</v>
      </c>
      <c r="BI890">
        <v>0.05</v>
      </c>
    </row>
    <row r="891" spans="1:61" x14ac:dyDescent="0.25">
      <c r="A891" t="s">
        <v>1057</v>
      </c>
      <c r="C891">
        <v>0.20200000000000001</v>
      </c>
      <c r="D891">
        <v>0</v>
      </c>
      <c r="E891">
        <v>0.19600000000000001</v>
      </c>
      <c r="F891">
        <v>1.68</v>
      </c>
      <c r="G891">
        <v>0.44800000000000001</v>
      </c>
      <c r="H891">
        <v>211</v>
      </c>
      <c r="I891">
        <v>37</v>
      </c>
      <c r="J891">
        <v>7.29</v>
      </c>
      <c r="K891">
        <v>0</v>
      </c>
      <c r="L891">
        <v>12.8</v>
      </c>
      <c r="M891">
        <v>0.255</v>
      </c>
      <c r="N891">
        <v>3.2000000000000001E-2</v>
      </c>
      <c r="O891">
        <v>0</v>
      </c>
      <c r="P891">
        <v>0</v>
      </c>
      <c r="Q891">
        <v>0</v>
      </c>
      <c r="R891">
        <v>0.2</v>
      </c>
      <c r="S891">
        <v>0.03</v>
      </c>
      <c r="T891">
        <v>2</v>
      </c>
      <c r="V891">
        <v>0.38900000000000001</v>
      </c>
      <c r="W891">
        <v>0.16900000000000001</v>
      </c>
      <c r="X891">
        <v>8.6999999999999994E-2</v>
      </c>
      <c r="Z891">
        <v>3.14</v>
      </c>
      <c r="AA891">
        <v>0.17499999999999999</v>
      </c>
      <c r="AB891">
        <v>0.30599999999999999</v>
      </c>
      <c r="AC891">
        <v>1747</v>
      </c>
      <c r="AD891">
        <v>0</v>
      </c>
      <c r="AE891">
        <v>0.17299999999999999</v>
      </c>
      <c r="AF891">
        <v>62</v>
      </c>
      <c r="AG891">
        <v>0.123</v>
      </c>
      <c r="AH891">
        <v>5.0999999999999997E-2</v>
      </c>
      <c r="AI891">
        <v>0.16800000000000001</v>
      </c>
      <c r="AJ891">
        <v>72</v>
      </c>
      <c r="AK891">
        <v>550</v>
      </c>
      <c r="AL891">
        <v>0.19500000000000001</v>
      </c>
      <c r="AM891">
        <v>3.68</v>
      </c>
      <c r="AN891">
        <v>0.9</v>
      </c>
      <c r="AO891">
        <v>0.14299999999999999</v>
      </c>
      <c r="AP891">
        <v>11</v>
      </c>
      <c r="AQ891">
        <v>1</v>
      </c>
      <c r="AR891">
        <v>0.13</v>
      </c>
      <c r="AS891">
        <v>2.4E-2</v>
      </c>
      <c r="AT891">
        <v>0.11600000000000001</v>
      </c>
      <c r="AU891">
        <v>0.19600000000000001</v>
      </c>
      <c r="AV891">
        <v>5185</v>
      </c>
      <c r="AW891">
        <v>9.0999999999999998E-2</v>
      </c>
      <c r="AX891">
        <v>0</v>
      </c>
      <c r="AY891">
        <v>0.192</v>
      </c>
      <c r="AZ891">
        <v>0.89</v>
      </c>
      <c r="BA891">
        <v>7.1999999999999995E-2</v>
      </c>
      <c r="BB891">
        <v>0.56999999999999995</v>
      </c>
      <c r="BC891">
        <v>104</v>
      </c>
      <c r="BD891">
        <v>33</v>
      </c>
      <c r="BE891">
        <v>0</v>
      </c>
      <c r="BF891">
        <v>0.7</v>
      </c>
      <c r="BG891">
        <v>108</v>
      </c>
      <c r="BH891">
        <v>87.15</v>
      </c>
      <c r="BI891">
        <v>0.79</v>
      </c>
    </row>
    <row r="892" spans="1:61" x14ac:dyDescent="0.25">
      <c r="A892" t="s">
        <v>1058</v>
      </c>
      <c r="C892">
        <v>0.25600000000000001</v>
      </c>
      <c r="E892">
        <v>0.248</v>
      </c>
      <c r="F892">
        <v>1.58</v>
      </c>
      <c r="G892">
        <v>0.56699999999999995</v>
      </c>
      <c r="H892">
        <v>208</v>
      </c>
      <c r="I892">
        <v>34</v>
      </c>
      <c r="J892">
        <v>5.8</v>
      </c>
      <c r="K892">
        <v>0</v>
      </c>
      <c r="M892">
        <v>0.255</v>
      </c>
      <c r="N892">
        <v>0.04</v>
      </c>
      <c r="R892">
        <v>0.25</v>
      </c>
      <c r="S892">
        <v>3.7999999999999999E-2</v>
      </c>
      <c r="V892">
        <v>0.49299999999999999</v>
      </c>
      <c r="W892">
        <v>0.214</v>
      </c>
      <c r="X892">
        <v>0.11</v>
      </c>
      <c r="Z892">
        <v>4.76</v>
      </c>
      <c r="AA892">
        <v>0.221</v>
      </c>
      <c r="AB892">
        <v>0.38800000000000001</v>
      </c>
      <c r="AE892">
        <v>0.219</v>
      </c>
      <c r="AF892">
        <v>64</v>
      </c>
      <c r="AG892">
        <v>0.123</v>
      </c>
      <c r="AH892">
        <v>6.5000000000000002E-2</v>
      </c>
      <c r="AI892">
        <v>0.21199999999999999</v>
      </c>
      <c r="AJ892">
        <v>83</v>
      </c>
      <c r="AK892">
        <v>559</v>
      </c>
      <c r="AL892">
        <v>0.246</v>
      </c>
      <c r="AM892">
        <v>4.6500000000000004</v>
      </c>
      <c r="AN892">
        <v>0.9</v>
      </c>
      <c r="AO892">
        <v>0.182</v>
      </c>
      <c r="AP892">
        <v>8</v>
      </c>
      <c r="AR892">
        <v>0.16400000000000001</v>
      </c>
      <c r="AS892">
        <v>0.03</v>
      </c>
      <c r="AT892">
        <v>0.14699999999999999</v>
      </c>
      <c r="AU892">
        <v>0.248</v>
      </c>
      <c r="AV892">
        <v>5559</v>
      </c>
      <c r="AW892">
        <v>0.13300000000000001</v>
      </c>
      <c r="AX892">
        <v>0</v>
      </c>
      <c r="AY892">
        <v>0.54600000000000004</v>
      </c>
      <c r="AZ892">
        <v>1.26</v>
      </c>
      <c r="BA892">
        <v>7.1999999999999995E-2</v>
      </c>
      <c r="BB892">
        <v>0.6</v>
      </c>
      <c r="BC892">
        <v>123</v>
      </c>
      <c r="BD892">
        <v>37</v>
      </c>
      <c r="BE892">
        <v>0</v>
      </c>
      <c r="BH892">
        <v>87.72</v>
      </c>
      <c r="BI892">
        <v>0.79</v>
      </c>
    </row>
    <row r="893" spans="1:61" x14ac:dyDescent="0.25">
      <c r="A893" t="s">
        <v>1059</v>
      </c>
      <c r="C893">
        <v>9.6000000000000002E-2</v>
      </c>
      <c r="D893">
        <v>0</v>
      </c>
      <c r="E893">
        <v>0.106</v>
      </c>
      <c r="F893">
        <v>0.87</v>
      </c>
      <c r="G893">
        <v>0.17</v>
      </c>
      <c r="H893">
        <v>72</v>
      </c>
      <c r="I893">
        <v>28</v>
      </c>
      <c r="J893">
        <v>5.63</v>
      </c>
      <c r="K893">
        <v>0</v>
      </c>
      <c r="L893">
        <v>0.4</v>
      </c>
      <c r="M893">
        <v>0.156</v>
      </c>
      <c r="N893">
        <v>2.5000000000000001E-2</v>
      </c>
      <c r="O893">
        <v>0</v>
      </c>
      <c r="P893">
        <v>0</v>
      </c>
      <c r="Q893">
        <v>0</v>
      </c>
      <c r="R893">
        <v>0.4</v>
      </c>
      <c r="S893">
        <v>5.1999999999999998E-2</v>
      </c>
      <c r="T893">
        <v>2</v>
      </c>
      <c r="V893">
        <v>0.216</v>
      </c>
      <c r="W893">
        <v>9.1999999999999998E-2</v>
      </c>
      <c r="X893">
        <v>0.04</v>
      </c>
      <c r="Z893">
        <v>0.9</v>
      </c>
      <c r="AA893">
        <v>0.114</v>
      </c>
      <c r="AB893">
        <v>0.13300000000000001</v>
      </c>
      <c r="AC893">
        <v>18246</v>
      </c>
      <c r="AD893">
        <v>0</v>
      </c>
      <c r="AE893">
        <v>0.114</v>
      </c>
      <c r="AF893">
        <v>18</v>
      </c>
      <c r="AG893">
        <v>0.41599999999999998</v>
      </c>
      <c r="AH893">
        <v>1.7999999999999999E-2</v>
      </c>
      <c r="AI893">
        <v>9.7000000000000003E-2</v>
      </c>
      <c r="AJ893">
        <v>28</v>
      </c>
      <c r="AK893">
        <v>228</v>
      </c>
      <c r="AL893">
        <v>0.113</v>
      </c>
      <c r="AM893">
        <v>1.9</v>
      </c>
      <c r="AN893">
        <v>0.9</v>
      </c>
      <c r="AO893">
        <v>0.08</v>
      </c>
      <c r="AP893">
        <v>23</v>
      </c>
      <c r="AQ893">
        <v>1.25</v>
      </c>
      <c r="AR893">
        <v>8.5000000000000006E-2</v>
      </c>
      <c r="AS893">
        <v>2.3E-2</v>
      </c>
      <c r="AT893">
        <v>6.7000000000000004E-2</v>
      </c>
      <c r="AU893">
        <v>0.104</v>
      </c>
      <c r="AV893">
        <v>13621</v>
      </c>
      <c r="AW893">
        <v>5.2999999999999999E-2</v>
      </c>
      <c r="AX893">
        <v>0</v>
      </c>
      <c r="AY893">
        <v>7.0000000000000007E-2</v>
      </c>
      <c r="AZ893">
        <v>0.5</v>
      </c>
      <c r="BA893">
        <v>4.9000000000000002E-2</v>
      </c>
      <c r="BB893">
        <v>0.13800000000000001</v>
      </c>
      <c r="BC893">
        <v>13</v>
      </c>
      <c r="BD893">
        <v>41</v>
      </c>
      <c r="BE893">
        <v>0</v>
      </c>
      <c r="BF893">
        <v>0.85</v>
      </c>
      <c r="BG893">
        <v>817</v>
      </c>
      <c r="BH893">
        <v>91.2</v>
      </c>
      <c r="BI893">
        <v>0.24</v>
      </c>
    </row>
    <row r="894" spans="1:61" x14ac:dyDescent="0.25">
      <c r="A894" t="s">
        <v>1060</v>
      </c>
      <c r="C894">
        <v>0.14299999999999999</v>
      </c>
      <c r="D894">
        <v>0</v>
      </c>
      <c r="E894">
        <v>0.158</v>
      </c>
      <c r="F894">
        <v>0.94</v>
      </c>
      <c r="G894">
        <v>0.254</v>
      </c>
      <c r="H894">
        <v>138</v>
      </c>
      <c r="I894">
        <v>30</v>
      </c>
      <c r="J894">
        <v>5.23</v>
      </c>
      <c r="K894">
        <v>0</v>
      </c>
      <c r="L894">
        <v>0.5</v>
      </c>
      <c r="M894">
        <v>4.7E-2</v>
      </c>
      <c r="N894">
        <v>3.7999999999999999E-2</v>
      </c>
      <c r="O894">
        <v>0</v>
      </c>
      <c r="P894">
        <v>0</v>
      </c>
      <c r="Q894">
        <v>0</v>
      </c>
      <c r="R894">
        <v>0.49</v>
      </c>
      <c r="S894">
        <v>6.3E-2</v>
      </c>
      <c r="T894">
        <v>2</v>
      </c>
      <c r="V894">
        <v>0.32300000000000001</v>
      </c>
      <c r="W894">
        <v>0.13700000000000001</v>
      </c>
      <c r="X894">
        <v>0.06</v>
      </c>
      <c r="Z894">
        <v>0.94</v>
      </c>
      <c r="AA894">
        <v>0.17</v>
      </c>
      <c r="AB894">
        <v>0.19900000000000001</v>
      </c>
      <c r="AC894">
        <v>19697</v>
      </c>
      <c r="AD894">
        <v>0</v>
      </c>
      <c r="AE894">
        <v>0.17</v>
      </c>
      <c r="AF894">
        <v>18</v>
      </c>
      <c r="AG894">
        <v>0.45</v>
      </c>
      <c r="AH894">
        <v>2.7E-2</v>
      </c>
      <c r="AI894">
        <v>0.14599999999999999</v>
      </c>
      <c r="AJ894">
        <v>28</v>
      </c>
      <c r="AK894">
        <v>321</v>
      </c>
      <c r="AL894">
        <v>0.16900000000000001</v>
      </c>
      <c r="AM894">
        <v>2.84</v>
      </c>
      <c r="AN894">
        <v>0.9</v>
      </c>
      <c r="AO894">
        <v>0.12</v>
      </c>
      <c r="AP894">
        <v>15</v>
      </c>
      <c r="AQ894">
        <v>1.34</v>
      </c>
      <c r="AR894">
        <v>0.127</v>
      </c>
      <c r="AS894">
        <v>3.5000000000000003E-2</v>
      </c>
      <c r="AT894">
        <v>0.10100000000000001</v>
      </c>
      <c r="AU894">
        <v>0.156</v>
      </c>
      <c r="AV894">
        <v>14704</v>
      </c>
      <c r="AW894">
        <v>4.2999999999999997E-2</v>
      </c>
      <c r="AX894">
        <v>0</v>
      </c>
      <c r="AY894">
        <v>0.114</v>
      </c>
      <c r="AZ894">
        <v>0.67200000000000004</v>
      </c>
      <c r="BA894">
        <v>5.2999999999999999E-2</v>
      </c>
      <c r="BB894">
        <v>8.5999999999999993E-2</v>
      </c>
      <c r="BC894">
        <v>14</v>
      </c>
      <c r="BD894">
        <v>25.2</v>
      </c>
      <c r="BE894">
        <v>0</v>
      </c>
      <c r="BF894">
        <v>0.92</v>
      </c>
      <c r="BG894">
        <v>882</v>
      </c>
      <c r="BH894">
        <v>90.5</v>
      </c>
      <c r="BI894">
        <v>0.18</v>
      </c>
    </row>
    <row r="895" spans="1:61" x14ac:dyDescent="0.25">
      <c r="A895" t="s">
        <v>1061</v>
      </c>
      <c r="C895">
        <v>0.13400000000000001</v>
      </c>
      <c r="D895">
        <v>0</v>
      </c>
      <c r="E895">
        <v>0.14799999999999999</v>
      </c>
      <c r="F895">
        <v>0.88</v>
      </c>
      <c r="G895">
        <v>0.23799999999999999</v>
      </c>
      <c r="H895">
        <v>136</v>
      </c>
      <c r="I895">
        <v>28</v>
      </c>
      <c r="J895">
        <v>4.9000000000000004</v>
      </c>
      <c r="K895">
        <v>0</v>
      </c>
      <c r="M895">
        <v>4.5999999999999999E-2</v>
      </c>
      <c r="N895">
        <v>3.5000000000000003E-2</v>
      </c>
      <c r="O895">
        <v>0</v>
      </c>
      <c r="P895">
        <v>0</v>
      </c>
      <c r="Q895">
        <v>0</v>
      </c>
      <c r="R895">
        <v>0.46</v>
      </c>
      <c r="S895">
        <v>5.8999999999999997E-2</v>
      </c>
      <c r="T895">
        <v>2</v>
      </c>
      <c r="V895">
        <v>0.30099999999999999</v>
      </c>
      <c r="W895">
        <v>0.128</v>
      </c>
      <c r="X895">
        <v>5.6000000000000001E-2</v>
      </c>
      <c r="Z895">
        <v>0.93</v>
      </c>
      <c r="AA895">
        <v>0.159</v>
      </c>
      <c r="AB895">
        <v>0.186</v>
      </c>
      <c r="AE895">
        <v>0.159</v>
      </c>
      <c r="AF895">
        <v>18</v>
      </c>
      <c r="AG895">
        <v>0.443</v>
      </c>
      <c r="AH895">
        <v>2.5999999999999999E-2</v>
      </c>
      <c r="AI895">
        <v>0.13600000000000001</v>
      </c>
      <c r="AJ895">
        <v>29</v>
      </c>
      <c r="AK895">
        <v>333</v>
      </c>
      <c r="AL895">
        <v>0.158</v>
      </c>
      <c r="AM895">
        <v>2.66</v>
      </c>
      <c r="AN895">
        <v>0.9</v>
      </c>
      <c r="AO895">
        <v>0.112</v>
      </c>
      <c r="AP895">
        <v>15</v>
      </c>
      <c r="AR895">
        <v>0.11899999999999999</v>
      </c>
      <c r="AS895">
        <v>3.2000000000000001E-2</v>
      </c>
      <c r="AT895">
        <v>9.4E-2</v>
      </c>
      <c r="AU895">
        <v>0.14499999999999999</v>
      </c>
      <c r="AV895">
        <v>6253</v>
      </c>
      <c r="AW895">
        <v>5.6000000000000001E-2</v>
      </c>
      <c r="AX895">
        <v>0</v>
      </c>
      <c r="AY895">
        <v>0.112</v>
      </c>
      <c r="AZ895">
        <v>0.69799999999999995</v>
      </c>
      <c r="BA895">
        <v>5.1999999999999998E-2</v>
      </c>
      <c r="BB895">
        <v>0.09</v>
      </c>
      <c r="BC895">
        <v>17</v>
      </c>
      <c r="BD895">
        <v>39.299999999999997</v>
      </c>
      <c r="BE895">
        <v>0</v>
      </c>
      <c r="BH895">
        <v>91.12</v>
      </c>
      <c r="BI895">
        <v>0.18</v>
      </c>
    </row>
    <row r="896" spans="1:61" x14ac:dyDescent="0.25">
      <c r="A896" t="s">
        <v>1062</v>
      </c>
      <c r="D896">
        <v>0</v>
      </c>
      <c r="F896">
        <v>2.0099999999999998</v>
      </c>
      <c r="H896">
        <v>150</v>
      </c>
      <c r="I896">
        <v>49</v>
      </c>
      <c r="J896">
        <v>8.75</v>
      </c>
      <c r="K896">
        <v>0</v>
      </c>
      <c r="M896">
        <v>1.4990000000000001</v>
      </c>
      <c r="O896">
        <v>0</v>
      </c>
      <c r="P896">
        <v>0</v>
      </c>
      <c r="Q896">
        <v>0</v>
      </c>
      <c r="R896">
        <v>0.93</v>
      </c>
      <c r="S896">
        <v>9.0999999999999998E-2</v>
      </c>
      <c r="Z896">
        <v>1.47</v>
      </c>
      <c r="AC896">
        <v>8198</v>
      </c>
      <c r="AD896">
        <v>0</v>
      </c>
      <c r="AF896">
        <v>47</v>
      </c>
      <c r="AG896">
        <v>0.65900000000000003</v>
      </c>
      <c r="AJ896">
        <v>92</v>
      </c>
      <c r="AK896">
        <v>491</v>
      </c>
      <c r="AM896">
        <v>4.28</v>
      </c>
      <c r="AN896">
        <v>0.9</v>
      </c>
      <c r="AP896">
        <v>38</v>
      </c>
      <c r="AV896">
        <v>9990</v>
      </c>
      <c r="AW896">
        <v>0.11</v>
      </c>
      <c r="AX896">
        <v>0</v>
      </c>
      <c r="AY896">
        <v>0.13</v>
      </c>
      <c r="AZ896">
        <v>1</v>
      </c>
      <c r="BA896">
        <v>9.0999999999999998E-2</v>
      </c>
      <c r="BB896">
        <v>0.27100000000000002</v>
      </c>
      <c r="BC896">
        <v>31</v>
      </c>
      <c r="BD896">
        <v>120</v>
      </c>
      <c r="BE896">
        <v>0</v>
      </c>
      <c r="BG896">
        <v>704.8</v>
      </c>
      <c r="BH896">
        <v>84.04</v>
      </c>
      <c r="BI896">
        <v>0.56000000000000005</v>
      </c>
    </row>
    <row r="897" spans="1:61" x14ac:dyDescent="0.25">
      <c r="A897" t="s">
        <v>1063</v>
      </c>
      <c r="C897">
        <v>0.23799999999999999</v>
      </c>
      <c r="E897">
        <v>0.30499999999999999</v>
      </c>
      <c r="F897">
        <v>0.75</v>
      </c>
      <c r="G897">
        <v>0.35199999999999998</v>
      </c>
      <c r="H897">
        <v>10</v>
      </c>
      <c r="I897">
        <v>146</v>
      </c>
      <c r="J897">
        <v>30.46</v>
      </c>
      <c r="K897">
        <v>0</v>
      </c>
      <c r="M897">
        <v>0.248</v>
      </c>
      <c r="N897">
        <v>0.13600000000000001</v>
      </c>
      <c r="R897">
        <v>0.91</v>
      </c>
      <c r="T897">
        <v>3.9</v>
      </c>
      <c r="V897">
        <v>2.1230000000000002</v>
      </c>
      <c r="W897">
        <v>0.254</v>
      </c>
      <c r="X897">
        <v>0.16600000000000001</v>
      </c>
      <c r="Z897">
        <v>2.0099999999999998</v>
      </c>
      <c r="AA897">
        <v>0.248</v>
      </c>
      <c r="AB897">
        <v>0.48799999999999999</v>
      </c>
      <c r="AE897">
        <v>0.182</v>
      </c>
      <c r="AF897">
        <v>56</v>
      </c>
      <c r="AG897">
        <v>1.2150000000000001</v>
      </c>
      <c r="AH897">
        <v>0.11</v>
      </c>
      <c r="AI897">
        <v>0.33900000000000002</v>
      </c>
      <c r="AJ897">
        <v>177</v>
      </c>
      <c r="AK897">
        <v>202</v>
      </c>
      <c r="AL897">
        <v>0.69899999999999995</v>
      </c>
      <c r="AM897">
        <v>6.45</v>
      </c>
      <c r="AN897">
        <v>30</v>
      </c>
      <c r="AO897">
        <v>0.33300000000000002</v>
      </c>
      <c r="AP897">
        <v>6</v>
      </c>
      <c r="AR897">
        <v>0.19400000000000001</v>
      </c>
      <c r="AS897">
        <v>5.7000000000000002E-2</v>
      </c>
      <c r="AT897">
        <v>0.154</v>
      </c>
      <c r="AU897">
        <v>0.30099999999999999</v>
      </c>
      <c r="AV897">
        <v>4</v>
      </c>
      <c r="AW897">
        <v>0.12</v>
      </c>
      <c r="AX897">
        <v>0</v>
      </c>
      <c r="AY897">
        <v>0.03</v>
      </c>
      <c r="AZ897">
        <v>2.7469999999999999</v>
      </c>
      <c r="BB897">
        <v>8.3000000000000004E-2</v>
      </c>
      <c r="BC897">
        <v>12</v>
      </c>
      <c r="BH897">
        <v>61.42</v>
      </c>
      <c r="BI897">
        <v>1.77</v>
      </c>
    </row>
    <row r="898" spans="1:61" x14ac:dyDescent="0.25">
      <c r="A898" t="s">
        <v>1064</v>
      </c>
      <c r="B898">
        <v>4.7E-2</v>
      </c>
      <c r="C898">
        <v>0.54300000000000004</v>
      </c>
      <c r="E898">
        <v>0.69599999999999995</v>
      </c>
      <c r="F898">
        <v>1.77</v>
      </c>
      <c r="G898">
        <v>0.80200000000000005</v>
      </c>
      <c r="H898">
        <v>24</v>
      </c>
      <c r="I898">
        <v>337</v>
      </c>
      <c r="J898">
        <v>70.38</v>
      </c>
      <c r="L898">
        <v>25.8</v>
      </c>
      <c r="M898">
        <v>0.52200000000000002</v>
      </c>
      <c r="N898">
        <v>0.309</v>
      </c>
      <c r="R898">
        <v>2.2000000000000002</v>
      </c>
      <c r="S898">
        <v>0.192</v>
      </c>
      <c r="T898">
        <v>9.1</v>
      </c>
      <c r="V898">
        <v>4.8390000000000004</v>
      </c>
      <c r="W898">
        <v>0.57899999999999996</v>
      </c>
      <c r="X898">
        <v>0.379</v>
      </c>
      <c r="Z898">
        <v>4.41</v>
      </c>
      <c r="AA898">
        <v>0.56599999999999995</v>
      </c>
      <c r="AB898">
        <v>1.1120000000000001</v>
      </c>
      <c r="AC898">
        <v>301</v>
      </c>
      <c r="AD898">
        <v>0</v>
      </c>
      <c r="AE898">
        <v>0.41599999999999998</v>
      </c>
      <c r="AF898">
        <v>134</v>
      </c>
      <c r="AG898">
        <v>2.86</v>
      </c>
      <c r="AH898">
        <v>0.251</v>
      </c>
      <c r="AI898">
        <v>0.77200000000000002</v>
      </c>
      <c r="AJ898">
        <v>386</v>
      </c>
      <c r="AK898">
        <v>446</v>
      </c>
      <c r="AL898">
        <v>1.5940000000000001</v>
      </c>
      <c r="AM898">
        <v>14.7</v>
      </c>
      <c r="AN898">
        <v>69.3</v>
      </c>
      <c r="AO898">
        <v>0.75900000000000001</v>
      </c>
      <c r="AP898">
        <v>6</v>
      </c>
      <c r="AQ898">
        <v>8.19</v>
      </c>
      <c r="AR898">
        <v>0.442</v>
      </c>
      <c r="AS898">
        <v>0.13</v>
      </c>
      <c r="AT898">
        <v>0.35199999999999998</v>
      </c>
      <c r="AU898">
        <v>0.68700000000000006</v>
      </c>
      <c r="AV898">
        <v>10</v>
      </c>
      <c r="AW898">
        <v>0.59099999999999997</v>
      </c>
      <c r="AY898">
        <v>0.17799999999999999</v>
      </c>
      <c r="AZ898">
        <v>6.35</v>
      </c>
      <c r="BA898">
        <v>0.90500000000000003</v>
      </c>
      <c r="BB898">
        <v>0.255</v>
      </c>
      <c r="BF898">
        <v>1.91</v>
      </c>
      <c r="BG898">
        <v>1.8</v>
      </c>
      <c r="BH898">
        <v>10.95</v>
      </c>
      <c r="BI898">
        <v>3.68</v>
      </c>
    </row>
    <row r="899" spans="1:61" x14ac:dyDescent="0.25">
      <c r="A899" t="s">
        <v>1065</v>
      </c>
      <c r="D899">
        <v>0</v>
      </c>
      <c r="F899">
        <v>5.86</v>
      </c>
      <c r="H899">
        <v>280</v>
      </c>
      <c r="I899">
        <v>258</v>
      </c>
      <c r="J899">
        <v>65.03</v>
      </c>
      <c r="K899">
        <v>0</v>
      </c>
      <c r="M899">
        <v>0.433</v>
      </c>
      <c r="R899">
        <v>0.56000000000000005</v>
      </c>
      <c r="S899">
        <v>4.4999999999999998E-2</v>
      </c>
      <c r="T899">
        <v>9.8000000000000007</v>
      </c>
      <c r="Z899">
        <v>5.12</v>
      </c>
      <c r="AF899">
        <v>125</v>
      </c>
      <c r="AG899">
        <v>1.137</v>
      </c>
      <c r="AJ899">
        <v>188</v>
      </c>
      <c r="AK899">
        <v>1582</v>
      </c>
      <c r="AM899">
        <v>8.58</v>
      </c>
      <c r="AN899">
        <v>2.6</v>
      </c>
      <c r="AP899">
        <v>15</v>
      </c>
      <c r="AV899">
        <v>0</v>
      </c>
      <c r="AW899">
        <v>0</v>
      </c>
      <c r="AX899">
        <v>0</v>
      </c>
      <c r="AY899">
        <v>4.3999999999999997E-2</v>
      </c>
      <c r="AZ899">
        <v>2.9</v>
      </c>
      <c r="BA899">
        <v>2.5529999999999999</v>
      </c>
      <c r="BB899">
        <v>0.53200000000000003</v>
      </c>
      <c r="BC899">
        <v>61</v>
      </c>
      <c r="BD899">
        <v>0.2</v>
      </c>
      <c r="BE899">
        <v>0</v>
      </c>
      <c r="BH899">
        <v>19.97</v>
      </c>
      <c r="BI899">
        <v>5.86</v>
      </c>
    </row>
    <row r="900" spans="1:61" x14ac:dyDescent="0.25">
      <c r="A900" t="s">
        <v>1066</v>
      </c>
      <c r="B900">
        <v>0.56599999999999995</v>
      </c>
      <c r="C900">
        <v>5.0999999999999997E-2</v>
      </c>
      <c r="E900">
        <v>4.2999999999999997E-2</v>
      </c>
      <c r="F900">
        <v>0.81</v>
      </c>
      <c r="G900">
        <v>6.8000000000000005E-2</v>
      </c>
      <c r="H900">
        <v>28</v>
      </c>
      <c r="I900">
        <v>144</v>
      </c>
      <c r="J900">
        <v>15.65</v>
      </c>
      <c r="K900">
        <v>2</v>
      </c>
      <c r="M900">
        <v>1.6E-2</v>
      </c>
      <c r="N900">
        <v>8.0000000000000002E-3</v>
      </c>
      <c r="O900">
        <v>0</v>
      </c>
      <c r="P900">
        <v>0</v>
      </c>
      <c r="Q900">
        <v>0</v>
      </c>
      <c r="R900">
        <v>8.64</v>
      </c>
      <c r="S900">
        <v>1.3029999999999999</v>
      </c>
      <c r="T900">
        <v>2</v>
      </c>
      <c r="V900">
        <v>0.16200000000000001</v>
      </c>
      <c r="W900">
        <v>2.5000000000000001E-2</v>
      </c>
      <c r="X900">
        <v>1.7000000000000001E-2</v>
      </c>
      <c r="Z900">
        <v>0.21</v>
      </c>
      <c r="AA900">
        <v>2.5000000000000001E-2</v>
      </c>
      <c r="AB900">
        <v>3.4000000000000002E-2</v>
      </c>
      <c r="AE900">
        <v>3.4000000000000002E-2</v>
      </c>
      <c r="AF900">
        <v>9</v>
      </c>
      <c r="AG900">
        <v>0.121</v>
      </c>
      <c r="AH900">
        <v>1.7000000000000001E-2</v>
      </c>
      <c r="AI900">
        <v>2.5000000000000001E-2</v>
      </c>
      <c r="AJ900">
        <v>20</v>
      </c>
      <c r="AK900">
        <v>140</v>
      </c>
      <c r="AL900">
        <v>5.0999999999999997E-2</v>
      </c>
      <c r="AM900">
        <v>0.91</v>
      </c>
      <c r="AO900">
        <v>3.4000000000000002E-2</v>
      </c>
      <c r="AP900">
        <v>189</v>
      </c>
      <c r="AQ900">
        <v>13.54</v>
      </c>
      <c r="AR900">
        <v>2.5000000000000001E-2</v>
      </c>
      <c r="AS900">
        <v>8.0000000000000002E-3</v>
      </c>
      <c r="AT900">
        <v>1.7000000000000001E-2</v>
      </c>
      <c r="AU900">
        <v>3.4000000000000002E-2</v>
      </c>
      <c r="AV900">
        <v>4</v>
      </c>
      <c r="AW900">
        <v>3.6999999999999998E-2</v>
      </c>
      <c r="AX900">
        <v>0.03</v>
      </c>
      <c r="AY900">
        <v>1.4999999999999999E-2</v>
      </c>
      <c r="AZ900">
        <v>0.20599999999999999</v>
      </c>
      <c r="BA900">
        <v>0.24199999999999999</v>
      </c>
      <c r="BB900">
        <v>0.121</v>
      </c>
      <c r="BD900">
        <v>14.6</v>
      </c>
      <c r="BF900">
        <v>7.01</v>
      </c>
      <c r="BG900">
        <v>70.900000000000006</v>
      </c>
      <c r="BH900">
        <v>73.989999999999995</v>
      </c>
      <c r="BI900">
        <v>0.15</v>
      </c>
    </row>
    <row r="901" spans="1:61" x14ac:dyDescent="0.25">
      <c r="A901" t="s">
        <v>1067</v>
      </c>
      <c r="B901">
        <v>0.32100000000000001</v>
      </c>
      <c r="C901">
        <v>1.1890000000000001</v>
      </c>
      <c r="E901">
        <v>1.2569999999999999</v>
      </c>
      <c r="F901">
        <v>2.74</v>
      </c>
      <c r="G901">
        <v>1.9139999999999999</v>
      </c>
      <c r="H901">
        <v>25</v>
      </c>
      <c r="I901">
        <v>274</v>
      </c>
      <c r="J901">
        <v>13.66</v>
      </c>
      <c r="K901">
        <v>51</v>
      </c>
      <c r="M901">
        <v>7.3999999999999996E-2</v>
      </c>
      <c r="N901">
        <v>0.22</v>
      </c>
      <c r="O901">
        <v>3.0000000000000001E-3</v>
      </c>
      <c r="P901">
        <v>5.0000000000000001E-3</v>
      </c>
      <c r="Q901">
        <v>1E-3</v>
      </c>
      <c r="R901">
        <v>15.42</v>
      </c>
      <c r="S901">
        <v>2.887</v>
      </c>
      <c r="T901">
        <v>1.4</v>
      </c>
      <c r="V901">
        <v>3.7919999999999998</v>
      </c>
      <c r="W901">
        <v>0.874</v>
      </c>
      <c r="X901">
        <v>0.68700000000000006</v>
      </c>
      <c r="Z901">
        <v>0.69</v>
      </c>
      <c r="AA901">
        <v>0.92100000000000004</v>
      </c>
      <c r="AB901">
        <v>1.6240000000000001</v>
      </c>
      <c r="AE901">
        <v>1.631</v>
      </c>
      <c r="AF901">
        <v>33</v>
      </c>
      <c r="AG901">
        <v>0.25800000000000001</v>
      </c>
      <c r="AH901">
        <v>0.435</v>
      </c>
      <c r="AI901">
        <v>0.84299999999999997</v>
      </c>
      <c r="AJ901">
        <v>298</v>
      </c>
      <c r="AK901">
        <v>333</v>
      </c>
      <c r="AL901">
        <v>0.88900000000000001</v>
      </c>
      <c r="AM901">
        <v>20.25</v>
      </c>
      <c r="AN901">
        <v>18.100000000000001</v>
      </c>
      <c r="AO901">
        <v>0.81699999999999995</v>
      </c>
      <c r="AP901">
        <v>948</v>
      </c>
      <c r="AQ901">
        <v>0</v>
      </c>
      <c r="AR901">
        <v>0.91800000000000004</v>
      </c>
      <c r="AS901">
        <v>0.26700000000000002</v>
      </c>
      <c r="AT901">
        <v>0.82699999999999996</v>
      </c>
      <c r="AU901">
        <v>1.0309999999999999</v>
      </c>
      <c r="AW901">
        <v>8.3000000000000004E-2</v>
      </c>
      <c r="AX901">
        <v>0.17</v>
      </c>
      <c r="AY901">
        <v>5.0999999999999997E-2</v>
      </c>
      <c r="AZ901">
        <v>8.5619999999999994</v>
      </c>
      <c r="BA901">
        <v>1.3</v>
      </c>
      <c r="BB901">
        <v>0.47399999999999998</v>
      </c>
      <c r="BF901">
        <v>6.38</v>
      </c>
      <c r="BG901">
        <v>37.9</v>
      </c>
      <c r="BH901">
        <v>47.93</v>
      </c>
      <c r="BI901">
        <v>0.68</v>
      </c>
    </row>
    <row r="902" spans="1:61" x14ac:dyDescent="0.25">
      <c r="A902" t="s">
        <v>1068</v>
      </c>
      <c r="B902">
        <v>0.27900000000000003</v>
      </c>
      <c r="C902">
        <v>1.21</v>
      </c>
      <c r="E902">
        <v>1.2010000000000001</v>
      </c>
      <c r="F902">
        <v>2.3199999999999998</v>
      </c>
      <c r="G902">
        <v>1.4430000000000001</v>
      </c>
      <c r="H902">
        <v>27</v>
      </c>
      <c r="I902">
        <v>268</v>
      </c>
      <c r="J902">
        <v>8.4700000000000006</v>
      </c>
      <c r="K902">
        <v>76</v>
      </c>
      <c r="M902">
        <v>0.4</v>
      </c>
      <c r="N902">
        <v>0.246</v>
      </c>
      <c r="O902">
        <v>3.0000000000000001E-3</v>
      </c>
      <c r="P902">
        <v>4.0000000000000001E-3</v>
      </c>
      <c r="Q902">
        <v>2E-3</v>
      </c>
      <c r="R902">
        <v>16.55</v>
      </c>
      <c r="S902">
        <v>3.5379999999999998</v>
      </c>
      <c r="V902">
        <v>4.9660000000000002</v>
      </c>
      <c r="W902">
        <v>1.7849999999999999</v>
      </c>
      <c r="X902">
        <v>0.50600000000000001</v>
      </c>
      <c r="Y902">
        <v>0.58199999999999996</v>
      </c>
      <c r="Z902">
        <v>0.56999999999999995</v>
      </c>
      <c r="AA902">
        <v>0.623</v>
      </c>
      <c r="AB902">
        <v>1.2949999999999999</v>
      </c>
      <c r="AE902">
        <v>0.92100000000000004</v>
      </c>
      <c r="AF902">
        <v>24</v>
      </c>
      <c r="AG902">
        <v>0.14399999999999999</v>
      </c>
      <c r="AH902">
        <v>0.308</v>
      </c>
      <c r="AI902">
        <v>0.81200000000000006</v>
      </c>
      <c r="AJ902">
        <v>215</v>
      </c>
      <c r="AK902">
        <v>258</v>
      </c>
      <c r="AL902">
        <v>1.704</v>
      </c>
      <c r="AM902">
        <v>21.24</v>
      </c>
      <c r="AN902">
        <v>21.9</v>
      </c>
      <c r="AO902">
        <v>0.82699999999999996</v>
      </c>
      <c r="AP902">
        <v>607</v>
      </c>
      <c r="AR902">
        <v>0.70099999999999996</v>
      </c>
      <c r="AS902">
        <v>0.16200000000000001</v>
      </c>
      <c r="AT902">
        <v>0.65</v>
      </c>
      <c r="AU902">
        <v>0.77400000000000002</v>
      </c>
      <c r="AW902">
        <v>4.2999999999999997E-2</v>
      </c>
      <c r="AX902">
        <v>0.32</v>
      </c>
      <c r="AY902">
        <v>0.107</v>
      </c>
      <c r="AZ902">
        <v>8.1389999999999993</v>
      </c>
      <c r="BA902">
        <v>1.3260000000000001</v>
      </c>
      <c r="BB902">
        <v>0.309</v>
      </c>
      <c r="BH902">
        <v>51.42</v>
      </c>
      <c r="BI902">
        <v>0.78</v>
      </c>
    </row>
    <row r="903" spans="1:61" x14ac:dyDescent="0.25">
      <c r="A903" t="s">
        <v>1069</v>
      </c>
      <c r="B903">
        <v>6.5000000000000002E-2</v>
      </c>
      <c r="C903">
        <v>1.552</v>
      </c>
      <c r="E903">
        <v>1.5409999999999999</v>
      </c>
      <c r="F903">
        <v>1.97</v>
      </c>
      <c r="G903">
        <v>1.851</v>
      </c>
      <c r="H903">
        <v>20</v>
      </c>
      <c r="I903">
        <v>153</v>
      </c>
      <c r="J903">
        <v>0.25</v>
      </c>
      <c r="K903">
        <v>87</v>
      </c>
      <c r="M903">
        <v>4.3999999999999997E-2</v>
      </c>
      <c r="N903">
        <v>0.316</v>
      </c>
      <c r="O903">
        <v>3.0000000000000001E-3</v>
      </c>
      <c r="P903">
        <v>4.0000000000000001E-3</v>
      </c>
      <c r="Q903">
        <v>2E-3</v>
      </c>
      <c r="R903">
        <v>4.82</v>
      </c>
      <c r="S903">
        <v>1.196</v>
      </c>
      <c r="V903">
        <v>6.3719999999999999</v>
      </c>
      <c r="W903">
        <v>2.2909999999999999</v>
      </c>
      <c r="X903">
        <v>0.64900000000000002</v>
      </c>
      <c r="Y903">
        <v>0.77200000000000002</v>
      </c>
      <c r="Z903">
        <v>0.51</v>
      </c>
      <c r="AA903">
        <v>0.8</v>
      </c>
      <c r="AB903">
        <v>1.661</v>
      </c>
      <c r="AE903">
        <v>1.1819999999999999</v>
      </c>
      <c r="AF903">
        <v>28</v>
      </c>
      <c r="AG903">
        <v>4.8000000000000001E-2</v>
      </c>
      <c r="AH903">
        <v>0.39500000000000002</v>
      </c>
      <c r="AI903">
        <v>1.042</v>
      </c>
      <c r="AJ903">
        <v>253</v>
      </c>
      <c r="AK903">
        <v>309</v>
      </c>
      <c r="AL903">
        <v>2.1869999999999998</v>
      </c>
      <c r="AM903">
        <v>27.25</v>
      </c>
      <c r="AN903">
        <v>27.8</v>
      </c>
      <c r="AO903">
        <v>1.0620000000000001</v>
      </c>
      <c r="AP903">
        <v>477</v>
      </c>
      <c r="AR903">
        <v>0.89900000000000002</v>
      </c>
      <c r="AS903">
        <v>0.20799999999999999</v>
      </c>
      <c r="AT903">
        <v>0.83399999999999996</v>
      </c>
      <c r="AU903">
        <v>0.99299999999999999</v>
      </c>
      <c r="AW903">
        <v>0.06</v>
      </c>
      <c r="AX903">
        <v>0.3</v>
      </c>
      <c r="AY903">
        <v>0.127</v>
      </c>
      <c r="AZ903">
        <v>10.897</v>
      </c>
      <c r="BA903">
        <v>1.6259999999999999</v>
      </c>
      <c r="BB903">
        <v>0.41599999999999998</v>
      </c>
      <c r="BH903">
        <v>65.709999999999994</v>
      </c>
      <c r="BI903">
        <v>0.89</v>
      </c>
    </row>
    <row r="904" spans="1:61" x14ac:dyDescent="0.25">
      <c r="A904" t="s">
        <v>1070</v>
      </c>
      <c r="B904">
        <v>0.27900000000000003</v>
      </c>
      <c r="C904">
        <v>1.175</v>
      </c>
      <c r="E904">
        <v>1.1659999999999999</v>
      </c>
      <c r="F904">
        <v>2.38</v>
      </c>
      <c r="G904">
        <v>1.401</v>
      </c>
      <c r="H904">
        <v>25</v>
      </c>
      <c r="I904">
        <v>274</v>
      </c>
      <c r="J904">
        <v>7.96</v>
      </c>
      <c r="K904">
        <v>109</v>
      </c>
      <c r="M904">
        <v>0.41099999999999998</v>
      </c>
      <c r="N904">
        <v>0.23899999999999999</v>
      </c>
      <c r="O904">
        <v>4.0000000000000001E-3</v>
      </c>
      <c r="P904">
        <v>6.0000000000000001E-3</v>
      </c>
      <c r="Q904">
        <v>2E-3</v>
      </c>
      <c r="R904">
        <v>17.73</v>
      </c>
      <c r="S904">
        <v>3.887</v>
      </c>
      <c r="V904">
        <v>4.8220000000000001</v>
      </c>
      <c r="W904">
        <v>1.734</v>
      </c>
      <c r="X904">
        <v>0.49099999999999999</v>
      </c>
      <c r="Y904">
        <v>0.54400000000000004</v>
      </c>
      <c r="Z904">
        <v>0.91</v>
      </c>
      <c r="AA904">
        <v>0.60499999999999998</v>
      </c>
      <c r="AB904">
        <v>1.2569999999999999</v>
      </c>
      <c r="AE904">
        <v>0.89500000000000002</v>
      </c>
      <c r="AF904">
        <v>21</v>
      </c>
      <c r="AG904">
        <v>0.14499999999999999</v>
      </c>
      <c r="AH904">
        <v>0.29899999999999999</v>
      </c>
      <c r="AI904">
        <v>0.78900000000000003</v>
      </c>
      <c r="AJ904">
        <v>198</v>
      </c>
      <c r="AK904">
        <v>237</v>
      </c>
      <c r="AL904">
        <v>1.655</v>
      </c>
      <c r="AM904">
        <v>20.62</v>
      </c>
      <c r="AN904">
        <v>24.2</v>
      </c>
      <c r="AO904">
        <v>0.80300000000000005</v>
      </c>
      <c r="AP904">
        <v>632</v>
      </c>
      <c r="AR904">
        <v>0.68</v>
      </c>
      <c r="AS904">
        <v>0.158</v>
      </c>
      <c r="AT904">
        <v>0.63100000000000001</v>
      </c>
      <c r="AU904">
        <v>0.751</v>
      </c>
      <c r="AW904">
        <v>3.6999999999999998E-2</v>
      </c>
      <c r="AX904">
        <v>0.54</v>
      </c>
      <c r="AY904">
        <v>0.19500000000000001</v>
      </c>
      <c r="AZ904">
        <v>4.601</v>
      </c>
      <c r="BA904">
        <v>1.1220000000000001</v>
      </c>
      <c r="BB904">
        <v>0.20399999999999999</v>
      </c>
      <c r="BH904">
        <v>51.44</v>
      </c>
      <c r="BI904">
        <v>1.84</v>
      </c>
    </row>
    <row r="905" spans="1:61" x14ac:dyDescent="0.25">
      <c r="A905" t="s">
        <v>1071</v>
      </c>
      <c r="B905">
        <v>7.9000000000000001E-2</v>
      </c>
      <c r="C905">
        <v>1.4750000000000001</v>
      </c>
      <c r="E905">
        <v>1.464</v>
      </c>
      <c r="F905">
        <v>2.09</v>
      </c>
      <c r="G905">
        <v>1.7589999999999999</v>
      </c>
      <c r="H905">
        <v>16</v>
      </c>
      <c r="I905">
        <v>170</v>
      </c>
      <c r="J905">
        <v>0</v>
      </c>
      <c r="K905">
        <v>137</v>
      </c>
      <c r="M905">
        <v>8.4000000000000005E-2</v>
      </c>
      <c r="N905">
        <v>0.3</v>
      </c>
      <c r="O905">
        <v>4.0000000000000001E-3</v>
      </c>
      <c r="P905">
        <v>7.0000000000000001E-3</v>
      </c>
      <c r="Q905">
        <v>3.0000000000000001E-3</v>
      </c>
      <c r="R905">
        <v>7.43</v>
      </c>
      <c r="S905">
        <v>1.893</v>
      </c>
      <c r="V905">
        <v>6.0549999999999997</v>
      </c>
      <c r="W905">
        <v>2.177</v>
      </c>
      <c r="X905">
        <v>0.61699999999999999</v>
      </c>
      <c r="Y905">
        <v>0.7</v>
      </c>
      <c r="Z905">
        <v>1.05</v>
      </c>
      <c r="AA905">
        <v>0.76</v>
      </c>
      <c r="AB905">
        <v>1.579</v>
      </c>
      <c r="AE905">
        <v>1.123</v>
      </c>
      <c r="AF905">
        <v>23</v>
      </c>
      <c r="AG905">
        <v>5.6000000000000001E-2</v>
      </c>
      <c r="AH905">
        <v>0.375</v>
      </c>
      <c r="AI905">
        <v>0.99</v>
      </c>
      <c r="AJ905">
        <v>224</v>
      </c>
      <c r="AK905">
        <v>273</v>
      </c>
      <c r="AL905">
        <v>2.0779999999999998</v>
      </c>
      <c r="AM905">
        <v>25.9</v>
      </c>
      <c r="AN905">
        <v>30.9</v>
      </c>
      <c r="AO905">
        <v>1.0089999999999999</v>
      </c>
      <c r="AP905">
        <v>526</v>
      </c>
      <c r="AR905">
        <v>0.85399999999999998</v>
      </c>
      <c r="AS905">
        <v>0.19800000000000001</v>
      </c>
      <c r="AT905">
        <v>0.79200000000000004</v>
      </c>
      <c r="AU905">
        <v>0.94399999999999995</v>
      </c>
      <c r="AW905">
        <v>0.05</v>
      </c>
      <c r="AX905">
        <v>0.63</v>
      </c>
      <c r="AY905">
        <v>0.26200000000000001</v>
      </c>
      <c r="AZ905">
        <v>5.2439999999999998</v>
      </c>
      <c r="BA905">
        <v>1.292</v>
      </c>
      <c r="BB905">
        <v>0.247</v>
      </c>
      <c r="BH905">
        <v>64.78</v>
      </c>
      <c r="BI905">
        <v>2.5099999999999998</v>
      </c>
    </row>
    <row r="906" spans="1:61" x14ac:dyDescent="0.25">
      <c r="A906" t="s">
        <v>1072</v>
      </c>
      <c r="B906">
        <v>0.64600000000000002</v>
      </c>
      <c r="C906">
        <v>0.624</v>
      </c>
      <c r="E906">
        <v>0.62</v>
      </c>
      <c r="F906">
        <v>2.92</v>
      </c>
      <c r="G906">
        <v>0.74399999999999999</v>
      </c>
      <c r="H906">
        <v>41</v>
      </c>
      <c r="I906">
        <v>464</v>
      </c>
      <c r="J906">
        <v>22.54</v>
      </c>
      <c r="K906">
        <v>59</v>
      </c>
      <c r="M906">
        <v>1.0109999999999999</v>
      </c>
      <c r="N906">
        <v>0.127</v>
      </c>
      <c r="O906">
        <v>2E-3</v>
      </c>
      <c r="P906">
        <v>4.0000000000000001E-3</v>
      </c>
      <c r="Q906">
        <v>2E-3</v>
      </c>
      <c r="R906">
        <v>36.61</v>
      </c>
      <c r="S906">
        <v>7.5410000000000004</v>
      </c>
      <c r="T906">
        <v>1.5</v>
      </c>
      <c r="V906">
        <v>2.5619999999999998</v>
      </c>
      <c r="W906">
        <v>0.92100000000000004</v>
      </c>
      <c r="X906">
        <v>0.26100000000000001</v>
      </c>
      <c r="Y906">
        <v>0.25700000000000001</v>
      </c>
      <c r="Z906">
        <v>0.67</v>
      </c>
      <c r="AA906">
        <v>0.32200000000000001</v>
      </c>
      <c r="AB906">
        <v>0.66800000000000004</v>
      </c>
      <c r="AE906">
        <v>0.47499999999999998</v>
      </c>
      <c r="AF906">
        <v>18</v>
      </c>
      <c r="AG906">
        <v>0.308</v>
      </c>
      <c r="AH906">
        <v>0.159</v>
      </c>
      <c r="AI906">
        <v>0.41899999999999998</v>
      </c>
      <c r="AJ906">
        <v>149</v>
      </c>
      <c r="AK906">
        <v>170</v>
      </c>
      <c r="AL906">
        <v>0.879</v>
      </c>
      <c r="AM906">
        <v>10.96</v>
      </c>
      <c r="AN906">
        <v>11.9</v>
      </c>
      <c r="AO906">
        <v>0.42699999999999999</v>
      </c>
      <c r="AP906">
        <v>828</v>
      </c>
      <c r="AQ906">
        <v>0</v>
      </c>
      <c r="AR906">
        <v>0.36199999999999999</v>
      </c>
      <c r="AS906">
        <v>8.4000000000000005E-2</v>
      </c>
      <c r="AT906">
        <v>0.33500000000000002</v>
      </c>
      <c r="AU906">
        <v>0.39900000000000002</v>
      </c>
      <c r="AV906">
        <v>116</v>
      </c>
      <c r="AW906">
        <v>1.4999999999999999E-2</v>
      </c>
      <c r="AX906">
        <v>0.36</v>
      </c>
      <c r="AY906">
        <v>7.1999999999999995E-2</v>
      </c>
      <c r="AZ906">
        <v>3.423</v>
      </c>
      <c r="BA906">
        <v>0.81200000000000006</v>
      </c>
      <c r="BB906">
        <v>0.127</v>
      </c>
      <c r="BH906">
        <v>26.98</v>
      </c>
      <c r="BI906">
        <v>0.61</v>
      </c>
    </row>
    <row r="907" spans="1:61" x14ac:dyDescent="0.25">
      <c r="A907" t="s">
        <v>1073</v>
      </c>
      <c r="B907">
        <v>0.34200000000000003</v>
      </c>
      <c r="C907">
        <v>0.97799999999999998</v>
      </c>
      <c r="E907">
        <v>0.97099999999999997</v>
      </c>
      <c r="F907">
        <v>2.41</v>
      </c>
      <c r="G907">
        <v>1.167</v>
      </c>
      <c r="H907">
        <v>30</v>
      </c>
      <c r="I907">
        <v>309</v>
      </c>
      <c r="J907">
        <v>10.3</v>
      </c>
      <c r="K907">
        <v>91</v>
      </c>
      <c r="M907">
        <v>0.50900000000000001</v>
      </c>
      <c r="N907">
        <v>0.19900000000000001</v>
      </c>
      <c r="O907">
        <v>3.0000000000000001E-3</v>
      </c>
      <c r="P907">
        <v>5.0000000000000001E-3</v>
      </c>
      <c r="Q907">
        <v>2E-3</v>
      </c>
      <c r="R907">
        <v>22.14</v>
      </c>
      <c r="S907">
        <v>4.9169999999999998</v>
      </c>
      <c r="V907">
        <v>4.016</v>
      </c>
      <c r="W907">
        <v>1.444</v>
      </c>
      <c r="X907">
        <v>0.40899999999999997</v>
      </c>
      <c r="Y907">
        <v>0.45200000000000001</v>
      </c>
      <c r="Z907">
        <v>0.83</v>
      </c>
      <c r="AA907">
        <v>0.504</v>
      </c>
      <c r="AB907">
        <v>1.0469999999999999</v>
      </c>
      <c r="AE907">
        <v>0.745</v>
      </c>
      <c r="AF907">
        <v>20</v>
      </c>
      <c r="AG907">
        <v>0.17</v>
      </c>
      <c r="AH907">
        <v>0.249</v>
      </c>
      <c r="AI907">
        <v>0.65700000000000003</v>
      </c>
      <c r="AJ907">
        <v>189</v>
      </c>
      <c r="AK907">
        <v>225</v>
      </c>
      <c r="AL907">
        <v>1.3779999999999999</v>
      </c>
      <c r="AM907">
        <v>17.170000000000002</v>
      </c>
      <c r="AN907">
        <v>20.5</v>
      </c>
      <c r="AO907">
        <v>0.66900000000000004</v>
      </c>
      <c r="AP907">
        <v>682</v>
      </c>
      <c r="AR907">
        <v>0.56699999999999995</v>
      </c>
      <c r="AS907">
        <v>0.13100000000000001</v>
      </c>
      <c r="AT907">
        <v>0.52600000000000002</v>
      </c>
      <c r="AU907">
        <v>0.626</v>
      </c>
      <c r="AW907">
        <v>3.6999999999999998E-2</v>
      </c>
      <c r="AX907">
        <v>0.45</v>
      </c>
      <c r="AY907">
        <v>0.16600000000000001</v>
      </c>
      <c r="AZ907">
        <v>4.4509999999999996</v>
      </c>
      <c r="BA907">
        <v>1.1040000000000001</v>
      </c>
      <c r="BB907">
        <v>0.215</v>
      </c>
      <c r="BH907">
        <v>47.99</v>
      </c>
      <c r="BI907">
        <v>1.31</v>
      </c>
    </row>
    <row r="908" spans="1:61" x14ac:dyDescent="0.25">
      <c r="A908" t="s">
        <v>1074</v>
      </c>
      <c r="B908">
        <v>8.6999999999999994E-2</v>
      </c>
      <c r="C908">
        <v>1.276</v>
      </c>
      <c r="E908">
        <v>1.2669999999999999</v>
      </c>
      <c r="F908">
        <v>1.98</v>
      </c>
      <c r="G908">
        <v>1.522</v>
      </c>
      <c r="H908">
        <v>21</v>
      </c>
      <c r="I908">
        <v>179</v>
      </c>
      <c r="J908">
        <v>0</v>
      </c>
      <c r="K908">
        <v>118</v>
      </c>
      <c r="M908">
        <v>8.6999999999999994E-2</v>
      </c>
      <c r="N908">
        <v>0.26</v>
      </c>
      <c r="O908">
        <v>4.0000000000000001E-3</v>
      </c>
      <c r="P908">
        <v>6.0000000000000001E-3</v>
      </c>
      <c r="Q908">
        <v>3.0000000000000001E-3</v>
      </c>
      <c r="R908">
        <v>9.9600000000000009</v>
      </c>
      <c r="S908">
        <v>2.7090000000000001</v>
      </c>
      <c r="V908">
        <v>5.2389999999999999</v>
      </c>
      <c r="W908">
        <v>1.883</v>
      </c>
      <c r="X908">
        <v>0.53400000000000003</v>
      </c>
      <c r="Y908">
        <v>0.61499999999999999</v>
      </c>
      <c r="Z908">
        <v>0.96</v>
      </c>
      <c r="AA908">
        <v>0.65800000000000003</v>
      </c>
      <c r="AB908">
        <v>1.3660000000000001</v>
      </c>
      <c r="AE908">
        <v>0.97199999999999998</v>
      </c>
      <c r="AF908">
        <v>22</v>
      </c>
      <c r="AG908">
        <v>5.3999999999999999E-2</v>
      </c>
      <c r="AH908">
        <v>0.32400000000000001</v>
      </c>
      <c r="AI908">
        <v>0.85699999999999998</v>
      </c>
      <c r="AJ908">
        <v>223</v>
      </c>
      <c r="AK908">
        <v>271</v>
      </c>
      <c r="AL908">
        <v>1.798</v>
      </c>
      <c r="AM908">
        <v>22.41</v>
      </c>
      <c r="AN908">
        <v>27.8</v>
      </c>
      <c r="AO908">
        <v>0.873</v>
      </c>
      <c r="AP908">
        <v>558</v>
      </c>
      <c r="AR908">
        <v>0.73899999999999999</v>
      </c>
      <c r="AS908">
        <v>0.17100000000000001</v>
      </c>
      <c r="AT908">
        <v>0.68600000000000005</v>
      </c>
      <c r="AU908">
        <v>0.81599999999999995</v>
      </c>
      <c r="AW908">
        <v>5.5E-2</v>
      </c>
      <c r="AX908">
        <v>0.53</v>
      </c>
      <c r="AY908">
        <v>0.245</v>
      </c>
      <c r="AZ908">
        <v>5.3170000000000002</v>
      </c>
      <c r="BA908">
        <v>1.349</v>
      </c>
      <c r="BB908">
        <v>0.28799999999999998</v>
      </c>
      <c r="BH908">
        <v>65.680000000000007</v>
      </c>
      <c r="BI908">
        <v>1.9</v>
      </c>
    </row>
    <row r="909" spans="1:61" x14ac:dyDescent="0.25">
      <c r="A909" t="s">
        <v>1075</v>
      </c>
      <c r="B909">
        <v>0.38400000000000001</v>
      </c>
      <c r="C909">
        <v>1.1850000000000001</v>
      </c>
      <c r="E909">
        <v>1.177</v>
      </c>
      <c r="F909">
        <v>2.62</v>
      </c>
      <c r="G909">
        <v>1.413</v>
      </c>
      <c r="H909">
        <v>35</v>
      </c>
      <c r="I909">
        <v>337</v>
      </c>
      <c r="J909">
        <v>11.66</v>
      </c>
      <c r="K909">
        <v>107</v>
      </c>
      <c r="M909">
        <v>0.48299999999999998</v>
      </c>
      <c r="N909">
        <v>0.24099999999999999</v>
      </c>
      <c r="O909">
        <v>4.0000000000000001E-3</v>
      </c>
      <c r="P909">
        <v>6.0000000000000001E-3</v>
      </c>
      <c r="Q909">
        <v>2E-3</v>
      </c>
      <c r="R909">
        <v>23</v>
      </c>
      <c r="S909">
        <v>4.7960000000000003</v>
      </c>
      <c r="V909">
        <v>4.8650000000000002</v>
      </c>
      <c r="W909">
        <v>1.7490000000000001</v>
      </c>
      <c r="X909">
        <v>0.496</v>
      </c>
      <c r="Y909">
        <v>0.55200000000000005</v>
      </c>
      <c r="Z909">
        <v>0.79</v>
      </c>
      <c r="AA909">
        <v>0.61099999999999999</v>
      </c>
      <c r="AB909">
        <v>1.268</v>
      </c>
      <c r="AE909">
        <v>0.90300000000000002</v>
      </c>
      <c r="AF909">
        <v>22</v>
      </c>
      <c r="AG909">
        <v>0.189</v>
      </c>
      <c r="AH909">
        <v>0.30099999999999999</v>
      </c>
      <c r="AI909">
        <v>0.79600000000000004</v>
      </c>
      <c r="AJ909">
        <v>192</v>
      </c>
      <c r="AK909">
        <v>223</v>
      </c>
      <c r="AL909">
        <v>1.67</v>
      </c>
      <c r="AM909">
        <v>20.8</v>
      </c>
      <c r="AN909">
        <v>23</v>
      </c>
      <c r="AO909">
        <v>0.81</v>
      </c>
      <c r="AP909">
        <v>765</v>
      </c>
      <c r="AR909">
        <v>0.68600000000000005</v>
      </c>
      <c r="AS909">
        <v>0.159</v>
      </c>
      <c r="AT909">
        <v>0.63700000000000001</v>
      </c>
      <c r="AU909">
        <v>0.75800000000000001</v>
      </c>
      <c r="AW909">
        <v>2.1999999999999999E-2</v>
      </c>
      <c r="AX909">
        <v>0.39</v>
      </c>
      <c r="AY909">
        <v>0.115</v>
      </c>
      <c r="AZ909">
        <v>5.4880000000000004</v>
      </c>
      <c r="BA909">
        <v>1.028</v>
      </c>
      <c r="BB909">
        <v>0.28000000000000003</v>
      </c>
      <c r="BH909">
        <v>41.91</v>
      </c>
      <c r="BI909">
        <v>1.24</v>
      </c>
    </row>
    <row r="910" spans="1:61" x14ac:dyDescent="0.25">
      <c r="A910" t="s">
        <v>1076</v>
      </c>
      <c r="B910">
        <v>0.17499999999999999</v>
      </c>
      <c r="C910">
        <v>1.633</v>
      </c>
      <c r="E910">
        <v>1.621</v>
      </c>
      <c r="F910">
        <v>2.39</v>
      </c>
      <c r="G910">
        <v>1.9470000000000001</v>
      </c>
      <c r="H910">
        <v>30</v>
      </c>
      <c r="I910">
        <v>236</v>
      </c>
      <c r="J910">
        <v>2.97</v>
      </c>
      <c r="K910">
        <v>146</v>
      </c>
      <c r="M910">
        <v>6.0999999999999999E-2</v>
      </c>
      <c r="N910">
        <v>0.33200000000000002</v>
      </c>
      <c r="O910">
        <v>5.0000000000000001E-3</v>
      </c>
      <c r="P910">
        <v>7.0000000000000001E-3</v>
      </c>
      <c r="Q910">
        <v>3.0000000000000001E-3</v>
      </c>
      <c r="R910">
        <v>12.13</v>
      </c>
      <c r="S910">
        <v>2.6030000000000002</v>
      </c>
      <c r="V910">
        <v>6.7030000000000003</v>
      </c>
      <c r="W910">
        <v>2.41</v>
      </c>
      <c r="X910">
        <v>0.68300000000000005</v>
      </c>
      <c r="Y910">
        <v>0.78700000000000003</v>
      </c>
      <c r="Z910">
        <v>0.89</v>
      </c>
      <c r="AA910">
        <v>0.84099999999999997</v>
      </c>
      <c r="AB910">
        <v>1.748</v>
      </c>
      <c r="AE910">
        <v>1.244</v>
      </c>
      <c r="AF910">
        <v>25</v>
      </c>
      <c r="AG910">
        <v>9.4E-2</v>
      </c>
      <c r="AH910">
        <v>0.41499999999999998</v>
      </c>
      <c r="AI910">
        <v>1.0960000000000001</v>
      </c>
      <c r="AJ910">
        <v>226</v>
      </c>
      <c r="AK910">
        <v>265</v>
      </c>
      <c r="AL910">
        <v>2.2999999999999998</v>
      </c>
      <c r="AM910">
        <v>28.67</v>
      </c>
      <c r="AN910">
        <v>31.9</v>
      </c>
      <c r="AO910">
        <v>1.117</v>
      </c>
      <c r="AP910">
        <v>714</v>
      </c>
      <c r="AR910">
        <v>0.94599999999999995</v>
      </c>
      <c r="AS910">
        <v>0.219</v>
      </c>
      <c r="AT910">
        <v>0.877</v>
      </c>
      <c r="AU910">
        <v>1.044</v>
      </c>
      <c r="AW910">
        <v>2.8000000000000001E-2</v>
      </c>
      <c r="AX910">
        <v>0.41</v>
      </c>
      <c r="AY910">
        <v>0.14899999999999999</v>
      </c>
      <c r="AZ910">
        <v>7.1360000000000001</v>
      </c>
      <c r="BA910">
        <v>1.2</v>
      </c>
      <c r="BB910">
        <v>0.40100000000000002</v>
      </c>
      <c r="BH910">
        <v>53.85</v>
      </c>
      <c r="BI910">
        <v>1.75</v>
      </c>
    </row>
    <row r="911" spans="1:61" x14ac:dyDescent="0.25">
      <c r="A911" t="s">
        <v>1077</v>
      </c>
      <c r="C911">
        <v>1.2689999999999999</v>
      </c>
      <c r="E911">
        <v>1.26</v>
      </c>
      <c r="F911">
        <v>2.46</v>
      </c>
      <c r="G911">
        <v>1.514</v>
      </c>
      <c r="H911">
        <v>31</v>
      </c>
      <c r="I911">
        <v>221</v>
      </c>
      <c r="J911">
        <v>5.53</v>
      </c>
      <c r="K911">
        <v>82</v>
      </c>
      <c r="M911">
        <v>5.1999999999999998E-2</v>
      </c>
      <c r="N911">
        <v>0.25800000000000001</v>
      </c>
      <c r="O911">
        <v>3.0000000000000001E-3</v>
      </c>
      <c r="P911">
        <v>4.0000000000000001E-3</v>
      </c>
      <c r="Q911">
        <v>2E-3</v>
      </c>
      <c r="R911">
        <v>12.03</v>
      </c>
      <c r="S911">
        <v>2.7480000000000002</v>
      </c>
      <c r="V911">
        <v>5.21</v>
      </c>
      <c r="W911">
        <v>1.873</v>
      </c>
      <c r="X911">
        <v>0.53100000000000003</v>
      </c>
      <c r="Y911">
        <v>0.65</v>
      </c>
      <c r="Z911">
        <v>0.59</v>
      </c>
      <c r="AA911">
        <v>0.65400000000000003</v>
      </c>
      <c r="AB911">
        <v>1.359</v>
      </c>
      <c r="AE911">
        <v>0.96699999999999997</v>
      </c>
      <c r="AF911">
        <v>26</v>
      </c>
      <c r="AG911">
        <v>0.13</v>
      </c>
      <c r="AH911">
        <v>0.32300000000000001</v>
      </c>
      <c r="AI911">
        <v>0.85199999999999998</v>
      </c>
      <c r="AJ911">
        <v>228</v>
      </c>
      <c r="AK911">
        <v>272</v>
      </c>
      <c r="AL911">
        <v>1.788</v>
      </c>
      <c r="AM911">
        <v>22.54</v>
      </c>
      <c r="AN911">
        <v>23</v>
      </c>
      <c r="AO911">
        <v>0.86799999999999999</v>
      </c>
      <c r="AP911">
        <v>589</v>
      </c>
      <c r="AR911">
        <v>0.73499999999999999</v>
      </c>
      <c r="AS911">
        <v>0.17</v>
      </c>
      <c r="AT911">
        <v>0.68200000000000005</v>
      </c>
      <c r="AU911">
        <v>0.81200000000000006</v>
      </c>
      <c r="AW911">
        <v>4.7E-2</v>
      </c>
      <c r="AX911">
        <v>0.31</v>
      </c>
      <c r="AY911">
        <v>0.11700000000000001</v>
      </c>
      <c r="AZ911">
        <v>8.8789999999999996</v>
      </c>
      <c r="BA911">
        <v>1.425</v>
      </c>
      <c r="BB911">
        <v>0.33700000000000002</v>
      </c>
      <c r="BH911">
        <v>57.45</v>
      </c>
      <c r="BI911">
        <v>0.82</v>
      </c>
    </row>
    <row r="912" spans="1:61" x14ac:dyDescent="0.25">
      <c r="A912" t="s">
        <v>1078</v>
      </c>
      <c r="B912">
        <v>4.4999999999999998E-2</v>
      </c>
      <c r="C912">
        <v>1.524</v>
      </c>
      <c r="E912">
        <v>1.5129999999999999</v>
      </c>
      <c r="F912">
        <v>2.1</v>
      </c>
      <c r="G912">
        <v>1.8180000000000001</v>
      </c>
      <c r="H912">
        <v>19</v>
      </c>
      <c r="I912">
        <v>146</v>
      </c>
      <c r="J912">
        <v>0.17</v>
      </c>
      <c r="K912">
        <v>87</v>
      </c>
      <c r="M912">
        <v>4.2999999999999997E-2</v>
      </c>
      <c r="N912">
        <v>0.31</v>
      </c>
      <c r="O912">
        <v>3.0000000000000001E-3</v>
      </c>
      <c r="P912">
        <v>4.0000000000000001E-3</v>
      </c>
      <c r="Q912">
        <v>2E-3</v>
      </c>
      <c r="R912">
        <v>4.3</v>
      </c>
      <c r="S912">
        <v>1.089</v>
      </c>
      <c r="V912">
        <v>6.258</v>
      </c>
      <c r="W912">
        <v>2.25</v>
      </c>
      <c r="X912">
        <v>0.63700000000000001</v>
      </c>
      <c r="Y912">
        <v>0.77100000000000002</v>
      </c>
      <c r="Z912">
        <v>0.51</v>
      </c>
      <c r="AA912">
        <v>0.78600000000000003</v>
      </c>
      <c r="AB912">
        <v>1.6319999999999999</v>
      </c>
      <c r="AE912">
        <v>1.161</v>
      </c>
      <c r="AF912">
        <v>28</v>
      </c>
      <c r="AG912">
        <v>4.7E-2</v>
      </c>
      <c r="AH912">
        <v>0.38700000000000001</v>
      </c>
      <c r="AI912">
        <v>1.0229999999999999</v>
      </c>
      <c r="AJ912">
        <v>249</v>
      </c>
      <c r="AK912">
        <v>304</v>
      </c>
      <c r="AL912">
        <v>2.1469999999999998</v>
      </c>
      <c r="AM912">
        <v>26.76</v>
      </c>
      <c r="AN912">
        <v>27.3</v>
      </c>
      <c r="AO912">
        <v>1.042</v>
      </c>
      <c r="AP912">
        <v>469</v>
      </c>
      <c r="AR912">
        <v>0.88300000000000001</v>
      </c>
      <c r="AS912">
        <v>0.20499999999999999</v>
      </c>
      <c r="AT912">
        <v>0.81899999999999995</v>
      </c>
      <c r="AU912">
        <v>0.97499999999999998</v>
      </c>
      <c r="AW912">
        <v>0.06</v>
      </c>
      <c r="AX912">
        <v>0.3</v>
      </c>
      <c r="AY912">
        <v>0.127</v>
      </c>
      <c r="AZ912">
        <v>10.891999999999999</v>
      </c>
      <c r="BA912">
        <v>1.625</v>
      </c>
      <c r="BB912">
        <v>0.41599999999999998</v>
      </c>
      <c r="BH912">
        <v>66.67</v>
      </c>
      <c r="BI912">
        <v>0.87</v>
      </c>
    </row>
    <row r="913" spans="1:61" x14ac:dyDescent="0.25">
      <c r="A913" t="s">
        <v>1079</v>
      </c>
      <c r="B913">
        <v>0.17599999999999999</v>
      </c>
      <c r="C913">
        <v>1.256</v>
      </c>
      <c r="E913">
        <v>1.2470000000000001</v>
      </c>
      <c r="F913">
        <v>2.4900000000000002</v>
      </c>
      <c r="G913">
        <v>1.498</v>
      </c>
      <c r="H913">
        <v>29</v>
      </c>
      <c r="I913">
        <v>239</v>
      </c>
      <c r="J913">
        <v>5.39</v>
      </c>
      <c r="K913">
        <v>117</v>
      </c>
      <c r="M913">
        <v>0.08</v>
      </c>
      <c r="N913">
        <v>0.255</v>
      </c>
      <c r="O913">
        <v>4.0000000000000001E-3</v>
      </c>
      <c r="P913">
        <v>6.0000000000000001E-3</v>
      </c>
      <c r="Q913">
        <v>3.0000000000000001E-3</v>
      </c>
      <c r="R913">
        <v>14.22</v>
      </c>
      <c r="S913">
        <v>3.24</v>
      </c>
      <c r="V913">
        <v>5.1559999999999997</v>
      </c>
      <c r="W913">
        <v>1.853</v>
      </c>
      <c r="X913">
        <v>0.52500000000000002</v>
      </c>
      <c r="Y913">
        <v>0.60499999999999998</v>
      </c>
      <c r="Z913">
        <v>0.97</v>
      </c>
      <c r="AA913">
        <v>0.64700000000000002</v>
      </c>
      <c r="AB913">
        <v>1.3440000000000001</v>
      </c>
      <c r="AE913">
        <v>0.95699999999999996</v>
      </c>
      <c r="AF913">
        <v>23</v>
      </c>
      <c r="AG913">
        <v>0.13500000000000001</v>
      </c>
      <c r="AH913">
        <v>0.31900000000000001</v>
      </c>
      <c r="AI913">
        <v>0.84299999999999997</v>
      </c>
      <c r="AJ913">
        <v>211</v>
      </c>
      <c r="AK913">
        <v>250</v>
      </c>
      <c r="AL913">
        <v>1.7689999999999999</v>
      </c>
      <c r="AM913">
        <v>22.3</v>
      </c>
      <c r="AN913">
        <v>25.5</v>
      </c>
      <c r="AO913">
        <v>0.85899999999999999</v>
      </c>
      <c r="AP913">
        <v>625</v>
      </c>
      <c r="AR913">
        <v>0.72699999999999998</v>
      </c>
      <c r="AS913">
        <v>0.16900000000000001</v>
      </c>
      <c r="AT913">
        <v>0.67500000000000004</v>
      </c>
      <c r="AU913">
        <v>0.80300000000000005</v>
      </c>
      <c r="AW913">
        <v>4.1000000000000002E-2</v>
      </c>
      <c r="AX913">
        <v>0.54</v>
      </c>
      <c r="AY913">
        <v>0.21299999999999999</v>
      </c>
      <c r="AZ913">
        <v>4.9930000000000003</v>
      </c>
      <c r="BA913">
        <v>1.202</v>
      </c>
      <c r="BB913">
        <v>0.221</v>
      </c>
      <c r="BH913">
        <v>55.6</v>
      </c>
      <c r="BI913">
        <v>1.96</v>
      </c>
    </row>
    <row r="914" spans="1:61" x14ac:dyDescent="0.25">
      <c r="A914" t="s">
        <v>1080</v>
      </c>
      <c r="B914">
        <v>7.2999999999999995E-2</v>
      </c>
      <c r="C914">
        <v>1.498</v>
      </c>
      <c r="E914">
        <v>1.4870000000000001</v>
      </c>
      <c r="F914">
        <v>2.16</v>
      </c>
      <c r="G914">
        <v>1.7869999999999999</v>
      </c>
      <c r="H914">
        <v>16</v>
      </c>
      <c r="I914">
        <v>175</v>
      </c>
      <c r="J914">
        <v>0.11</v>
      </c>
      <c r="K914">
        <v>137</v>
      </c>
      <c r="M914">
        <v>8.3000000000000004E-2</v>
      </c>
      <c r="N914">
        <v>0.30499999999999999</v>
      </c>
      <c r="O914">
        <v>5.0000000000000001E-3</v>
      </c>
      <c r="P914">
        <v>7.0000000000000001E-3</v>
      </c>
      <c r="Q914">
        <v>3.0000000000000001E-3</v>
      </c>
      <c r="R914">
        <v>7.66</v>
      </c>
      <c r="S914">
        <v>1.8380000000000001</v>
      </c>
      <c r="V914">
        <v>6.15</v>
      </c>
      <c r="W914">
        <v>2.2109999999999999</v>
      </c>
      <c r="X914">
        <v>0.627</v>
      </c>
      <c r="Y914">
        <v>0.70499999999999996</v>
      </c>
      <c r="Z914">
        <v>1.04</v>
      </c>
      <c r="AA914">
        <v>0.77200000000000002</v>
      </c>
      <c r="AB914">
        <v>1.6040000000000001</v>
      </c>
      <c r="AE914">
        <v>1.141</v>
      </c>
      <c r="AF914">
        <v>23</v>
      </c>
      <c r="AG914">
        <v>5.6000000000000001E-2</v>
      </c>
      <c r="AH914">
        <v>0.38100000000000001</v>
      </c>
      <c r="AI914">
        <v>1.006</v>
      </c>
      <c r="AJ914">
        <v>223</v>
      </c>
      <c r="AK914">
        <v>273</v>
      </c>
      <c r="AL914">
        <v>2.1110000000000002</v>
      </c>
      <c r="AM914">
        <v>26.3</v>
      </c>
      <c r="AN914">
        <v>30.9</v>
      </c>
      <c r="AO914">
        <v>1.0249999999999999</v>
      </c>
      <c r="AP914">
        <v>524</v>
      </c>
      <c r="AR914">
        <v>0.86799999999999999</v>
      </c>
      <c r="AS914">
        <v>0.20100000000000001</v>
      </c>
      <c r="AT914">
        <v>0.80500000000000005</v>
      </c>
      <c r="AU914">
        <v>0.95799999999999996</v>
      </c>
      <c r="AW914">
        <v>0.05</v>
      </c>
      <c r="AX914">
        <v>0.64</v>
      </c>
      <c r="AY914">
        <v>0.26400000000000001</v>
      </c>
      <c r="AZ914">
        <v>5.2770000000000001</v>
      </c>
      <c r="BA914">
        <v>1.3</v>
      </c>
      <c r="BB914">
        <v>0.248</v>
      </c>
      <c r="BH914">
        <v>63.77</v>
      </c>
      <c r="BI914">
        <v>2.5</v>
      </c>
    </row>
    <row r="915" spans="1:61" x14ac:dyDescent="0.25">
      <c r="A915" t="s">
        <v>1081</v>
      </c>
      <c r="B915">
        <v>0.41399999999999998</v>
      </c>
      <c r="C915">
        <v>0.69299999999999995</v>
      </c>
      <c r="E915">
        <v>0.68799999999999994</v>
      </c>
      <c r="F915">
        <v>3.27</v>
      </c>
      <c r="G915">
        <v>0.82699999999999996</v>
      </c>
      <c r="H915">
        <v>59</v>
      </c>
      <c r="I915">
        <v>388</v>
      </c>
      <c r="J915">
        <v>17.63</v>
      </c>
      <c r="K915">
        <v>70</v>
      </c>
      <c r="M915">
        <v>7.3999999999999996E-2</v>
      </c>
      <c r="N915">
        <v>0.14099999999999999</v>
      </c>
      <c r="O915">
        <v>3.0000000000000001E-3</v>
      </c>
      <c r="P915">
        <v>6.0000000000000001E-3</v>
      </c>
      <c r="Q915">
        <v>3.0000000000000001E-3</v>
      </c>
      <c r="R915">
        <v>29.47</v>
      </c>
      <c r="S915">
        <v>6.4950000000000001</v>
      </c>
      <c r="V915">
        <v>2.8460000000000001</v>
      </c>
      <c r="W915">
        <v>1.0229999999999999</v>
      </c>
      <c r="X915">
        <v>0.28999999999999998</v>
      </c>
      <c r="Y915">
        <v>0.375</v>
      </c>
      <c r="Z915">
        <v>0.79</v>
      </c>
      <c r="AA915">
        <v>0.35699999999999998</v>
      </c>
      <c r="AB915">
        <v>0.74199999999999999</v>
      </c>
      <c r="AE915">
        <v>0.52800000000000002</v>
      </c>
      <c r="AF915">
        <v>21</v>
      </c>
      <c r="AG915">
        <v>0.31900000000000001</v>
      </c>
      <c r="AH915">
        <v>0.17599999999999999</v>
      </c>
      <c r="AI915">
        <v>0.46500000000000002</v>
      </c>
      <c r="AJ915">
        <v>182</v>
      </c>
      <c r="AK915">
        <v>199</v>
      </c>
      <c r="AL915">
        <v>0.97699999999999998</v>
      </c>
      <c r="AM915">
        <v>13</v>
      </c>
      <c r="AN915">
        <v>13.2</v>
      </c>
      <c r="AO915">
        <v>0.47399999999999998</v>
      </c>
      <c r="AP915">
        <v>860</v>
      </c>
      <c r="AQ915">
        <v>0</v>
      </c>
      <c r="AR915">
        <v>0.40200000000000002</v>
      </c>
      <c r="AS915">
        <v>9.2999999999999999E-2</v>
      </c>
      <c r="AT915">
        <v>0.372</v>
      </c>
      <c r="AU915">
        <v>0.443</v>
      </c>
      <c r="AV915">
        <v>163</v>
      </c>
      <c r="AW915">
        <v>1.9E-2</v>
      </c>
      <c r="AX915">
        <v>0.32</v>
      </c>
      <c r="AY915">
        <v>9.5000000000000001E-2</v>
      </c>
      <c r="AZ915">
        <v>4.3319999999999999</v>
      </c>
      <c r="BA915">
        <v>0.97499999999999998</v>
      </c>
      <c r="BB915">
        <v>0.159</v>
      </c>
      <c r="BH915">
        <v>36.630000000000003</v>
      </c>
      <c r="BI915">
        <v>0.7</v>
      </c>
    </row>
    <row r="916" spans="1:61" x14ac:dyDescent="0.25">
      <c r="A916" t="s">
        <v>1082</v>
      </c>
      <c r="B916">
        <v>0.21299999999999999</v>
      </c>
      <c r="C916">
        <v>1.0489999999999999</v>
      </c>
      <c r="E916">
        <v>1.042</v>
      </c>
      <c r="F916">
        <v>2.5499999999999998</v>
      </c>
      <c r="G916">
        <v>1.252</v>
      </c>
      <c r="H916">
        <v>36</v>
      </c>
      <c r="I916">
        <v>260</v>
      </c>
      <c r="J916">
        <v>7.16</v>
      </c>
      <c r="K916">
        <v>99</v>
      </c>
      <c r="M916">
        <v>0.08</v>
      </c>
      <c r="N916">
        <v>0.21299999999999999</v>
      </c>
      <c r="O916">
        <v>3.0000000000000001E-3</v>
      </c>
      <c r="P916">
        <v>6.0000000000000001E-3</v>
      </c>
      <c r="Q916">
        <v>3.0000000000000001E-3</v>
      </c>
      <c r="R916">
        <v>17.38</v>
      </c>
      <c r="S916">
        <v>4.2030000000000003</v>
      </c>
      <c r="V916">
        <v>4.3079999999999998</v>
      </c>
      <c r="W916">
        <v>1.5489999999999999</v>
      </c>
      <c r="X916">
        <v>0.439</v>
      </c>
      <c r="Y916">
        <v>0.51700000000000002</v>
      </c>
      <c r="Z916">
        <v>0.88</v>
      </c>
      <c r="AA916">
        <v>0.54100000000000004</v>
      </c>
      <c r="AB916">
        <v>1.123</v>
      </c>
      <c r="AE916">
        <v>0.79900000000000004</v>
      </c>
      <c r="AF916">
        <v>21</v>
      </c>
      <c r="AG916">
        <v>0.158</v>
      </c>
      <c r="AH916">
        <v>0.26700000000000002</v>
      </c>
      <c r="AI916">
        <v>0.70499999999999996</v>
      </c>
      <c r="AJ916">
        <v>202</v>
      </c>
      <c r="AK916">
        <v>237</v>
      </c>
      <c r="AL916">
        <v>1.4790000000000001</v>
      </c>
      <c r="AM916">
        <v>18.75</v>
      </c>
      <c r="AN916">
        <v>21.5</v>
      </c>
      <c r="AO916">
        <v>0.71799999999999997</v>
      </c>
      <c r="AP916">
        <v>667</v>
      </c>
      <c r="AR916">
        <v>0.60799999999999998</v>
      </c>
      <c r="AS916">
        <v>0.14099999999999999</v>
      </c>
      <c r="AT916">
        <v>0.56399999999999995</v>
      </c>
      <c r="AU916">
        <v>0.67100000000000004</v>
      </c>
      <c r="AW916">
        <v>4.1000000000000002E-2</v>
      </c>
      <c r="AX916">
        <v>0.44</v>
      </c>
      <c r="AY916">
        <v>0.184</v>
      </c>
      <c r="AZ916">
        <v>4.899</v>
      </c>
      <c r="BA916">
        <v>1.194</v>
      </c>
      <c r="BB916">
        <v>0.23499999999999999</v>
      </c>
      <c r="BH916">
        <v>54.16</v>
      </c>
      <c r="BI916">
        <v>1.39</v>
      </c>
    </row>
    <row r="917" spans="1:61" x14ac:dyDescent="0.25">
      <c r="A917" t="s">
        <v>1083</v>
      </c>
      <c r="B917">
        <v>8.1000000000000003E-2</v>
      </c>
      <c r="C917">
        <v>1.284</v>
      </c>
      <c r="E917">
        <v>1.2749999999999999</v>
      </c>
      <c r="F917">
        <v>2.08</v>
      </c>
      <c r="G917">
        <v>1.5309999999999999</v>
      </c>
      <c r="H917">
        <v>20</v>
      </c>
      <c r="I917">
        <v>176</v>
      </c>
      <c r="J917">
        <v>0.26</v>
      </c>
      <c r="K917">
        <v>118</v>
      </c>
      <c r="M917">
        <v>8.4000000000000005E-2</v>
      </c>
      <c r="N917">
        <v>0.26100000000000001</v>
      </c>
      <c r="O917">
        <v>4.0000000000000001E-3</v>
      </c>
      <c r="P917">
        <v>6.0000000000000001E-3</v>
      </c>
      <c r="Q917">
        <v>3.0000000000000001E-3</v>
      </c>
      <c r="R917">
        <v>9.43</v>
      </c>
      <c r="S917">
        <v>2.694</v>
      </c>
      <c r="V917">
        <v>5.2709999999999999</v>
      </c>
      <c r="W917">
        <v>1.895</v>
      </c>
      <c r="X917">
        <v>0.53700000000000003</v>
      </c>
      <c r="Y917">
        <v>0.61</v>
      </c>
      <c r="Z917">
        <v>0.93</v>
      </c>
      <c r="AA917">
        <v>0.66200000000000003</v>
      </c>
      <c r="AB917">
        <v>1.3740000000000001</v>
      </c>
      <c r="AE917">
        <v>0.97799999999999998</v>
      </c>
      <c r="AF917">
        <v>21</v>
      </c>
      <c r="AG917">
        <v>5.1999999999999998E-2</v>
      </c>
      <c r="AH917">
        <v>0.32600000000000001</v>
      </c>
      <c r="AI917">
        <v>0.86199999999999999</v>
      </c>
      <c r="AJ917">
        <v>216</v>
      </c>
      <c r="AK917">
        <v>263</v>
      </c>
      <c r="AL917">
        <v>1.8089999999999999</v>
      </c>
      <c r="AM917">
        <v>22.54</v>
      </c>
      <c r="AN917">
        <v>26.9</v>
      </c>
      <c r="AO917">
        <v>0.878</v>
      </c>
      <c r="AP917">
        <v>541</v>
      </c>
      <c r="AR917">
        <v>0.74399999999999999</v>
      </c>
      <c r="AS917">
        <v>0.17199999999999999</v>
      </c>
      <c r="AT917">
        <v>0.69</v>
      </c>
      <c r="AU917">
        <v>0.82099999999999995</v>
      </c>
      <c r="AW917">
        <v>5.5E-2</v>
      </c>
      <c r="AX917">
        <v>0.52</v>
      </c>
      <c r="AY917">
        <v>0.24299999999999999</v>
      </c>
      <c r="AZ917">
        <v>5.2720000000000002</v>
      </c>
      <c r="BA917">
        <v>1.337</v>
      </c>
      <c r="BB917">
        <v>0.28599999999999998</v>
      </c>
      <c r="BH917">
        <v>65.7</v>
      </c>
      <c r="BI917">
        <v>1.84</v>
      </c>
    </row>
    <row r="918" spans="1:61" x14ac:dyDescent="0.25">
      <c r="A918" t="s">
        <v>1084</v>
      </c>
      <c r="B918">
        <v>0.247</v>
      </c>
      <c r="C918">
        <v>1.2310000000000001</v>
      </c>
      <c r="E918">
        <v>1.222</v>
      </c>
      <c r="F918">
        <v>2.88</v>
      </c>
      <c r="G918">
        <v>1.468</v>
      </c>
      <c r="H918">
        <v>41</v>
      </c>
      <c r="I918">
        <v>286</v>
      </c>
      <c r="J918">
        <v>8.69</v>
      </c>
      <c r="K918">
        <v>109</v>
      </c>
      <c r="M918">
        <v>6.4000000000000001E-2</v>
      </c>
      <c r="N918">
        <v>0.25</v>
      </c>
      <c r="O918">
        <v>4.0000000000000001E-3</v>
      </c>
      <c r="P918">
        <v>6.0000000000000001E-3</v>
      </c>
      <c r="Q918">
        <v>3.0000000000000001E-3</v>
      </c>
      <c r="R918">
        <v>18.14</v>
      </c>
      <c r="S918">
        <v>4.0730000000000004</v>
      </c>
      <c r="V918">
        <v>5.0529999999999999</v>
      </c>
      <c r="W918">
        <v>1.8160000000000001</v>
      </c>
      <c r="X918">
        <v>0.51500000000000001</v>
      </c>
      <c r="Y918">
        <v>0.63200000000000001</v>
      </c>
      <c r="Z918">
        <v>0.83</v>
      </c>
      <c r="AA918">
        <v>0.63400000000000001</v>
      </c>
      <c r="AB918">
        <v>1.3180000000000001</v>
      </c>
      <c r="AE918">
        <v>0.93700000000000006</v>
      </c>
      <c r="AF918">
        <v>23</v>
      </c>
      <c r="AG918">
        <v>0.18099999999999999</v>
      </c>
      <c r="AH918">
        <v>0.313</v>
      </c>
      <c r="AI918">
        <v>0.82599999999999996</v>
      </c>
      <c r="AJ918">
        <v>203</v>
      </c>
      <c r="AK918">
        <v>232</v>
      </c>
      <c r="AL918">
        <v>1.734</v>
      </c>
      <c r="AM918">
        <v>21.94</v>
      </c>
      <c r="AN918">
        <v>23.7</v>
      </c>
      <c r="AO918">
        <v>0.84199999999999997</v>
      </c>
      <c r="AP918">
        <v>754</v>
      </c>
      <c r="AR918">
        <v>0.71299999999999997</v>
      </c>
      <c r="AS918">
        <v>0.16500000000000001</v>
      </c>
      <c r="AT918">
        <v>0.66100000000000003</v>
      </c>
      <c r="AU918">
        <v>0.78700000000000003</v>
      </c>
      <c r="AW918">
        <v>2.5000000000000001E-2</v>
      </c>
      <c r="AX918">
        <v>0.38</v>
      </c>
      <c r="AY918">
        <v>0.13</v>
      </c>
      <c r="AZ918">
        <v>6.1059999999999999</v>
      </c>
      <c r="BA918">
        <v>1.125</v>
      </c>
      <c r="BB918">
        <v>0.309</v>
      </c>
      <c r="BH918">
        <v>48.36</v>
      </c>
      <c r="BI918">
        <v>1.29</v>
      </c>
    </row>
    <row r="919" spans="1:61" x14ac:dyDescent="0.25">
      <c r="A919" t="s">
        <v>1085</v>
      </c>
      <c r="B919">
        <v>0.13700000000000001</v>
      </c>
      <c r="C919">
        <v>1.5880000000000001</v>
      </c>
      <c r="E919">
        <v>1.5760000000000001</v>
      </c>
      <c r="F919">
        <v>2.62</v>
      </c>
      <c r="G919">
        <v>1.8939999999999999</v>
      </c>
      <c r="H919">
        <v>29</v>
      </c>
      <c r="I919">
        <v>218</v>
      </c>
      <c r="J919">
        <v>2.75</v>
      </c>
      <c r="K919">
        <v>134</v>
      </c>
      <c r="M919">
        <v>5.8000000000000003E-2</v>
      </c>
      <c r="N919">
        <v>0.32300000000000001</v>
      </c>
      <c r="O919">
        <v>5.0000000000000001E-3</v>
      </c>
      <c r="P919">
        <v>7.0000000000000001E-3</v>
      </c>
      <c r="Q919">
        <v>3.0000000000000001E-3</v>
      </c>
      <c r="R919">
        <v>10.62</v>
      </c>
      <c r="S919">
        <v>2.4649999999999999</v>
      </c>
      <c r="V919">
        <v>6.5179999999999998</v>
      </c>
      <c r="W919">
        <v>2.343</v>
      </c>
      <c r="X919">
        <v>0.66400000000000003</v>
      </c>
      <c r="Y919">
        <v>0.80300000000000005</v>
      </c>
      <c r="Z919">
        <v>0.86</v>
      </c>
      <c r="AA919">
        <v>0.81799999999999995</v>
      </c>
      <c r="AB919">
        <v>1.7</v>
      </c>
      <c r="AE919">
        <v>1.2090000000000001</v>
      </c>
      <c r="AF919">
        <v>24</v>
      </c>
      <c r="AG919">
        <v>0.09</v>
      </c>
      <c r="AH919">
        <v>0.40400000000000003</v>
      </c>
      <c r="AI919">
        <v>1.0660000000000001</v>
      </c>
      <c r="AJ919">
        <v>216</v>
      </c>
      <c r="AK919">
        <v>254</v>
      </c>
      <c r="AL919">
        <v>2.2370000000000001</v>
      </c>
      <c r="AM919">
        <v>27.88</v>
      </c>
      <c r="AN919">
        <v>30.6</v>
      </c>
      <c r="AO919">
        <v>1.0860000000000001</v>
      </c>
      <c r="AP919">
        <v>683</v>
      </c>
      <c r="AR919">
        <v>0.92</v>
      </c>
      <c r="AS919">
        <v>0.21299999999999999</v>
      </c>
      <c r="AT919">
        <v>0.85299999999999998</v>
      </c>
      <c r="AU919">
        <v>1.016</v>
      </c>
      <c r="AW919">
        <v>2.9000000000000001E-2</v>
      </c>
      <c r="AX919">
        <v>0.42</v>
      </c>
      <c r="AY919">
        <v>0.152</v>
      </c>
      <c r="AZ919">
        <v>7.2839999999999998</v>
      </c>
      <c r="BA919">
        <v>1.2250000000000001</v>
      </c>
      <c r="BB919">
        <v>0.41</v>
      </c>
      <c r="BH919">
        <v>56.14</v>
      </c>
      <c r="BI919">
        <v>1.68</v>
      </c>
    </row>
    <row r="920" spans="1:61" x14ac:dyDescent="0.25">
      <c r="A920" t="s">
        <v>1086</v>
      </c>
      <c r="B920">
        <v>0.57699999999999996</v>
      </c>
      <c r="C920">
        <v>0.97399999999999998</v>
      </c>
      <c r="E920">
        <v>1.042</v>
      </c>
      <c r="F920">
        <v>3.79</v>
      </c>
      <c r="G920">
        <v>1.5629999999999999</v>
      </c>
      <c r="H920">
        <v>32</v>
      </c>
      <c r="I920">
        <v>351</v>
      </c>
      <c r="J920">
        <v>21.18</v>
      </c>
      <c r="K920">
        <v>40</v>
      </c>
      <c r="M920">
        <v>7.8E-2</v>
      </c>
      <c r="N920">
        <v>0.21199999999999999</v>
      </c>
      <c r="O920">
        <v>2E-3</v>
      </c>
      <c r="P920">
        <v>3.0000000000000001E-3</v>
      </c>
      <c r="Q920">
        <v>1E-3</v>
      </c>
      <c r="R920">
        <v>21.74</v>
      </c>
      <c r="S920">
        <v>3.9540000000000002</v>
      </c>
      <c r="T920">
        <v>1</v>
      </c>
      <c r="V920">
        <v>3.7719999999999998</v>
      </c>
      <c r="W920">
        <v>0.76200000000000001</v>
      </c>
      <c r="X920">
        <v>0.57899999999999996</v>
      </c>
      <c r="Z920">
        <v>1.42</v>
      </c>
      <c r="AA920">
        <v>0.79100000000000004</v>
      </c>
      <c r="AB920">
        <v>1.379</v>
      </c>
      <c r="AE920">
        <v>1.2929999999999999</v>
      </c>
      <c r="AF920">
        <v>28</v>
      </c>
      <c r="AG920">
        <v>0.23200000000000001</v>
      </c>
      <c r="AH920">
        <v>0.35699999999999998</v>
      </c>
      <c r="AI920">
        <v>0.74299999999999999</v>
      </c>
      <c r="AJ920">
        <v>299</v>
      </c>
      <c r="AK920">
        <v>288</v>
      </c>
      <c r="AL920">
        <v>0.878</v>
      </c>
      <c r="AM920">
        <v>17.670000000000002</v>
      </c>
      <c r="AN920">
        <v>26.1</v>
      </c>
      <c r="AO920">
        <v>0.71399999999999997</v>
      </c>
      <c r="AP920">
        <v>1140</v>
      </c>
      <c r="AQ920">
        <v>0</v>
      </c>
      <c r="AR920">
        <v>0.72399999999999998</v>
      </c>
      <c r="AS920">
        <v>0.23100000000000001</v>
      </c>
      <c r="AT920">
        <v>0.47299999999999998</v>
      </c>
      <c r="AU920">
        <v>0.85899999999999999</v>
      </c>
      <c r="AW920">
        <v>0.17699999999999999</v>
      </c>
      <c r="AX920">
        <v>0.14000000000000001</v>
      </c>
      <c r="AY920">
        <v>0.13</v>
      </c>
      <c r="AZ920">
        <v>8.1080000000000005</v>
      </c>
      <c r="BA920">
        <v>1.125</v>
      </c>
      <c r="BB920">
        <v>0.502</v>
      </c>
      <c r="BF920">
        <v>10.31</v>
      </c>
      <c r="BG920">
        <v>79.7</v>
      </c>
      <c r="BH920">
        <v>35.619999999999997</v>
      </c>
      <c r="BI920">
        <v>0.98</v>
      </c>
    </row>
    <row r="921" spans="1:61" x14ac:dyDescent="0.25">
      <c r="A921" t="s">
        <v>1087</v>
      </c>
      <c r="B921">
        <v>6.9000000000000006E-2</v>
      </c>
      <c r="C921">
        <v>0.14699999999999999</v>
      </c>
      <c r="E921">
        <v>0.20599999999999999</v>
      </c>
      <c r="F921">
        <v>3.44</v>
      </c>
      <c r="G921">
        <v>0.76500000000000001</v>
      </c>
      <c r="H921">
        <v>26</v>
      </c>
      <c r="I921">
        <v>283</v>
      </c>
      <c r="J921">
        <v>33.549999999999997</v>
      </c>
      <c r="M921">
        <v>0.123</v>
      </c>
      <c r="N921">
        <v>4.9000000000000002E-2</v>
      </c>
      <c r="O921">
        <v>1.0999999999999999E-2</v>
      </c>
      <c r="P921">
        <v>0</v>
      </c>
      <c r="Q921">
        <v>0</v>
      </c>
      <c r="R921">
        <v>14.77</v>
      </c>
      <c r="S921">
        <v>2.9809999999999999</v>
      </c>
      <c r="T921">
        <v>3.1</v>
      </c>
      <c r="V921">
        <v>1.04</v>
      </c>
      <c r="W921">
        <v>0.11799999999999999</v>
      </c>
      <c r="X921">
        <v>6.9000000000000006E-2</v>
      </c>
      <c r="Z921">
        <v>1.06</v>
      </c>
      <c r="AA921">
        <v>0.13700000000000001</v>
      </c>
      <c r="AB921">
        <v>0.216</v>
      </c>
      <c r="AE921">
        <v>0.17699999999999999</v>
      </c>
      <c r="AF921">
        <v>30</v>
      </c>
      <c r="AG921">
        <v>0.27200000000000002</v>
      </c>
      <c r="AH921">
        <v>5.8999999999999997E-2</v>
      </c>
      <c r="AI921">
        <v>0.17699999999999999</v>
      </c>
      <c r="AJ921">
        <v>106</v>
      </c>
      <c r="AK921">
        <v>522</v>
      </c>
      <c r="AL921">
        <v>0.245</v>
      </c>
      <c r="AM921">
        <v>4.05</v>
      </c>
      <c r="AO921">
        <v>0.13700000000000001</v>
      </c>
      <c r="AP921">
        <v>757</v>
      </c>
      <c r="AQ921">
        <v>0</v>
      </c>
      <c r="AR921">
        <v>0.127</v>
      </c>
      <c r="AS921">
        <v>4.9000000000000002E-2</v>
      </c>
      <c r="AT921">
        <v>0.11799999999999999</v>
      </c>
      <c r="AU921">
        <v>0.20599999999999999</v>
      </c>
      <c r="AW921">
        <v>0.152</v>
      </c>
      <c r="AY921">
        <v>1.9E-2</v>
      </c>
      <c r="AZ921">
        <v>2.1419999999999999</v>
      </c>
      <c r="BA921">
        <v>0.63</v>
      </c>
      <c r="BB921">
        <v>0.21</v>
      </c>
      <c r="BF921">
        <v>7.84</v>
      </c>
      <c r="BG921">
        <v>56.1</v>
      </c>
      <c r="BH921">
        <v>44.19</v>
      </c>
      <c r="BI921">
        <v>0.43</v>
      </c>
    </row>
    <row r="922" spans="1:61" x14ac:dyDescent="0.25">
      <c r="A922" t="s">
        <v>1088</v>
      </c>
      <c r="B922">
        <v>6.8000000000000005E-2</v>
      </c>
      <c r="C922">
        <v>0.04</v>
      </c>
      <c r="E922">
        <v>0.109</v>
      </c>
      <c r="F922">
        <v>0.76</v>
      </c>
      <c r="G922">
        <v>0.11899999999999999</v>
      </c>
      <c r="H922">
        <v>20</v>
      </c>
      <c r="I922">
        <v>60</v>
      </c>
      <c r="J922">
        <v>14.23</v>
      </c>
      <c r="L922">
        <v>5</v>
      </c>
      <c r="M922">
        <v>0.14699999999999999</v>
      </c>
      <c r="N922">
        <v>2.5000000000000001E-2</v>
      </c>
      <c r="P922">
        <v>1.7999999999999999E-2</v>
      </c>
      <c r="R922">
        <v>0.56000000000000005</v>
      </c>
      <c r="S922">
        <v>0.14899999999999999</v>
      </c>
      <c r="T922">
        <v>2</v>
      </c>
      <c r="V922">
        <v>0.129</v>
      </c>
      <c r="W922">
        <v>4.5999999999999999E-2</v>
      </c>
      <c r="X922">
        <v>0.02</v>
      </c>
      <c r="Z922">
        <v>0.28999999999999998</v>
      </c>
      <c r="AA922">
        <v>3.6999999999999998E-2</v>
      </c>
      <c r="AB922">
        <v>5.6000000000000001E-2</v>
      </c>
      <c r="AC922">
        <v>114</v>
      </c>
      <c r="AD922">
        <v>0</v>
      </c>
      <c r="AE922">
        <v>0.06</v>
      </c>
      <c r="AF922">
        <v>14</v>
      </c>
      <c r="AG922">
        <v>5.8000000000000003E-2</v>
      </c>
      <c r="AH922">
        <v>1.6E-2</v>
      </c>
      <c r="AI922">
        <v>0.03</v>
      </c>
      <c r="AJ922">
        <v>29</v>
      </c>
      <c r="AK922">
        <v>316</v>
      </c>
      <c r="AL922">
        <v>2.8000000000000001E-2</v>
      </c>
      <c r="AM922">
        <v>1.23</v>
      </c>
      <c r="AN922">
        <v>3.1</v>
      </c>
      <c r="AO922">
        <v>0.04</v>
      </c>
      <c r="AP922">
        <v>3</v>
      </c>
      <c r="AQ922">
        <v>10.98</v>
      </c>
      <c r="AR922">
        <v>4.2000000000000003E-2</v>
      </c>
      <c r="AS922">
        <v>4.3999999999999997E-2</v>
      </c>
      <c r="AT922">
        <v>2.3E-2</v>
      </c>
      <c r="AU922">
        <v>4.5999999999999999E-2</v>
      </c>
      <c r="AV922">
        <v>72</v>
      </c>
      <c r="AW922">
        <v>2.4E-2</v>
      </c>
      <c r="AY922">
        <v>4.5999999999999999E-2</v>
      </c>
      <c r="AZ922">
        <v>0.28000000000000003</v>
      </c>
      <c r="BA922">
        <v>0.5</v>
      </c>
      <c r="BB922">
        <v>5.7000000000000002E-2</v>
      </c>
      <c r="BC922">
        <v>34</v>
      </c>
      <c r="BD922">
        <v>105.4</v>
      </c>
      <c r="BE922">
        <v>0</v>
      </c>
      <c r="BF922">
        <v>1.51</v>
      </c>
      <c r="BG922">
        <v>5.5</v>
      </c>
      <c r="BH922">
        <v>83.22</v>
      </c>
      <c r="BI922">
        <v>0.1</v>
      </c>
    </row>
    <row r="923" spans="1:61" x14ac:dyDescent="0.25">
      <c r="A923" t="s">
        <v>1089</v>
      </c>
      <c r="C923">
        <v>5.2999999999999999E-2</v>
      </c>
      <c r="D923">
        <v>0</v>
      </c>
      <c r="E923">
        <v>8.1000000000000003E-2</v>
      </c>
      <c r="F923">
        <v>0.61</v>
      </c>
      <c r="G923">
        <v>0.126</v>
      </c>
      <c r="H923">
        <v>34</v>
      </c>
      <c r="I923">
        <v>61</v>
      </c>
      <c r="J923">
        <v>14.66</v>
      </c>
      <c r="K923">
        <v>0</v>
      </c>
      <c r="L923">
        <v>7.8</v>
      </c>
      <c r="M923">
        <v>0.13</v>
      </c>
      <c r="N923">
        <v>3.1E-2</v>
      </c>
      <c r="O923">
        <v>0</v>
      </c>
      <c r="P923">
        <v>0</v>
      </c>
      <c r="Q923">
        <v>0</v>
      </c>
      <c r="R923">
        <v>0.52</v>
      </c>
      <c r="S923">
        <v>2.9000000000000001E-2</v>
      </c>
      <c r="T923">
        <v>3</v>
      </c>
      <c r="V923">
        <v>0.184</v>
      </c>
      <c r="W923">
        <v>0.06</v>
      </c>
      <c r="X923">
        <v>2.7E-2</v>
      </c>
      <c r="Z923">
        <v>0.31</v>
      </c>
      <c r="AA923">
        <v>5.0999999999999997E-2</v>
      </c>
      <c r="AB923">
        <v>6.6000000000000003E-2</v>
      </c>
      <c r="AC923">
        <v>122</v>
      </c>
      <c r="AD923">
        <v>0</v>
      </c>
      <c r="AE923">
        <v>6.0999999999999999E-2</v>
      </c>
      <c r="AF923">
        <v>17</v>
      </c>
      <c r="AG923">
        <v>9.8000000000000004E-2</v>
      </c>
      <c r="AH923">
        <v>2.4E-2</v>
      </c>
      <c r="AI923">
        <v>4.3999999999999997E-2</v>
      </c>
      <c r="AJ923">
        <v>34</v>
      </c>
      <c r="AK923">
        <v>312</v>
      </c>
      <c r="AL923">
        <v>4.3999999999999997E-2</v>
      </c>
      <c r="AM923">
        <v>1.1399999999999999</v>
      </c>
      <c r="AN923">
        <v>0.2</v>
      </c>
      <c r="AO923">
        <v>5.2999999999999999E-2</v>
      </c>
      <c r="AP923">
        <v>3</v>
      </c>
      <c r="AQ923">
        <v>8.99</v>
      </c>
      <c r="AR923">
        <v>4.7E-2</v>
      </c>
      <c r="AS923">
        <v>1.4999999999999999E-2</v>
      </c>
      <c r="AT923">
        <v>3.4000000000000002E-2</v>
      </c>
      <c r="AU923">
        <v>5.7000000000000002E-2</v>
      </c>
      <c r="AV923">
        <v>87</v>
      </c>
      <c r="AW923">
        <v>2.7E-2</v>
      </c>
      <c r="AX923">
        <v>0</v>
      </c>
      <c r="AY923">
        <v>2.5000000000000001E-2</v>
      </c>
      <c r="AZ923">
        <v>0.34100000000000003</v>
      </c>
      <c r="BA923">
        <v>0.183</v>
      </c>
      <c r="BB923">
        <v>6.3E-2</v>
      </c>
      <c r="BC923">
        <v>25</v>
      </c>
      <c r="BD923">
        <v>92.7</v>
      </c>
      <c r="BE923">
        <v>0</v>
      </c>
      <c r="BF923">
        <v>1.49</v>
      </c>
      <c r="BG923">
        <v>40.299999999999997</v>
      </c>
      <c r="BH923">
        <v>83.07</v>
      </c>
      <c r="BI923">
        <v>0.14000000000000001</v>
      </c>
    </row>
    <row r="924" spans="1:61" x14ac:dyDescent="0.25">
      <c r="A924" t="s">
        <v>1090</v>
      </c>
      <c r="D924">
        <v>0</v>
      </c>
      <c r="E924">
        <v>0.111</v>
      </c>
      <c r="F924">
        <v>1.1000000000000001</v>
      </c>
      <c r="H924">
        <v>25</v>
      </c>
      <c r="I924">
        <v>29</v>
      </c>
      <c r="J924">
        <v>6.69</v>
      </c>
      <c r="K924">
        <v>0</v>
      </c>
      <c r="L924">
        <v>13.2</v>
      </c>
      <c r="M924">
        <v>0.13200000000000001</v>
      </c>
      <c r="N924">
        <v>7.0000000000000001E-3</v>
      </c>
      <c r="O924">
        <v>0</v>
      </c>
      <c r="P924">
        <v>0</v>
      </c>
      <c r="Q924">
        <v>0</v>
      </c>
      <c r="R924">
        <v>0.11</v>
      </c>
      <c r="S924">
        <v>1.4E-2</v>
      </c>
      <c r="T924">
        <v>1.1000000000000001</v>
      </c>
      <c r="X924">
        <v>0.02</v>
      </c>
      <c r="Z924">
        <v>0.4</v>
      </c>
      <c r="AA924">
        <v>8.3000000000000004E-2</v>
      </c>
      <c r="AB924">
        <v>7.0999999999999994E-2</v>
      </c>
      <c r="AC924">
        <v>0</v>
      </c>
      <c r="AD924">
        <v>0</v>
      </c>
      <c r="AE924">
        <v>5.8999999999999997E-2</v>
      </c>
      <c r="AF924">
        <v>19</v>
      </c>
      <c r="AG924">
        <v>0.14199999999999999</v>
      </c>
      <c r="AH924">
        <v>1.4E-2</v>
      </c>
      <c r="AI924">
        <v>4.1000000000000002E-2</v>
      </c>
      <c r="AJ924">
        <v>45</v>
      </c>
      <c r="AK924">
        <v>340</v>
      </c>
      <c r="AM924">
        <v>1.8</v>
      </c>
      <c r="AN924">
        <v>0.8</v>
      </c>
      <c r="AP924">
        <v>21</v>
      </c>
      <c r="AQ924">
        <v>2.8</v>
      </c>
      <c r="AR924">
        <v>5.1999999999999998E-2</v>
      </c>
      <c r="AS924">
        <v>1.0999999999999999E-2</v>
      </c>
      <c r="AU924">
        <v>5.2999999999999999E-2</v>
      </c>
      <c r="AV924">
        <v>35</v>
      </c>
      <c r="AW924">
        <v>0.04</v>
      </c>
      <c r="AX924">
        <v>0</v>
      </c>
      <c r="AY924">
        <v>0.02</v>
      </c>
      <c r="AZ924">
        <v>0.39</v>
      </c>
      <c r="BA924">
        <v>0.16</v>
      </c>
      <c r="BB924">
        <v>0.154</v>
      </c>
      <c r="BC924">
        <v>12</v>
      </c>
      <c r="BD924">
        <v>54</v>
      </c>
      <c r="BE924">
        <v>0</v>
      </c>
      <c r="BF924">
        <v>0.52</v>
      </c>
      <c r="BG924">
        <v>0.1</v>
      </c>
      <c r="BH924">
        <v>90.3</v>
      </c>
      <c r="BI924">
        <v>0.31</v>
      </c>
    </row>
    <row r="925" spans="1:61" x14ac:dyDescent="0.25">
      <c r="A925" t="s">
        <v>141</v>
      </c>
      <c r="D925">
        <v>0</v>
      </c>
      <c r="E925">
        <v>0.105</v>
      </c>
      <c r="F925">
        <v>1</v>
      </c>
      <c r="H925">
        <v>24</v>
      </c>
      <c r="I925">
        <v>27</v>
      </c>
      <c r="J925">
        <v>6.2</v>
      </c>
      <c r="K925">
        <v>0</v>
      </c>
      <c r="L925">
        <v>12.3</v>
      </c>
      <c r="M925">
        <v>0.129</v>
      </c>
      <c r="N925">
        <v>7.0000000000000001E-3</v>
      </c>
      <c r="O925">
        <v>0</v>
      </c>
      <c r="P925">
        <v>0</v>
      </c>
      <c r="Q925">
        <v>0</v>
      </c>
      <c r="R925">
        <v>0.1</v>
      </c>
      <c r="S925">
        <v>1.2999999999999999E-2</v>
      </c>
      <c r="T925">
        <v>3.6</v>
      </c>
      <c r="X925">
        <v>1.9E-2</v>
      </c>
      <c r="Z925">
        <v>0.4</v>
      </c>
      <c r="AA925">
        <v>7.8E-2</v>
      </c>
      <c r="AB925">
        <v>6.7000000000000004E-2</v>
      </c>
      <c r="AC925">
        <v>0</v>
      </c>
      <c r="AD925">
        <v>0</v>
      </c>
      <c r="AE925">
        <v>5.6000000000000001E-2</v>
      </c>
      <c r="AF925">
        <v>19</v>
      </c>
      <c r="AG925">
        <v>0.13900000000000001</v>
      </c>
      <c r="AH925">
        <v>1.2999999999999999E-2</v>
      </c>
      <c r="AI925">
        <v>3.9E-2</v>
      </c>
      <c r="AJ925">
        <v>46</v>
      </c>
      <c r="AK925">
        <v>350</v>
      </c>
      <c r="AM925">
        <v>1.7</v>
      </c>
      <c r="AN925">
        <v>0.7</v>
      </c>
      <c r="AP925">
        <v>20</v>
      </c>
      <c r="AQ925">
        <v>2.6</v>
      </c>
      <c r="AR925">
        <v>4.9000000000000002E-2</v>
      </c>
      <c r="AS925">
        <v>0.01</v>
      </c>
      <c r="AU925">
        <v>0.05</v>
      </c>
      <c r="AV925">
        <v>36</v>
      </c>
      <c r="AW925">
        <v>0.05</v>
      </c>
      <c r="AX925">
        <v>0</v>
      </c>
      <c r="AY925">
        <v>0.02</v>
      </c>
      <c r="AZ925">
        <v>0.4</v>
      </c>
      <c r="BA925">
        <v>0.16500000000000001</v>
      </c>
      <c r="BB925">
        <v>0.15</v>
      </c>
      <c r="BC925">
        <v>16</v>
      </c>
      <c r="BD925">
        <v>62</v>
      </c>
      <c r="BE925">
        <v>0</v>
      </c>
      <c r="BF925">
        <v>0.48</v>
      </c>
      <c r="BG925">
        <v>0.1</v>
      </c>
      <c r="BH925">
        <v>91</v>
      </c>
      <c r="BI925">
        <v>0.03</v>
      </c>
    </row>
    <row r="926" spans="1:61" x14ac:dyDescent="0.25">
      <c r="A926" t="s">
        <v>1091</v>
      </c>
      <c r="D926">
        <v>0</v>
      </c>
      <c r="F926">
        <v>0.52</v>
      </c>
      <c r="H926">
        <v>62</v>
      </c>
      <c r="I926">
        <v>71</v>
      </c>
      <c r="J926">
        <v>15.9</v>
      </c>
      <c r="K926">
        <v>0</v>
      </c>
      <c r="L926">
        <v>8.4</v>
      </c>
      <c r="M926">
        <v>9.5000000000000001E-2</v>
      </c>
      <c r="O926">
        <v>0</v>
      </c>
      <c r="P926">
        <v>0</v>
      </c>
      <c r="Q926">
        <v>0</v>
      </c>
      <c r="R926">
        <v>0.86</v>
      </c>
      <c r="S926">
        <v>0.10299999999999999</v>
      </c>
      <c r="T926">
        <v>6.5</v>
      </c>
      <c r="Z926">
        <v>0.86</v>
      </c>
      <c r="AC926">
        <v>129</v>
      </c>
      <c r="AD926">
        <v>0</v>
      </c>
      <c r="AF926">
        <v>20</v>
      </c>
      <c r="AG926">
        <v>0.13500000000000001</v>
      </c>
      <c r="AJ926">
        <v>19</v>
      </c>
      <c r="AK926">
        <v>186</v>
      </c>
      <c r="AM926">
        <v>1.88</v>
      </c>
      <c r="AN926">
        <v>0</v>
      </c>
      <c r="AP926">
        <v>10</v>
      </c>
      <c r="AQ926">
        <v>9.36</v>
      </c>
      <c r="AV926">
        <v>290</v>
      </c>
      <c r="AW926">
        <v>3.6999999999999998E-2</v>
      </c>
      <c r="AX926">
        <v>0</v>
      </c>
      <c r="AY926">
        <v>0.09</v>
      </c>
      <c r="AZ926">
        <v>0.42899999999999999</v>
      </c>
      <c r="BA926">
        <v>0.20799999999999999</v>
      </c>
      <c r="BB926">
        <v>3.5999999999999997E-2</v>
      </c>
      <c r="BC926">
        <v>17</v>
      </c>
      <c r="BD926">
        <v>43.9</v>
      </c>
      <c r="BE926">
        <v>0</v>
      </c>
      <c r="BF926">
        <v>0.15</v>
      </c>
      <c r="BG926">
        <v>0</v>
      </c>
      <c r="BH926">
        <v>80.849999999999994</v>
      </c>
      <c r="BI926">
        <v>0.17</v>
      </c>
    </row>
    <row r="927" spans="1:61" x14ac:dyDescent="0.25">
      <c r="A927" t="s">
        <v>1092</v>
      </c>
      <c r="C927">
        <v>1.534</v>
      </c>
      <c r="E927">
        <v>1.516</v>
      </c>
      <c r="F927">
        <v>1.06</v>
      </c>
      <c r="G927">
        <v>2.2450000000000001</v>
      </c>
      <c r="H927">
        <v>16</v>
      </c>
      <c r="I927">
        <v>271</v>
      </c>
      <c r="J927">
        <v>0</v>
      </c>
      <c r="K927">
        <v>96</v>
      </c>
      <c r="M927">
        <v>0.121</v>
      </c>
      <c r="N927">
        <v>0.30399999999999999</v>
      </c>
      <c r="R927">
        <v>18.010000000000002</v>
      </c>
      <c r="S927">
        <v>7.45</v>
      </c>
      <c r="T927">
        <v>0</v>
      </c>
      <c r="U927">
        <v>32</v>
      </c>
      <c r="V927">
        <v>3.702</v>
      </c>
      <c r="W927">
        <v>1.246</v>
      </c>
      <c r="X927">
        <v>0.80800000000000005</v>
      </c>
      <c r="Z927">
        <v>1.93</v>
      </c>
      <c r="AA927">
        <v>1.2310000000000001</v>
      </c>
      <c r="AB927">
        <v>1.984</v>
      </c>
      <c r="AE927">
        <v>2.2530000000000001</v>
      </c>
      <c r="AF927">
        <v>24</v>
      </c>
      <c r="AG927">
        <v>2.4E-2</v>
      </c>
      <c r="AH927">
        <v>0.65500000000000003</v>
      </c>
      <c r="AI927">
        <v>1.038</v>
      </c>
      <c r="AJ927">
        <v>193</v>
      </c>
      <c r="AK927">
        <v>318</v>
      </c>
      <c r="AL927">
        <v>1.07</v>
      </c>
      <c r="AM927">
        <v>25.51</v>
      </c>
      <c r="AN927">
        <v>27.2</v>
      </c>
      <c r="AO927">
        <v>0.94799999999999995</v>
      </c>
      <c r="AP927">
        <v>72</v>
      </c>
      <c r="AR927">
        <v>1.0920000000000001</v>
      </c>
      <c r="AS927">
        <v>0.29799999999999999</v>
      </c>
      <c r="AT927">
        <v>0.85699999999999998</v>
      </c>
      <c r="AU927">
        <v>1.3759999999999999</v>
      </c>
      <c r="AV927">
        <v>0</v>
      </c>
      <c r="AW927">
        <v>0.1</v>
      </c>
      <c r="AX927">
        <v>2.57</v>
      </c>
      <c r="AY927">
        <v>0.26</v>
      </c>
      <c r="AZ927">
        <v>6.55</v>
      </c>
      <c r="BA927">
        <v>0.67</v>
      </c>
      <c r="BB927">
        <v>0.14000000000000001</v>
      </c>
      <c r="BC927">
        <v>19</v>
      </c>
      <c r="BD927">
        <v>0</v>
      </c>
      <c r="BH927">
        <v>55.82</v>
      </c>
      <c r="BI927">
        <v>4.74</v>
      </c>
    </row>
    <row r="928" spans="1:61" x14ac:dyDescent="0.25">
      <c r="A928" t="s">
        <v>1093</v>
      </c>
      <c r="C928">
        <v>1.5009999999999999</v>
      </c>
      <c r="E928">
        <v>1.482</v>
      </c>
      <c r="F928">
        <v>1</v>
      </c>
      <c r="G928">
        <v>2.1960000000000002</v>
      </c>
      <c r="H928">
        <v>11</v>
      </c>
      <c r="I928">
        <v>284</v>
      </c>
      <c r="J928">
        <v>0</v>
      </c>
      <c r="K928">
        <v>96</v>
      </c>
      <c r="M928">
        <v>0.113</v>
      </c>
      <c r="N928">
        <v>0.29799999999999999</v>
      </c>
      <c r="R928">
        <v>19.670000000000002</v>
      </c>
      <c r="S928">
        <v>8.26</v>
      </c>
      <c r="T928">
        <v>0</v>
      </c>
      <c r="V928">
        <v>3.621</v>
      </c>
      <c r="W928">
        <v>1.2190000000000001</v>
      </c>
      <c r="X928">
        <v>0.79</v>
      </c>
      <c r="Z928">
        <v>2.0099999999999998</v>
      </c>
      <c r="AA928">
        <v>1.204</v>
      </c>
      <c r="AB928">
        <v>1.9410000000000001</v>
      </c>
      <c r="AE928">
        <v>2.2029999999999998</v>
      </c>
      <c r="AF928">
        <v>23</v>
      </c>
      <c r="AG928">
        <v>2.3E-2</v>
      </c>
      <c r="AH928">
        <v>0.64</v>
      </c>
      <c r="AI928">
        <v>1.016</v>
      </c>
      <c r="AJ928">
        <v>185</v>
      </c>
      <c r="AK928">
        <v>304</v>
      </c>
      <c r="AL928">
        <v>1.0469999999999999</v>
      </c>
      <c r="AM928">
        <v>24.95</v>
      </c>
      <c r="AN928">
        <v>25.8</v>
      </c>
      <c r="AO928">
        <v>0.92800000000000005</v>
      </c>
      <c r="AP928">
        <v>68</v>
      </c>
      <c r="AR928">
        <v>1.0680000000000001</v>
      </c>
      <c r="AS928">
        <v>0.29199999999999998</v>
      </c>
      <c r="AT928">
        <v>0.83899999999999997</v>
      </c>
      <c r="AU928">
        <v>1.3460000000000001</v>
      </c>
      <c r="AV928">
        <v>0</v>
      </c>
      <c r="AW928">
        <v>0.11</v>
      </c>
      <c r="AX928">
        <v>2.54</v>
      </c>
      <c r="AY928">
        <v>0.28000000000000003</v>
      </c>
      <c r="AZ928">
        <v>6.59</v>
      </c>
      <c r="BA928">
        <v>0.67</v>
      </c>
      <c r="BB928">
        <v>0.14000000000000001</v>
      </c>
      <c r="BC928">
        <v>17</v>
      </c>
      <c r="BD928">
        <v>0</v>
      </c>
      <c r="BH928">
        <v>54.85</v>
      </c>
      <c r="BI928">
        <v>4.2</v>
      </c>
    </row>
    <row r="929" spans="1:61" x14ac:dyDescent="0.25">
      <c r="A929" t="s">
        <v>1094</v>
      </c>
      <c r="C929">
        <v>1.5760000000000001</v>
      </c>
      <c r="E929">
        <v>1.556</v>
      </c>
      <c r="F929">
        <v>1.04</v>
      </c>
      <c r="G929">
        <v>2.306</v>
      </c>
      <c r="H929">
        <v>10</v>
      </c>
      <c r="I929">
        <v>242</v>
      </c>
      <c r="J929">
        <v>0</v>
      </c>
      <c r="K929">
        <v>92</v>
      </c>
      <c r="M929">
        <v>0.11600000000000001</v>
      </c>
      <c r="N929">
        <v>0.313</v>
      </c>
      <c r="R929">
        <v>14.42</v>
      </c>
      <c r="S929">
        <v>5.92</v>
      </c>
      <c r="T929">
        <v>0</v>
      </c>
      <c r="V929">
        <v>3.802</v>
      </c>
      <c r="W929">
        <v>1.28</v>
      </c>
      <c r="X929">
        <v>0.83</v>
      </c>
      <c r="Z929">
        <v>2.02</v>
      </c>
      <c r="AA929">
        <v>1.264</v>
      </c>
      <c r="AB929">
        <v>2.0379999999999998</v>
      </c>
      <c r="AE929">
        <v>2.3140000000000001</v>
      </c>
      <c r="AF929">
        <v>24</v>
      </c>
      <c r="AG929">
        <v>2.5000000000000001E-2</v>
      </c>
      <c r="AH929">
        <v>0.67200000000000004</v>
      </c>
      <c r="AI929">
        <v>1.0669999999999999</v>
      </c>
      <c r="AJ929">
        <v>194</v>
      </c>
      <c r="AK929">
        <v>319</v>
      </c>
      <c r="AL929">
        <v>1.099</v>
      </c>
      <c r="AM929">
        <v>26.2</v>
      </c>
      <c r="AN929">
        <v>27.8</v>
      </c>
      <c r="AO929">
        <v>0.97399999999999998</v>
      </c>
      <c r="AP929">
        <v>67</v>
      </c>
      <c r="AR929">
        <v>1.121</v>
      </c>
      <c r="AS929">
        <v>0.30599999999999999</v>
      </c>
      <c r="AT929">
        <v>0.88</v>
      </c>
      <c r="AU929">
        <v>1.4139999999999999</v>
      </c>
      <c r="AV929">
        <v>0</v>
      </c>
      <c r="AW929">
        <v>0.11</v>
      </c>
      <c r="AX929">
        <v>2.6</v>
      </c>
      <c r="AY929">
        <v>0.28000000000000003</v>
      </c>
      <c r="AZ929">
        <v>6.53</v>
      </c>
      <c r="BA929">
        <v>0.69</v>
      </c>
      <c r="BB929">
        <v>0.15</v>
      </c>
      <c r="BC929">
        <v>20</v>
      </c>
      <c r="BD929">
        <v>0</v>
      </c>
      <c r="BH929">
        <v>58.99</v>
      </c>
      <c r="BI929">
        <v>4.53</v>
      </c>
    </row>
    <row r="930" spans="1:61" x14ac:dyDescent="0.25">
      <c r="A930" t="s">
        <v>1095</v>
      </c>
      <c r="C930">
        <v>1.3120000000000001</v>
      </c>
      <c r="E930">
        <v>1.296</v>
      </c>
      <c r="F930">
        <v>0.95</v>
      </c>
      <c r="G930">
        <v>1.92</v>
      </c>
      <c r="H930">
        <v>22</v>
      </c>
      <c r="I930">
        <v>341</v>
      </c>
      <c r="J930">
        <v>0</v>
      </c>
      <c r="K930">
        <v>96</v>
      </c>
      <c r="M930">
        <v>0.11700000000000001</v>
      </c>
      <c r="N930">
        <v>0.26</v>
      </c>
      <c r="R930">
        <v>27.53</v>
      </c>
      <c r="S930">
        <v>11.66</v>
      </c>
      <c r="T930">
        <v>0</v>
      </c>
      <c r="V930">
        <v>3.1659999999999999</v>
      </c>
      <c r="W930">
        <v>1.0649999999999999</v>
      </c>
      <c r="X930">
        <v>0.69099999999999995</v>
      </c>
      <c r="Z930">
        <v>1.62</v>
      </c>
      <c r="AA930">
        <v>1.0529999999999999</v>
      </c>
      <c r="AB930">
        <v>1.6970000000000001</v>
      </c>
      <c r="AE930">
        <v>1.927</v>
      </c>
      <c r="AF930">
        <v>20</v>
      </c>
      <c r="AG930">
        <v>2.1000000000000001E-2</v>
      </c>
      <c r="AH930">
        <v>0.56000000000000005</v>
      </c>
      <c r="AI930">
        <v>0.88800000000000001</v>
      </c>
      <c r="AJ930">
        <v>170</v>
      </c>
      <c r="AK930">
        <v>277</v>
      </c>
      <c r="AL930">
        <v>0.91500000000000004</v>
      </c>
      <c r="AM930">
        <v>21.82</v>
      </c>
      <c r="AN930">
        <v>22.3</v>
      </c>
      <c r="AO930">
        <v>0.81100000000000005</v>
      </c>
      <c r="AP930">
        <v>74</v>
      </c>
      <c r="AR930">
        <v>0.93400000000000005</v>
      </c>
      <c r="AS930">
        <v>0.255</v>
      </c>
      <c r="AT930">
        <v>0.73299999999999998</v>
      </c>
      <c r="AU930">
        <v>1.177</v>
      </c>
      <c r="AV930">
        <v>0</v>
      </c>
      <c r="AW930">
        <v>0.09</v>
      </c>
      <c r="AX930">
        <v>2.2200000000000002</v>
      </c>
      <c r="AY930">
        <v>0.21</v>
      </c>
      <c r="AZ930">
        <v>6.67</v>
      </c>
      <c r="BA930">
        <v>0.64</v>
      </c>
      <c r="BB930">
        <v>0.12</v>
      </c>
      <c r="BC930">
        <v>16</v>
      </c>
      <c r="BD930">
        <v>0</v>
      </c>
      <c r="BH930">
        <v>49.59</v>
      </c>
      <c r="BI930">
        <v>3.62</v>
      </c>
    </row>
    <row r="931" spans="1:61" x14ac:dyDescent="0.25">
      <c r="A931" t="s">
        <v>1096</v>
      </c>
      <c r="C931">
        <v>1.772</v>
      </c>
      <c r="E931">
        <v>1.75</v>
      </c>
      <c r="F931">
        <v>1.44</v>
      </c>
      <c r="G931">
        <v>2.593</v>
      </c>
      <c r="H931">
        <v>27</v>
      </c>
      <c r="I931">
        <v>338</v>
      </c>
      <c r="J931">
        <v>0</v>
      </c>
      <c r="K931">
        <v>117</v>
      </c>
      <c r="M931">
        <v>0.126</v>
      </c>
      <c r="N931">
        <v>0.35199999999999998</v>
      </c>
      <c r="R931">
        <v>23.57</v>
      </c>
      <c r="S931">
        <v>9.7100000000000009</v>
      </c>
      <c r="T931">
        <v>0</v>
      </c>
      <c r="V931">
        <v>4.2750000000000004</v>
      </c>
      <c r="W931">
        <v>1.4390000000000001</v>
      </c>
      <c r="X931">
        <v>0.93300000000000005</v>
      </c>
      <c r="Z931">
        <v>2.39</v>
      </c>
      <c r="AA931">
        <v>1.421</v>
      </c>
      <c r="AB931">
        <v>2.2919999999999998</v>
      </c>
      <c r="AE931">
        <v>2.6019999999999999</v>
      </c>
      <c r="AF931">
        <v>25</v>
      </c>
      <c r="AG931">
        <v>2.5999999999999999E-2</v>
      </c>
      <c r="AH931">
        <v>0.75600000000000001</v>
      </c>
      <c r="AI931">
        <v>1.1990000000000001</v>
      </c>
      <c r="AJ931">
        <v>193</v>
      </c>
      <c r="AK931">
        <v>261</v>
      </c>
      <c r="AL931">
        <v>1.236</v>
      </c>
      <c r="AM931">
        <v>29.46</v>
      </c>
      <c r="AN931">
        <v>33.799999999999997</v>
      </c>
      <c r="AO931">
        <v>1.095</v>
      </c>
      <c r="AP931">
        <v>74</v>
      </c>
      <c r="AR931">
        <v>1.2609999999999999</v>
      </c>
      <c r="AS931">
        <v>0.34399999999999997</v>
      </c>
      <c r="AT931">
        <v>0.99</v>
      </c>
      <c r="AU931">
        <v>1.59</v>
      </c>
      <c r="AV931">
        <v>0</v>
      </c>
      <c r="AW931">
        <v>7.0000000000000007E-2</v>
      </c>
      <c r="AX931">
        <v>2.78</v>
      </c>
      <c r="AY931">
        <v>0.22</v>
      </c>
      <c r="AZ931">
        <v>6.15</v>
      </c>
      <c r="BA931">
        <v>0.61</v>
      </c>
      <c r="BB931">
        <v>0.11</v>
      </c>
      <c r="BC931">
        <v>18</v>
      </c>
      <c r="BD931">
        <v>0</v>
      </c>
      <c r="BH931">
        <v>45.46</v>
      </c>
      <c r="BI931">
        <v>6.8</v>
      </c>
    </row>
    <row r="932" spans="1:61" x14ac:dyDescent="0.25">
      <c r="A932" t="s">
        <v>1097</v>
      </c>
      <c r="C932">
        <v>1.365</v>
      </c>
      <c r="E932">
        <v>1.3480000000000001</v>
      </c>
      <c r="F932">
        <v>1.22</v>
      </c>
      <c r="G932">
        <v>1.998</v>
      </c>
      <c r="H932">
        <v>20</v>
      </c>
      <c r="I932">
        <v>269</v>
      </c>
      <c r="J932">
        <v>0</v>
      </c>
      <c r="K932">
        <v>91</v>
      </c>
      <c r="M932">
        <v>0.108</v>
      </c>
      <c r="N932">
        <v>0.27100000000000002</v>
      </c>
      <c r="R932">
        <v>19.079999999999998</v>
      </c>
      <c r="S932">
        <v>7.98</v>
      </c>
      <c r="T932">
        <v>0</v>
      </c>
      <c r="V932">
        <v>3.294</v>
      </c>
      <c r="W932">
        <v>1.109</v>
      </c>
      <c r="X932">
        <v>0.71899999999999997</v>
      </c>
      <c r="Z932">
        <v>1.97</v>
      </c>
      <c r="AA932">
        <v>1.095</v>
      </c>
      <c r="AB932">
        <v>1.7649999999999999</v>
      </c>
      <c r="AE932">
        <v>2.004</v>
      </c>
      <c r="AF932">
        <v>23</v>
      </c>
      <c r="AG932">
        <v>2.1999999999999999E-2</v>
      </c>
      <c r="AH932">
        <v>0.58199999999999996</v>
      </c>
      <c r="AI932">
        <v>0.92400000000000004</v>
      </c>
      <c r="AJ932">
        <v>185</v>
      </c>
      <c r="AK932">
        <v>251</v>
      </c>
      <c r="AL932">
        <v>0.95199999999999996</v>
      </c>
      <c r="AM932">
        <v>22.7</v>
      </c>
      <c r="AN932">
        <v>26.4</v>
      </c>
      <c r="AO932">
        <v>0.84399999999999997</v>
      </c>
      <c r="AP932">
        <v>66</v>
      </c>
      <c r="AR932">
        <v>0.97099999999999997</v>
      </c>
      <c r="AS932">
        <v>0.26500000000000001</v>
      </c>
      <c r="AT932">
        <v>0.76300000000000001</v>
      </c>
      <c r="AU932">
        <v>1.2250000000000001</v>
      </c>
      <c r="AV932">
        <v>0</v>
      </c>
      <c r="AW932">
        <v>0.09</v>
      </c>
      <c r="AX932">
        <v>2.65</v>
      </c>
      <c r="AY932">
        <v>0.24</v>
      </c>
      <c r="AZ932">
        <v>6.04</v>
      </c>
      <c r="BA932">
        <v>0.7</v>
      </c>
      <c r="BB932">
        <v>0.13</v>
      </c>
      <c r="BC932">
        <v>21</v>
      </c>
      <c r="BD932">
        <v>0</v>
      </c>
      <c r="BH932">
        <v>56.98</v>
      </c>
      <c r="BI932">
        <v>5.44</v>
      </c>
    </row>
    <row r="933" spans="1:61" x14ac:dyDescent="0.25">
      <c r="A933" t="s">
        <v>142</v>
      </c>
      <c r="C933">
        <v>0.71099999999999997</v>
      </c>
      <c r="D933">
        <v>0</v>
      </c>
      <c r="E933">
        <v>0.84599999999999997</v>
      </c>
      <c r="F933">
        <v>1.36</v>
      </c>
      <c r="G933">
        <v>1.0469999999999999</v>
      </c>
      <c r="H933">
        <v>12</v>
      </c>
      <c r="I933">
        <v>145</v>
      </c>
      <c r="J933">
        <v>0</v>
      </c>
      <c r="K933">
        <v>2043</v>
      </c>
      <c r="M933">
        <v>0.21</v>
      </c>
      <c r="N933">
        <v>0.13100000000000001</v>
      </c>
      <c r="O933">
        <v>0.59</v>
      </c>
      <c r="P933">
        <v>0.15</v>
      </c>
      <c r="Q933">
        <v>0</v>
      </c>
      <c r="R933">
        <v>10.17</v>
      </c>
      <c r="S933">
        <v>2.6</v>
      </c>
      <c r="T933">
        <v>0</v>
      </c>
      <c r="V933">
        <v>1.4870000000000001</v>
      </c>
      <c r="W933">
        <v>0.59399999999999997</v>
      </c>
      <c r="X933">
        <v>0.33300000000000002</v>
      </c>
      <c r="Z933">
        <v>1.68</v>
      </c>
      <c r="AA933">
        <v>0.499</v>
      </c>
      <c r="AB933">
        <v>0.98</v>
      </c>
      <c r="AE933">
        <v>0.80500000000000005</v>
      </c>
      <c r="AF933">
        <v>14</v>
      </c>
      <c r="AG933">
        <v>5.8999999999999997E-2</v>
      </c>
      <c r="AH933">
        <v>0.25</v>
      </c>
      <c r="AI933">
        <v>0.60499999999999998</v>
      </c>
      <c r="AJ933">
        <v>337</v>
      </c>
      <c r="AK933">
        <v>205</v>
      </c>
      <c r="AL933">
        <v>0.54</v>
      </c>
      <c r="AM933">
        <v>12.55</v>
      </c>
      <c r="AN933">
        <v>12</v>
      </c>
      <c r="AO933">
        <v>0.65300000000000002</v>
      </c>
      <c r="AP933">
        <v>134</v>
      </c>
      <c r="AR933">
        <v>0.56200000000000006</v>
      </c>
      <c r="AS933">
        <v>0.129</v>
      </c>
      <c r="AT933">
        <v>0.45900000000000002</v>
      </c>
      <c r="AU933">
        <v>0.59799999999999998</v>
      </c>
      <c r="AV933">
        <v>0</v>
      </c>
      <c r="AW933">
        <v>0.11</v>
      </c>
      <c r="AX933">
        <v>9.25</v>
      </c>
      <c r="AY933">
        <v>0.24</v>
      </c>
      <c r="AZ933">
        <v>2.4700000000000002</v>
      </c>
      <c r="BA933">
        <v>0.99</v>
      </c>
      <c r="BB933">
        <v>0.11</v>
      </c>
      <c r="BC933">
        <v>5</v>
      </c>
      <c r="BD933">
        <v>12</v>
      </c>
      <c r="BH933">
        <v>75.73</v>
      </c>
      <c r="BI933">
        <v>1.36</v>
      </c>
    </row>
    <row r="934" spans="1:61" x14ac:dyDescent="0.25">
      <c r="A934" t="s">
        <v>1098</v>
      </c>
      <c r="C934">
        <v>1.516</v>
      </c>
      <c r="E934">
        <v>1.633</v>
      </c>
      <c r="F934">
        <v>0.99</v>
      </c>
      <c r="G934">
        <v>2.1520000000000001</v>
      </c>
      <c r="H934">
        <v>14</v>
      </c>
      <c r="I934">
        <v>185</v>
      </c>
      <c r="J934">
        <v>1.93</v>
      </c>
      <c r="K934">
        <v>249</v>
      </c>
      <c r="M934">
        <v>0.61</v>
      </c>
      <c r="N934">
        <v>0.20899999999999999</v>
      </c>
      <c r="O934">
        <v>0.04</v>
      </c>
      <c r="P934">
        <v>0.04</v>
      </c>
      <c r="Q934">
        <v>0.06</v>
      </c>
      <c r="R934">
        <v>7.91</v>
      </c>
      <c r="S934">
        <v>3.14</v>
      </c>
      <c r="T934">
        <v>0</v>
      </c>
      <c r="V934">
        <v>3.1880000000000002</v>
      </c>
      <c r="W934">
        <v>1.2050000000000001</v>
      </c>
      <c r="X934">
        <v>0.57099999999999995</v>
      </c>
      <c r="Z934">
        <v>5.52</v>
      </c>
      <c r="AA934">
        <v>1.0820000000000001</v>
      </c>
      <c r="AB934">
        <v>2.1240000000000001</v>
      </c>
      <c r="AE934">
        <v>1.881</v>
      </c>
      <c r="AF934">
        <v>24</v>
      </c>
      <c r="AG934">
        <v>5.5E-2</v>
      </c>
      <c r="AH934">
        <v>0.54700000000000004</v>
      </c>
      <c r="AI934">
        <v>1.08</v>
      </c>
      <c r="AJ934">
        <v>254</v>
      </c>
      <c r="AK934">
        <v>188</v>
      </c>
      <c r="AL934">
        <v>1.133</v>
      </c>
      <c r="AM934">
        <v>24.97</v>
      </c>
      <c r="AN934">
        <v>47</v>
      </c>
      <c r="AO934">
        <v>0.96499999999999997</v>
      </c>
      <c r="AP934">
        <v>63</v>
      </c>
      <c r="AR934">
        <v>1.1779999999999999</v>
      </c>
      <c r="AS934">
        <v>0.27100000000000002</v>
      </c>
      <c r="AT934">
        <v>0.77800000000000002</v>
      </c>
      <c r="AU934">
        <v>1.2430000000000001</v>
      </c>
      <c r="AV934">
        <v>0</v>
      </c>
      <c r="AW934">
        <v>0.17</v>
      </c>
      <c r="AX934">
        <v>11.2</v>
      </c>
      <c r="AY934">
        <v>1.19</v>
      </c>
      <c r="AZ934">
        <v>4.3600000000000003</v>
      </c>
      <c r="BA934">
        <v>1.37</v>
      </c>
      <c r="BB934">
        <v>0.3</v>
      </c>
      <c r="BC934">
        <v>2</v>
      </c>
      <c r="BD934">
        <v>7</v>
      </c>
      <c r="BH934">
        <v>64.2</v>
      </c>
      <c r="BI934">
        <v>3.68</v>
      </c>
    </row>
    <row r="935" spans="1:61" x14ac:dyDescent="0.25">
      <c r="A935" t="s">
        <v>1099</v>
      </c>
      <c r="C935">
        <v>1.282</v>
      </c>
      <c r="E935">
        <v>1.365</v>
      </c>
      <c r="F935">
        <v>1.29</v>
      </c>
      <c r="G935">
        <v>2.0369999999999999</v>
      </c>
      <c r="H935">
        <v>18</v>
      </c>
      <c r="I935">
        <v>137</v>
      </c>
      <c r="J935">
        <v>0.99</v>
      </c>
      <c r="K935">
        <v>565</v>
      </c>
      <c r="M935">
        <v>0.37</v>
      </c>
      <c r="N935">
        <v>0.27</v>
      </c>
      <c r="O935">
        <v>0.04</v>
      </c>
      <c r="P935">
        <v>0.05</v>
      </c>
      <c r="Q935">
        <v>0.06</v>
      </c>
      <c r="R935">
        <v>3.62</v>
      </c>
      <c r="S935">
        <v>1.23</v>
      </c>
      <c r="T935">
        <v>0</v>
      </c>
      <c r="V935">
        <v>2.5649999999999999</v>
      </c>
      <c r="W935">
        <v>1.375</v>
      </c>
      <c r="X935">
        <v>0.59499999999999997</v>
      </c>
      <c r="Z935">
        <v>12.4</v>
      </c>
      <c r="AA935">
        <v>0.94099999999999995</v>
      </c>
      <c r="AB935">
        <v>1.7749999999999999</v>
      </c>
      <c r="AE935">
        <v>1.5329999999999999</v>
      </c>
      <c r="AF935">
        <v>20</v>
      </c>
      <c r="AG935">
        <v>0.14399999999999999</v>
      </c>
      <c r="AH935">
        <v>0.48</v>
      </c>
      <c r="AI935">
        <v>1.095</v>
      </c>
      <c r="AJ935">
        <v>290</v>
      </c>
      <c r="AK935">
        <v>178</v>
      </c>
      <c r="AL935">
        <v>1.2090000000000001</v>
      </c>
      <c r="AM935">
        <v>23.65</v>
      </c>
      <c r="AN935">
        <v>218.8</v>
      </c>
      <c r="AO935">
        <v>1.103</v>
      </c>
      <c r="AP935">
        <v>151</v>
      </c>
      <c r="AR935">
        <v>1.113</v>
      </c>
      <c r="AS935">
        <v>0.31900000000000001</v>
      </c>
      <c r="AT935">
        <v>0.83299999999999996</v>
      </c>
      <c r="AU935">
        <v>1.387</v>
      </c>
      <c r="AV935">
        <v>455</v>
      </c>
      <c r="AW935">
        <v>0.35</v>
      </c>
      <c r="AX935">
        <v>78.900000000000006</v>
      </c>
      <c r="AY935">
        <v>2.0699999999999998</v>
      </c>
      <c r="AZ935">
        <v>5.99</v>
      </c>
      <c r="BA935">
        <v>2.04</v>
      </c>
      <c r="BB935">
        <v>0.12</v>
      </c>
      <c r="BC935">
        <v>81</v>
      </c>
      <c r="BD935">
        <v>12</v>
      </c>
      <c r="BH935">
        <v>70.45</v>
      </c>
      <c r="BI935">
        <v>3.8</v>
      </c>
    </row>
    <row r="936" spans="1:61" x14ac:dyDescent="0.25">
      <c r="A936" t="s">
        <v>1100</v>
      </c>
      <c r="C936">
        <v>1.5329999999999999</v>
      </c>
      <c r="D936">
        <v>0</v>
      </c>
      <c r="E936">
        <v>1.714</v>
      </c>
      <c r="F936">
        <v>1.42</v>
      </c>
      <c r="G936">
        <v>2.6360000000000001</v>
      </c>
      <c r="H936">
        <v>8</v>
      </c>
      <c r="I936">
        <v>220</v>
      </c>
      <c r="J936">
        <v>2.5299999999999998</v>
      </c>
      <c r="K936">
        <v>501</v>
      </c>
      <c r="M936">
        <v>7.0739999999999998</v>
      </c>
      <c r="N936">
        <v>0.32</v>
      </c>
      <c r="O936">
        <v>0</v>
      </c>
      <c r="P936">
        <v>0</v>
      </c>
      <c r="Q936">
        <v>0</v>
      </c>
      <c r="R936">
        <v>8.81</v>
      </c>
      <c r="S936">
        <v>3.41</v>
      </c>
      <c r="T936">
        <v>0</v>
      </c>
      <c r="V936">
        <v>3.2970000000000002</v>
      </c>
      <c r="W936">
        <v>1.478</v>
      </c>
      <c r="X936">
        <v>0.71799999999999997</v>
      </c>
      <c r="Z936">
        <v>8.2799999999999994</v>
      </c>
      <c r="AA936">
        <v>1.3160000000000001</v>
      </c>
      <c r="AB936">
        <v>2.4969999999999999</v>
      </c>
      <c r="AE936">
        <v>1.653</v>
      </c>
      <c r="AF936">
        <v>22</v>
      </c>
      <c r="AG936">
        <v>0.52</v>
      </c>
      <c r="AH936">
        <v>0.66400000000000003</v>
      </c>
      <c r="AI936">
        <v>1.365</v>
      </c>
      <c r="AJ936">
        <v>420</v>
      </c>
      <c r="AK936">
        <v>221</v>
      </c>
      <c r="AL936">
        <v>1.462</v>
      </c>
      <c r="AM936">
        <v>30.57</v>
      </c>
      <c r="AN936">
        <v>111.4</v>
      </c>
      <c r="AO936">
        <v>1.3160000000000001</v>
      </c>
      <c r="AP936">
        <v>56</v>
      </c>
      <c r="AR936">
        <v>1.3220000000000001</v>
      </c>
      <c r="AS936">
        <v>0.35499999999999998</v>
      </c>
      <c r="AT936">
        <v>1.0900000000000001</v>
      </c>
      <c r="AU936">
        <v>1.6830000000000001</v>
      </c>
      <c r="AV936">
        <v>24945</v>
      </c>
      <c r="AW936">
        <v>0.23</v>
      </c>
      <c r="AX936">
        <v>76.5</v>
      </c>
      <c r="AY936">
        <v>4.03</v>
      </c>
      <c r="AZ936">
        <v>12.15</v>
      </c>
      <c r="BA936">
        <v>3.96</v>
      </c>
      <c r="BB936">
        <v>0.49</v>
      </c>
      <c r="BC936">
        <v>73</v>
      </c>
      <c r="BD936">
        <v>4</v>
      </c>
      <c r="BH936">
        <v>56.67</v>
      </c>
      <c r="BI936">
        <v>7.89</v>
      </c>
    </row>
    <row r="937" spans="1:61" x14ac:dyDescent="0.25">
      <c r="A937" t="s">
        <v>1101</v>
      </c>
      <c r="C937">
        <v>1.2529999999999999</v>
      </c>
      <c r="E937">
        <v>1.196</v>
      </c>
      <c r="F937">
        <v>1.31</v>
      </c>
      <c r="G937">
        <v>1.569</v>
      </c>
      <c r="H937">
        <v>12</v>
      </c>
      <c r="I937">
        <v>113</v>
      </c>
      <c r="J937">
        <v>0</v>
      </c>
      <c r="K937">
        <v>284</v>
      </c>
      <c r="M937">
        <v>0.23400000000000001</v>
      </c>
      <c r="N937">
        <v>0.312</v>
      </c>
      <c r="R937">
        <v>3.1</v>
      </c>
      <c r="S937">
        <v>1.06</v>
      </c>
      <c r="T937">
        <v>0</v>
      </c>
      <c r="V937">
        <v>2.137</v>
      </c>
      <c r="W937">
        <v>1.677</v>
      </c>
      <c r="X937">
        <v>0.5</v>
      </c>
      <c r="Z937">
        <v>4.57</v>
      </c>
      <c r="AA937">
        <v>0.628</v>
      </c>
      <c r="AB937">
        <v>1.591</v>
      </c>
      <c r="AE937">
        <v>1.286</v>
      </c>
      <c r="AF937">
        <v>11</v>
      </c>
      <c r="AG937">
        <v>1.6E-2</v>
      </c>
      <c r="AH937">
        <v>0.35899999999999999</v>
      </c>
      <c r="AI937">
        <v>0.81899999999999995</v>
      </c>
      <c r="AJ937">
        <v>188</v>
      </c>
      <c r="AK937">
        <v>127</v>
      </c>
      <c r="AL937">
        <v>1.2689999999999999</v>
      </c>
      <c r="AM937">
        <v>19.88</v>
      </c>
      <c r="AN937">
        <v>21.1</v>
      </c>
      <c r="AO937">
        <v>0.79300000000000004</v>
      </c>
      <c r="AP937">
        <v>84</v>
      </c>
      <c r="AR937">
        <v>0.73099999999999998</v>
      </c>
      <c r="AS937">
        <v>0.20399999999999999</v>
      </c>
      <c r="AT937">
        <v>0.56000000000000005</v>
      </c>
      <c r="AU937">
        <v>1.095</v>
      </c>
      <c r="AV937">
        <v>106</v>
      </c>
      <c r="AW937">
        <v>3.4000000000000002E-2</v>
      </c>
      <c r="AX937">
        <v>2.52</v>
      </c>
      <c r="AY937">
        <v>0.13900000000000001</v>
      </c>
      <c r="AZ937">
        <v>2.4279999999999999</v>
      </c>
      <c r="BB937">
        <v>0.06</v>
      </c>
      <c r="BC937">
        <v>8</v>
      </c>
      <c r="BD937">
        <v>28</v>
      </c>
      <c r="BH937">
        <v>75.83</v>
      </c>
      <c r="BI937">
        <v>1.93</v>
      </c>
    </row>
    <row r="938" spans="1:61" x14ac:dyDescent="0.25">
      <c r="A938" t="s">
        <v>1102</v>
      </c>
      <c r="C938">
        <v>1.169</v>
      </c>
      <c r="E938">
        <v>1.351</v>
      </c>
      <c r="F938">
        <v>2.15</v>
      </c>
      <c r="G938">
        <v>1.57</v>
      </c>
      <c r="H938">
        <v>12</v>
      </c>
      <c r="I938">
        <v>234</v>
      </c>
      <c r="J938">
        <v>0</v>
      </c>
      <c r="K938">
        <v>400</v>
      </c>
      <c r="M938">
        <v>8.3000000000000004E-2</v>
      </c>
      <c r="N938">
        <v>0.29199999999999998</v>
      </c>
      <c r="R938">
        <v>15.12</v>
      </c>
      <c r="S938">
        <v>6.84</v>
      </c>
      <c r="T938">
        <v>0</v>
      </c>
      <c r="V938">
        <v>3.1779999999999999</v>
      </c>
      <c r="W938">
        <v>1.4239999999999999</v>
      </c>
      <c r="X938">
        <v>0.65700000000000003</v>
      </c>
      <c r="Z938">
        <v>2.12</v>
      </c>
      <c r="AA938">
        <v>0.80400000000000005</v>
      </c>
      <c r="AB938">
        <v>1.4610000000000001</v>
      </c>
      <c r="AE938">
        <v>1.972</v>
      </c>
      <c r="AF938">
        <v>19</v>
      </c>
      <c r="AG938">
        <v>4.2999999999999997E-2</v>
      </c>
      <c r="AH938">
        <v>0.32900000000000001</v>
      </c>
      <c r="AI938">
        <v>0.76700000000000002</v>
      </c>
      <c r="AJ938">
        <v>431</v>
      </c>
      <c r="AK938">
        <v>291</v>
      </c>
      <c r="AL938">
        <v>1.169</v>
      </c>
      <c r="AM938">
        <v>22.83</v>
      </c>
      <c r="AN938">
        <v>64.8</v>
      </c>
      <c r="AO938">
        <v>0.91300000000000003</v>
      </c>
      <c r="AP938">
        <v>52</v>
      </c>
      <c r="AR938">
        <v>0.84</v>
      </c>
      <c r="AS938">
        <v>0.29199999999999998</v>
      </c>
      <c r="AT938">
        <v>0.54800000000000004</v>
      </c>
      <c r="AU938">
        <v>0.98599999999999999</v>
      </c>
      <c r="AV938">
        <v>0</v>
      </c>
      <c r="AW938">
        <v>0.02</v>
      </c>
      <c r="AX938">
        <v>5.54</v>
      </c>
      <c r="AY938">
        <v>0.21</v>
      </c>
      <c r="AZ938">
        <v>2.56</v>
      </c>
      <c r="BA938">
        <v>0.85</v>
      </c>
      <c r="BB938">
        <v>0.05</v>
      </c>
      <c r="BC938">
        <v>13</v>
      </c>
      <c r="BD938">
        <v>20</v>
      </c>
      <c r="BH938">
        <v>59.65</v>
      </c>
      <c r="BI938">
        <v>2.68</v>
      </c>
    </row>
    <row r="939" spans="1:61" x14ac:dyDescent="0.25">
      <c r="A939" t="s">
        <v>1103</v>
      </c>
      <c r="C939">
        <v>1.71</v>
      </c>
      <c r="E939">
        <v>1.6719999999999999</v>
      </c>
      <c r="F939">
        <v>2</v>
      </c>
      <c r="G939">
        <v>2.2949999999999999</v>
      </c>
      <c r="H939">
        <v>13</v>
      </c>
      <c r="I939">
        <v>156</v>
      </c>
      <c r="J939">
        <v>0</v>
      </c>
      <c r="K939">
        <v>385</v>
      </c>
      <c r="M939">
        <v>0.13900000000000001</v>
      </c>
      <c r="N939">
        <v>0.33900000000000002</v>
      </c>
      <c r="R939">
        <v>4.7699999999999996</v>
      </c>
      <c r="S939">
        <v>1.58</v>
      </c>
      <c r="T939">
        <v>0</v>
      </c>
      <c r="V939">
        <v>3.0819999999999999</v>
      </c>
      <c r="W939">
        <v>1.7190000000000001</v>
      </c>
      <c r="X939">
        <v>0.88100000000000001</v>
      </c>
      <c r="Z939">
        <v>38.67</v>
      </c>
      <c r="AA939">
        <v>1.677</v>
      </c>
      <c r="AB939">
        <v>2.3540000000000001</v>
      </c>
      <c r="AE939">
        <v>2.0489999999999999</v>
      </c>
      <c r="AF939">
        <v>21</v>
      </c>
      <c r="AG939">
        <v>6.2E-2</v>
      </c>
      <c r="AH939">
        <v>0.504</v>
      </c>
      <c r="AI939">
        <v>1.202</v>
      </c>
      <c r="AJ939">
        <v>341</v>
      </c>
      <c r="AK939">
        <v>248</v>
      </c>
      <c r="AL939">
        <v>1.4730000000000001</v>
      </c>
      <c r="AM939">
        <v>26.46</v>
      </c>
      <c r="AN939">
        <v>49.8</v>
      </c>
      <c r="AO939">
        <v>1.1559999999999999</v>
      </c>
      <c r="AP939">
        <v>58</v>
      </c>
      <c r="AR939">
        <v>1.08</v>
      </c>
      <c r="AS939">
        <v>0.29199999999999998</v>
      </c>
      <c r="AT939">
        <v>0.77100000000000002</v>
      </c>
      <c r="AU939">
        <v>1.7270000000000001</v>
      </c>
      <c r="AV939">
        <v>0</v>
      </c>
      <c r="AW939">
        <v>5.0999999999999997E-2</v>
      </c>
      <c r="AX939">
        <v>5.29</v>
      </c>
      <c r="AY939">
        <v>0.316</v>
      </c>
      <c r="AZ939">
        <v>5.8680000000000003</v>
      </c>
      <c r="BB939">
        <v>0.08</v>
      </c>
      <c r="BC939">
        <v>4</v>
      </c>
      <c r="BD939">
        <v>26</v>
      </c>
      <c r="BH939">
        <v>66.38</v>
      </c>
      <c r="BI939">
        <v>3.94</v>
      </c>
    </row>
    <row r="940" spans="1:61" x14ac:dyDescent="0.25">
      <c r="A940" t="s">
        <v>1104</v>
      </c>
      <c r="C940">
        <v>1.2370000000000001</v>
      </c>
      <c r="E940">
        <v>1.421</v>
      </c>
      <c r="F940">
        <v>0.73</v>
      </c>
      <c r="G940">
        <v>1.9279999999999999</v>
      </c>
      <c r="H940">
        <v>10</v>
      </c>
      <c r="I940">
        <v>275</v>
      </c>
      <c r="J940">
        <v>0</v>
      </c>
      <c r="K940">
        <v>189</v>
      </c>
      <c r="M940">
        <v>0.21</v>
      </c>
      <c r="N940">
        <v>0.23599999999999999</v>
      </c>
      <c r="O940">
        <v>0</v>
      </c>
      <c r="P940">
        <v>0</v>
      </c>
      <c r="Q940">
        <v>0</v>
      </c>
      <c r="R940">
        <v>20.28</v>
      </c>
      <c r="S940">
        <v>7.83</v>
      </c>
      <c r="T940">
        <v>0</v>
      </c>
      <c r="V940">
        <v>2.7829999999999999</v>
      </c>
      <c r="W940">
        <v>1.4039999999999999</v>
      </c>
      <c r="X940">
        <v>0.47699999999999998</v>
      </c>
      <c r="Z940">
        <v>2.63</v>
      </c>
      <c r="AA940">
        <v>0.84299999999999997</v>
      </c>
      <c r="AB940">
        <v>1.5349999999999999</v>
      </c>
      <c r="AE940">
        <v>1.5269999999999999</v>
      </c>
      <c r="AF940">
        <v>16</v>
      </c>
      <c r="AG940">
        <v>3.3000000000000002E-2</v>
      </c>
      <c r="AH940">
        <v>0.45700000000000002</v>
      </c>
      <c r="AI940">
        <v>0.80500000000000005</v>
      </c>
      <c r="AJ940">
        <v>134</v>
      </c>
      <c r="AK940">
        <v>158</v>
      </c>
      <c r="AL940">
        <v>1.135</v>
      </c>
      <c r="AM940">
        <v>21.57</v>
      </c>
      <c r="AN940">
        <v>28</v>
      </c>
      <c r="AO940">
        <v>0.84899999999999998</v>
      </c>
      <c r="AP940">
        <v>67</v>
      </c>
      <c r="AR940">
        <v>0.97499999999999998</v>
      </c>
      <c r="AS940">
        <v>0.218</v>
      </c>
      <c r="AT940">
        <v>0.63900000000000001</v>
      </c>
      <c r="AU940">
        <v>1.0329999999999999</v>
      </c>
      <c r="AV940">
        <v>0</v>
      </c>
      <c r="AW940">
        <v>0.08</v>
      </c>
      <c r="AX940">
        <v>6.3</v>
      </c>
      <c r="AY940">
        <v>0.42</v>
      </c>
      <c r="AZ940">
        <v>3.69</v>
      </c>
      <c r="BA940">
        <v>0.34</v>
      </c>
      <c r="BB940">
        <v>0.17</v>
      </c>
      <c r="BC940">
        <v>3</v>
      </c>
      <c r="BD940">
        <v>7</v>
      </c>
      <c r="BH940">
        <v>57.86</v>
      </c>
      <c r="BI940">
        <v>2.99</v>
      </c>
    </row>
    <row r="941" spans="1:61" x14ac:dyDescent="0.25">
      <c r="A941" t="s">
        <v>1105</v>
      </c>
      <c r="B941">
        <v>2.5999999999999999E-2</v>
      </c>
      <c r="F941">
        <v>1.57</v>
      </c>
      <c r="H941">
        <v>88</v>
      </c>
      <c r="I941">
        <v>135</v>
      </c>
      <c r="J941">
        <v>15.36</v>
      </c>
      <c r="K941">
        <v>17</v>
      </c>
      <c r="L941">
        <v>23.2</v>
      </c>
      <c r="M941">
        <v>0.09</v>
      </c>
      <c r="O941">
        <v>0</v>
      </c>
      <c r="P941">
        <v>3.0000000000000001E-3</v>
      </c>
      <c r="Q941">
        <v>1E-3</v>
      </c>
      <c r="R941">
        <v>4.92</v>
      </c>
      <c r="S941">
        <v>2.3479999999999999</v>
      </c>
      <c r="T941">
        <v>1.7</v>
      </c>
      <c r="Z941">
        <v>0.71</v>
      </c>
      <c r="AC941">
        <v>176</v>
      </c>
      <c r="AD941">
        <v>3592</v>
      </c>
      <c r="AF941">
        <v>20</v>
      </c>
      <c r="AG941">
        <v>0.193</v>
      </c>
      <c r="AJ941">
        <v>115</v>
      </c>
      <c r="AK941">
        <v>196</v>
      </c>
      <c r="AM941">
        <v>7.28</v>
      </c>
      <c r="AN941">
        <v>15.9</v>
      </c>
      <c r="AP941">
        <v>373</v>
      </c>
      <c r="AQ941">
        <v>3.11</v>
      </c>
      <c r="AV941">
        <v>437</v>
      </c>
      <c r="AW941">
        <v>7.0000000000000007E-2</v>
      </c>
      <c r="AY941">
        <v>7.3999999999999996E-2</v>
      </c>
      <c r="AZ941">
        <v>1.528</v>
      </c>
      <c r="BA941">
        <v>0.32300000000000001</v>
      </c>
      <c r="BB941">
        <v>0.122</v>
      </c>
      <c r="BD941">
        <v>2.5</v>
      </c>
      <c r="BF941">
        <v>1.03</v>
      </c>
      <c r="BG941">
        <v>7.4</v>
      </c>
      <c r="BH941">
        <v>70.87</v>
      </c>
      <c r="BI941">
        <v>0.87</v>
      </c>
    </row>
    <row r="942" spans="1:61" x14ac:dyDescent="0.25">
      <c r="A942" t="s">
        <v>143</v>
      </c>
      <c r="C942">
        <v>0.215</v>
      </c>
      <c r="E942">
        <v>0.22</v>
      </c>
      <c r="F942">
        <v>1.51</v>
      </c>
      <c r="G942">
        <v>0.55500000000000005</v>
      </c>
      <c r="H942">
        <v>111</v>
      </c>
      <c r="I942">
        <v>130</v>
      </c>
      <c r="J942">
        <v>13.84</v>
      </c>
      <c r="K942">
        <v>13</v>
      </c>
      <c r="M942">
        <v>0.109</v>
      </c>
      <c r="N942">
        <v>0.105</v>
      </c>
      <c r="O942">
        <v>0</v>
      </c>
      <c r="P942">
        <v>0</v>
      </c>
      <c r="Q942">
        <v>0</v>
      </c>
      <c r="R942">
        <v>5.33</v>
      </c>
      <c r="S942">
        <v>2.11</v>
      </c>
      <c r="T942">
        <v>1.7</v>
      </c>
      <c r="V942">
        <v>1.825</v>
      </c>
      <c r="W942">
        <v>0.15</v>
      </c>
      <c r="X942">
        <v>0.14499999999999999</v>
      </c>
      <c r="Y942">
        <v>0</v>
      </c>
      <c r="Z942">
        <v>1.27</v>
      </c>
      <c r="AA942">
        <v>0.2</v>
      </c>
      <c r="AB942">
        <v>0.53</v>
      </c>
      <c r="AE942">
        <v>0.36</v>
      </c>
      <c r="AF942">
        <v>21</v>
      </c>
      <c r="AG942">
        <v>0.19700000000000001</v>
      </c>
      <c r="AH942">
        <v>0.14499999999999999</v>
      </c>
      <c r="AI942">
        <v>0.28499999999999998</v>
      </c>
      <c r="AJ942">
        <v>107</v>
      </c>
      <c r="AK942">
        <v>182</v>
      </c>
      <c r="AL942">
        <v>2.1800000000000002</v>
      </c>
      <c r="AM942">
        <v>6.54</v>
      </c>
      <c r="AN942">
        <v>26.2</v>
      </c>
      <c r="AO942">
        <v>0.39</v>
      </c>
      <c r="AP942">
        <v>284</v>
      </c>
      <c r="AQ942">
        <v>4.2300000000000004</v>
      </c>
      <c r="AR942">
        <v>0.20499999999999999</v>
      </c>
      <c r="AS942">
        <v>6.5000000000000002E-2</v>
      </c>
      <c r="AT942">
        <v>0.23499999999999999</v>
      </c>
      <c r="AU942">
        <v>0.255</v>
      </c>
      <c r="AV942">
        <v>130</v>
      </c>
      <c r="AW942">
        <v>0.114</v>
      </c>
      <c r="AX942">
        <v>0.56999999999999995</v>
      </c>
      <c r="AY942">
        <v>0.154</v>
      </c>
      <c r="AZ942">
        <v>1.361</v>
      </c>
      <c r="BA942">
        <v>0.20399999999999999</v>
      </c>
      <c r="BB942">
        <v>6.9000000000000006E-2</v>
      </c>
      <c r="BC942">
        <v>21</v>
      </c>
      <c r="BD942">
        <v>17.100000000000001</v>
      </c>
      <c r="BF942">
        <v>0.88</v>
      </c>
      <c r="BG942">
        <v>9.1</v>
      </c>
      <c r="BH942">
        <v>72.78</v>
      </c>
      <c r="BI942">
        <v>0.91</v>
      </c>
    </row>
    <row r="943" spans="1:61" x14ac:dyDescent="0.25">
      <c r="A943" t="s">
        <v>1106</v>
      </c>
      <c r="C943">
        <v>0.20699999999999999</v>
      </c>
      <c r="D943">
        <v>0</v>
      </c>
      <c r="E943">
        <v>0.189</v>
      </c>
      <c r="F943">
        <v>1.66</v>
      </c>
      <c r="G943">
        <v>0.42199999999999999</v>
      </c>
      <c r="H943">
        <v>150</v>
      </c>
      <c r="I943">
        <v>139</v>
      </c>
      <c r="J943">
        <v>14.18</v>
      </c>
      <c r="K943">
        <v>14</v>
      </c>
      <c r="L943">
        <v>12.3</v>
      </c>
      <c r="M943">
        <v>7.2999999999999995E-2</v>
      </c>
      <c r="N943">
        <v>9.2999999999999999E-2</v>
      </c>
      <c r="O943">
        <v>0</v>
      </c>
      <c r="P943">
        <v>0</v>
      </c>
      <c r="Q943">
        <v>0</v>
      </c>
      <c r="R943">
        <v>6.04</v>
      </c>
      <c r="S943">
        <v>2.4220000000000002</v>
      </c>
      <c r="T943">
        <v>1.9</v>
      </c>
      <c r="V943">
        <v>1.5189999999999999</v>
      </c>
      <c r="W943">
        <v>0.158</v>
      </c>
      <c r="X943">
        <v>0.151</v>
      </c>
      <c r="Y943">
        <v>0</v>
      </c>
      <c r="Z943">
        <v>0.55000000000000004</v>
      </c>
      <c r="AA943">
        <v>0.29299999999999998</v>
      </c>
      <c r="AB943">
        <v>0.51700000000000002</v>
      </c>
      <c r="AC943">
        <v>101</v>
      </c>
      <c r="AD943">
        <v>0</v>
      </c>
      <c r="AE943">
        <v>0.29499999999999998</v>
      </c>
      <c r="AF943">
        <v>21</v>
      </c>
      <c r="AG943">
        <v>0.191</v>
      </c>
      <c r="AH943">
        <v>0.121</v>
      </c>
      <c r="AI943">
        <v>0.29399999999999998</v>
      </c>
      <c r="AJ943">
        <v>140</v>
      </c>
      <c r="AK943">
        <v>170</v>
      </c>
      <c r="AL943">
        <v>0.66400000000000003</v>
      </c>
      <c r="AM943">
        <v>6.87</v>
      </c>
      <c r="AN943">
        <v>14.1</v>
      </c>
      <c r="AO943">
        <v>0.26</v>
      </c>
      <c r="AP943">
        <v>445</v>
      </c>
      <c r="AQ943">
        <v>2.54</v>
      </c>
      <c r="AR943">
        <v>0.25</v>
      </c>
      <c r="AS943">
        <v>0.111</v>
      </c>
      <c r="AT943">
        <v>0.24399999999999999</v>
      </c>
      <c r="AU943">
        <v>0.34300000000000003</v>
      </c>
      <c r="AV943">
        <v>647</v>
      </c>
      <c r="AW943">
        <v>0.11700000000000001</v>
      </c>
      <c r="AX943">
        <v>0.59</v>
      </c>
      <c r="AY943">
        <v>0.185</v>
      </c>
      <c r="AZ943">
        <v>0.81</v>
      </c>
      <c r="BA943">
        <v>0.19700000000000001</v>
      </c>
      <c r="BB943">
        <v>0.10199999999999999</v>
      </c>
      <c r="BC943">
        <v>14</v>
      </c>
      <c r="BD943">
        <v>1.1000000000000001</v>
      </c>
      <c r="BF943">
        <v>0.46</v>
      </c>
      <c r="BG943">
        <v>17.8</v>
      </c>
      <c r="BH943">
        <v>71.239999999999995</v>
      </c>
      <c r="BI943">
        <v>0.87</v>
      </c>
    </row>
    <row r="944" spans="1:61" x14ac:dyDescent="0.25">
      <c r="A944" t="s">
        <v>1107</v>
      </c>
      <c r="C944">
        <v>0.04</v>
      </c>
      <c r="E944">
        <v>4.2000000000000003E-2</v>
      </c>
      <c r="F944">
        <v>0.56999999999999995</v>
      </c>
      <c r="G944">
        <v>7.5999999999999998E-2</v>
      </c>
      <c r="H944">
        <v>30</v>
      </c>
      <c r="I944">
        <v>31</v>
      </c>
      <c r="J944">
        <v>7.62</v>
      </c>
      <c r="K944">
        <v>0</v>
      </c>
      <c r="M944">
        <v>6.2E-2</v>
      </c>
      <c r="N944">
        <v>1.4E-2</v>
      </c>
      <c r="R944">
        <v>0.2</v>
      </c>
      <c r="S944">
        <v>2.7E-2</v>
      </c>
      <c r="T944">
        <v>1</v>
      </c>
      <c r="V944">
        <v>0.123</v>
      </c>
      <c r="W944">
        <v>3.6999999999999998E-2</v>
      </c>
      <c r="X944">
        <v>1.4E-2</v>
      </c>
      <c r="Z944">
        <v>1.1000000000000001</v>
      </c>
      <c r="AA944">
        <v>2.8000000000000001E-2</v>
      </c>
      <c r="AB944">
        <v>5.1999999999999998E-2</v>
      </c>
      <c r="AC944">
        <v>925</v>
      </c>
      <c r="AD944">
        <v>0</v>
      </c>
      <c r="AE944">
        <v>4.2000000000000003E-2</v>
      </c>
      <c r="AF944">
        <v>14</v>
      </c>
      <c r="AG944">
        <v>0.247</v>
      </c>
      <c r="AH944">
        <v>0.01</v>
      </c>
      <c r="AI944">
        <v>0.03</v>
      </c>
      <c r="AJ944">
        <v>17</v>
      </c>
      <c r="AK944">
        <v>87</v>
      </c>
      <c r="AL944">
        <v>3.5999999999999997E-2</v>
      </c>
      <c r="AM944">
        <v>0.81</v>
      </c>
      <c r="AN944">
        <v>0.5</v>
      </c>
      <c r="AO944">
        <v>0.05</v>
      </c>
      <c r="AP944">
        <v>10</v>
      </c>
      <c r="AQ944">
        <v>2.11</v>
      </c>
      <c r="AR944">
        <v>3.4000000000000002E-2</v>
      </c>
      <c r="AS944">
        <v>6.0000000000000001E-3</v>
      </c>
      <c r="AT944">
        <v>2.1999999999999999E-2</v>
      </c>
      <c r="AU944">
        <v>3.1E-2</v>
      </c>
      <c r="AV944">
        <v>812</v>
      </c>
      <c r="AW944">
        <v>2.5999999999999999E-2</v>
      </c>
      <c r="AX944">
        <v>0</v>
      </c>
      <c r="AY944">
        <v>0.02</v>
      </c>
      <c r="AZ944">
        <v>0.2</v>
      </c>
      <c r="BA944">
        <v>7.1999999999999995E-2</v>
      </c>
      <c r="BB944">
        <v>0.113</v>
      </c>
      <c r="BC944">
        <v>24</v>
      </c>
      <c r="BD944">
        <v>4.2</v>
      </c>
      <c r="BE944">
        <v>0</v>
      </c>
      <c r="BF944">
        <v>0.5</v>
      </c>
      <c r="BG944">
        <v>25.4</v>
      </c>
      <c r="BH944">
        <v>90.8</v>
      </c>
      <c r="BI944">
        <v>0.06</v>
      </c>
    </row>
    <row r="945" spans="1:61" x14ac:dyDescent="0.25">
      <c r="A945" t="s">
        <v>1108</v>
      </c>
      <c r="C945">
        <v>7.3999999999999996E-2</v>
      </c>
      <c r="D945">
        <v>0</v>
      </c>
      <c r="E945">
        <v>7.8E-2</v>
      </c>
      <c r="F945">
        <v>1.05</v>
      </c>
      <c r="G945">
        <v>0.14000000000000001</v>
      </c>
      <c r="H945">
        <v>59</v>
      </c>
      <c r="I945">
        <v>61</v>
      </c>
      <c r="J945">
        <v>14.15</v>
      </c>
      <c r="K945">
        <v>0</v>
      </c>
      <c r="L945">
        <v>9.5</v>
      </c>
      <c r="M945">
        <v>0.12</v>
      </c>
      <c r="N945">
        <v>2.5000000000000001E-2</v>
      </c>
      <c r="O945">
        <v>0</v>
      </c>
      <c r="P945">
        <v>0</v>
      </c>
      <c r="Q945">
        <v>0</v>
      </c>
      <c r="R945">
        <v>0.3</v>
      </c>
      <c r="S945">
        <v>0.04</v>
      </c>
      <c r="T945">
        <v>1.8</v>
      </c>
      <c r="V945">
        <v>0.22600000000000001</v>
      </c>
      <c r="W945">
        <v>6.9000000000000006E-2</v>
      </c>
      <c r="X945">
        <v>2.5000000000000001E-2</v>
      </c>
      <c r="Z945">
        <v>2.1</v>
      </c>
      <c r="AA945">
        <v>5.1999999999999998E-2</v>
      </c>
      <c r="AB945">
        <v>9.6000000000000002E-2</v>
      </c>
      <c r="AC945">
        <v>1900</v>
      </c>
      <c r="AD945">
        <v>0</v>
      </c>
      <c r="AE945">
        <v>7.8E-2</v>
      </c>
      <c r="AF945">
        <v>28</v>
      </c>
      <c r="AG945">
        <v>0.48099999999999998</v>
      </c>
      <c r="AH945">
        <v>1.7999999999999999E-2</v>
      </c>
      <c r="AI945">
        <v>5.5E-2</v>
      </c>
      <c r="AJ945">
        <v>35</v>
      </c>
      <c r="AK945">
        <v>180</v>
      </c>
      <c r="AL945">
        <v>6.6000000000000003E-2</v>
      </c>
      <c r="AM945">
        <v>1.5</v>
      </c>
      <c r="AN945">
        <v>1</v>
      </c>
      <c r="AO945">
        <v>9.1999999999999998E-2</v>
      </c>
      <c r="AP945">
        <v>20</v>
      </c>
      <c r="AQ945">
        <v>3.9</v>
      </c>
      <c r="AR945">
        <v>6.3E-2</v>
      </c>
      <c r="AS945">
        <v>1.2E-2</v>
      </c>
      <c r="AT945">
        <v>4.1000000000000002E-2</v>
      </c>
      <c r="AU945">
        <v>5.6000000000000001E-2</v>
      </c>
      <c r="AV945">
        <v>1667</v>
      </c>
      <c r="AW945">
        <v>0.06</v>
      </c>
      <c r="AX945">
        <v>0</v>
      </c>
      <c r="AY945">
        <v>0.03</v>
      </c>
      <c r="AZ945">
        <v>0.4</v>
      </c>
      <c r="BA945">
        <v>0.14000000000000001</v>
      </c>
      <c r="BB945">
        <v>0.23300000000000001</v>
      </c>
      <c r="BC945">
        <v>64</v>
      </c>
      <c r="BD945">
        <v>12</v>
      </c>
      <c r="BE945">
        <v>0</v>
      </c>
      <c r="BF945">
        <v>0.92</v>
      </c>
      <c r="BG945">
        <v>47</v>
      </c>
      <c r="BH945">
        <v>83</v>
      </c>
      <c r="BI945">
        <v>0.12</v>
      </c>
    </row>
    <row r="946" spans="1:61" x14ac:dyDescent="0.25">
      <c r="A946" t="s">
        <v>1109</v>
      </c>
      <c r="C946">
        <v>0.749</v>
      </c>
      <c r="E946">
        <v>0.79</v>
      </c>
      <c r="F946">
        <v>6.05</v>
      </c>
      <c r="G946">
        <v>1.42</v>
      </c>
      <c r="H946">
        <v>360</v>
      </c>
      <c r="I946">
        <v>321</v>
      </c>
      <c r="J946">
        <v>74.650000000000006</v>
      </c>
      <c r="K946">
        <v>0</v>
      </c>
      <c r="M946">
        <v>0.65700000000000003</v>
      </c>
      <c r="N946">
        <v>0.253</v>
      </c>
      <c r="R946">
        <v>2.1</v>
      </c>
      <c r="S946">
        <v>0.27900000000000003</v>
      </c>
      <c r="T946">
        <v>10.4</v>
      </c>
      <c r="V946">
        <v>2.2930000000000001</v>
      </c>
      <c r="W946">
        <v>0.69799999999999995</v>
      </c>
      <c r="X946">
        <v>0.253</v>
      </c>
      <c r="Z946">
        <v>7.6</v>
      </c>
      <c r="AA946">
        <v>0.52500000000000002</v>
      </c>
      <c r="AB946">
        <v>0.97299999999999998</v>
      </c>
      <c r="AE946">
        <v>0.78600000000000003</v>
      </c>
      <c r="AF946">
        <v>161</v>
      </c>
      <c r="AG946">
        <v>2.6339999999999999</v>
      </c>
      <c r="AH946">
        <v>0.18</v>
      </c>
      <c r="AI946">
        <v>0.55900000000000005</v>
      </c>
      <c r="AJ946">
        <v>346</v>
      </c>
      <c r="AK946">
        <v>2400</v>
      </c>
      <c r="AL946">
        <v>0.67400000000000004</v>
      </c>
      <c r="AM946">
        <v>15.2</v>
      </c>
      <c r="AN946">
        <v>5.7</v>
      </c>
      <c r="AO946">
        <v>0.93600000000000005</v>
      </c>
      <c r="AP946">
        <v>35</v>
      </c>
      <c r="AR946">
        <v>0.64</v>
      </c>
      <c r="AS946">
        <v>0.11700000000000001</v>
      </c>
      <c r="AT946">
        <v>0.41299999999999998</v>
      </c>
      <c r="AU946">
        <v>0.57199999999999995</v>
      </c>
      <c r="AV946">
        <v>277</v>
      </c>
      <c r="AW946">
        <v>0.8</v>
      </c>
      <c r="AX946">
        <v>0</v>
      </c>
      <c r="AY946">
        <v>0.4</v>
      </c>
      <c r="AZ946">
        <v>3.5</v>
      </c>
      <c r="BA946">
        <v>0.76700000000000002</v>
      </c>
      <c r="BB946">
        <v>1.2090000000000001</v>
      </c>
      <c r="BC946">
        <v>366</v>
      </c>
      <c r="BD946">
        <v>118</v>
      </c>
      <c r="BE946">
        <v>0</v>
      </c>
      <c r="BH946">
        <v>2</v>
      </c>
      <c r="BI946">
        <v>0.66</v>
      </c>
    </row>
    <row r="947" spans="1:61" x14ac:dyDescent="0.25">
      <c r="A947" t="s">
        <v>1110</v>
      </c>
      <c r="D947">
        <v>0</v>
      </c>
      <c r="F947">
        <v>1.8</v>
      </c>
      <c r="H947">
        <v>65</v>
      </c>
      <c r="I947">
        <v>99</v>
      </c>
      <c r="J947">
        <v>25.31</v>
      </c>
      <c r="K947">
        <v>0</v>
      </c>
      <c r="M947">
        <v>0.26600000000000001</v>
      </c>
      <c r="R947">
        <v>0.49</v>
      </c>
      <c r="S947">
        <v>0.11899999999999999</v>
      </c>
      <c r="Z947">
        <v>8.17</v>
      </c>
      <c r="AF947">
        <v>60</v>
      </c>
      <c r="AG947">
        <v>5.2240000000000002</v>
      </c>
      <c r="AJ947">
        <v>101</v>
      </c>
      <c r="AK947">
        <v>723</v>
      </c>
      <c r="AM947">
        <v>1.82</v>
      </c>
      <c r="AN947">
        <v>0.7</v>
      </c>
      <c r="AP947">
        <v>6</v>
      </c>
      <c r="AV947">
        <v>6</v>
      </c>
      <c r="AW947">
        <v>6.5000000000000002E-2</v>
      </c>
      <c r="AX947">
        <v>0</v>
      </c>
      <c r="AY947">
        <v>0.13500000000000001</v>
      </c>
      <c r="AZ947">
        <v>1.101</v>
      </c>
      <c r="BA947">
        <v>0.05</v>
      </c>
      <c r="BB947">
        <v>0.08</v>
      </c>
      <c r="BC947">
        <v>75</v>
      </c>
      <c r="BD947">
        <v>2.6</v>
      </c>
      <c r="BE947">
        <v>0</v>
      </c>
      <c r="BH947">
        <v>70.58</v>
      </c>
      <c r="BI947">
        <v>2.23</v>
      </c>
    </row>
    <row r="948" spans="1:61" x14ac:dyDescent="0.25">
      <c r="A948" t="s">
        <v>1111</v>
      </c>
      <c r="D948">
        <v>0</v>
      </c>
      <c r="F948">
        <v>0.36</v>
      </c>
      <c r="H948">
        <v>11</v>
      </c>
      <c r="I948">
        <v>21</v>
      </c>
      <c r="J948">
        <v>6.48</v>
      </c>
      <c r="K948">
        <v>0</v>
      </c>
      <c r="L948">
        <v>5.0999999999999996</v>
      </c>
      <c r="M948">
        <v>3.6999999999999998E-2</v>
      </c>
      <c r="O948">
        <v>0</v>
      </c>
      <c r="P948">
        <v>0</v>
      </c>
      <c r="Q948">
        <v>0</v>
      </c>
      <c r="R948">
        <v>0.28999999999999998</v>
      </c>
      <c r="S948">
        <v>3.7999999999999999E-2</v>
      </c>
      <c r="T948">
        <v>0.4</v>
      </c>
      <c r="Z948">
        <v>0.13</v>
      </c>
      <c r="AC948">
        <v>11</v>
      </c>
      <c r="AD948">
        <v>0</v>
      </c>
      <c r="AF948">
        <v>8</v>
      </c>
      <c r="AG948">
        <v>0.02</v>
      </c>
      <c r="AJ948">
        <v>9</v>
      </c>
      <c r="AK948">
        <v>102</v>
      </c>
      <c r="AM948">
        <v>0.4</v>
      </c>
      <c r="AN948">
        <v>0.1</v>
      </c>
      <c r="AP948">
        <v>21</v>
      </c>
      <c r="AQ948">
        <v>2.4</v>
      </c>
      <c r="AV948">
        <v>15</v>
      </c>
      <c r="AW948">
        <v>4.1000000000000002E-2</v>
      </c>
      <c r="AX948">
        <v>0</v>
      </c>
      <c r="AY948">
        <v>8.9999999999999993E-3</v>
      </c>
      <c r="AZ948">
        <v>0.19700000000000001</v>
      </c>
      <c r="BA948">
        <v>9.0999999999999998E-2</v>
      </c>
      <c r="BB948">
        <v>4.2999999999999997E-2</v>
      </c>
      <c r="BC948">
        <v>10</v>
      </c>
      <c r="BD948">
        <v>24.8</v>
      </c>
      <c r="BE948">
        <v>0</v>
      </c>
      <c r="BF948">
        <v>0.15</v>
      </c>
      <c r="BG948">
        <v>0</v>
      </c>
      <c r="BH948">
        <v>92.46</v>
      </c>
      <c r="BI948">
        <v>0.06</v>
      </c>
    </row>
    <row r="949" spans="1:61" x14ac:dyDescent="0.25">
      <c r="A949" t="s">
        <v>1112</v>
      </c>
      <c r="B949">
        <v>8.9999999999999993E-3</v>
      </c>
      <c r="D949">
        <v>0</v>
      </c>
      <c r="F949">
        <v>0.21</v>
      </c>
      <c r="H949">
        <v>6</v>
      </c>
      <c r="I949">
        <v>22</v>
      </c>
      <c r="J949">
        <v>6.9</v>
      </c>
      <c r="K949">
        <v>0</v>
      </c>
      <c r="L949">
        <v>5.0999999999999996</v>
      </c>
      <c r="M949">
        <v>1.6E-2</v>
      </c>
      <c r="O949">
        <v>0</v>
      </c>
      <c r="P949">
        <v>0</v>
      </c>
      <c r="Q949">
        <v>0</v>
      </c>
      <c r="R949">
        <v>0.24</v>
      </c>
      <c r="S949">
        <v>0.04</v>
      </c>
      <c r="T949">
        <v>0.3</v>
      </c>
      <c r="Z949">
        <v>0.08</v>
      </c>
      <c r="AC949">
        <v>15</v>
      </c>
      <c r="AD949">
        <v>0</v>
      </c>
      <c r="AF949">
        <v>6</v>
      </c>
      <c r="AG949">
        <v>1.2E-2</v>
      </c>
      <c r="AJ949">
        <v>8</v>
      </c>
      <c r="AK949">
        <v>103</v>
      </c>
      <c r="AM949">
        <v>0.35</v>
      </c>
      <c r="AN949">
        <v>0.1</v>
      </c>
      <c r="AP949">
        <v>1</v>
      </c>
      <c r="AQ949">
        <v>2.52</v>
      </c>
      <c r="AV949">
        <v>6</v>
      </c>
      <c r="AW949">
        <v>2.4E-2</v>
      </c>
      <c r="AX949">
        <v>0</v>
      </c>
      <c r="AY949">
        <v>1.4999999999999999E-2</v>
      </c>
      <c r="AZ949">
        <v>9.0999999999999998E-2</v>
      </c>
      <c r="BA949">
        <v>0.13100000000000001</v>
      </c>
      <c r="BB949">
        <v>4.5999999999999999E-2</v>
      </c>
      <c r="BC949">
        <v>20</v>
      </c>
      <c r="BD949">
        <v>38.700000000000003</v>
      </c>
      <c r="BE949">
        <v>0</v>
      </c>
      <c r="BF949">
        <v>0.15</v>
      </c>
      <c r="BG949">
        <v>0</v>
      </c>
      <c r="BH949">
        <v>92.31</v>
      </c>
      <c r="BI949">
        <v>0.05</v>
      </c>
    </row>
    <row r="950" spans="1:61" x14ac:dyDescent="0.25">
      <c r="A950" t="s">
        <v>1113</v>
      </c>
      <c r="D950">
        <v>0</v>
      </c>
      <c r="F950">
        <v>0.6</v>
      </c>
      <c r="H950">
        <v>134</v>
      </c>
      <c r="I950">
        <v>47</v>
      </c>
      <c r="J950">
        <v>16</v>
      </c>
      <c r="K950">
        <v>0</v>
      </c>
      <c r="L950">
        <v>8.5</v>
      </c>
      <c r="M950">
        <v>9.1999999999999998E-2</v>
      </c>
      <c r="O950">
        <v>0</v>
      </c>
      <c r="P950">
        <v>0</v>
      </c>
      <c r="Q950">
        <v>0</v>
      </c>
      <c r="R950">
        <v>0.3</v>
      </c>
      <c r="S950">
        <v>3.9E-2</v>
      </c>
      <c r="T950">
        <v>10.6</v>
      </c>
      <c r="Z950">
        <v>0.8</v>
      </c>
      <c r="AC950">
        <v>18</v>
      </c>
      <c r="AD950">
        <v>0</v>
      </c>
      <c r="AF950">
        <v>15</v>
      </c>
      <c r="AJ950">
        <v>12</v>
      </c>
      <c r="AK950">
        <v>160</v>
      </c>
      <c r="AM950">
        <v>1.5</v>
      </c>
      <c r="AN950">
        <v>0.7</v>
      </c>
      <c r="AP950">
        <v>6</v>
      </c>
      <c r="AQ950">
        <v>4.17</v>
      </c>
      <c r="AV950">
        <v>50</v>
      </c>
      <c r="AW950">
        <v>0.06</v>
      </c>
      <c r="AX950">
        <v>0</v>
      </c>
      <c r="AY950">
        <v>0.08</v>
      </c>
      <c r="AZ950">
        <v>0.4</v>
      </c>
      <c r="BA950">
        <v>0.31900000000000001</v>
      </c>
      <c r="BB950">
        <v>0.17199999999999999</v>
      </c>
      <c r="BC950">
        <v>13</v>
      </c>
      <c r="BD950">
        <v>129</v>
      </c>
      <c r="BE950">
        <v>0</v>
      </c>
      <c r="BF950">
        <v>0.25</v>
      </c>
      <c r="BG950">
        <v>0</v>
      </c>
      <c r="BH950">
        <v>81.599999999999994</v>
      </c>
      <c r="BI950">
        <v>0.25</v>
      </c>
    </row>
    <row r="951" spans="1:61" x14ac:dyDescent="0.25">
      <c r="A951" t="s">
        <v>1114</v>
      </c>
      <c r="D951">
        <v>0</v>
      </c>
      <c r="F951">
        <v>0.3</v>
      </c>
      <c r="H951">
        <v>26</v>
      </c>
      <c r="I951">
        <v>29</v>
      </c>
      <c r="J951">
        <v>9.32</v>
      </c>
      <c r="K951">
        <v>0</v>
      </c>
      <c r="L951">
        <v>5.0999999999999996</v>
      </c>
      <c r="M951">
        <v>3.6999999999999998E-2</v>
      </c>
      <c r="O951">
        <v>0</v>
      </c>
      <c r="P951">
        <v>0</v>
      </c>
      <c r="Q951">
        <v>0</v>
      </c>
      <c r="R951">
        <v>0.3</v>
      </c>
      <c r="S951">
        <v>3.9E-2</v>
      </c>
      <c r="T951">
        <v>2.8</v>
      </c>
      <c r="Z951">
        <v>0.6</v>
      </c>
      <c r="AC951">
        <v>11</v>
      </c>
      <c r="AD951">
        <v>0</v>
      </c>
      <c r="AF951">
        <v>8</v>
      </c>
      <c r="AG951">
        <v>0.03</v>
      </c>
      <c r="AJ951">
        <v>16</v>
      </c>
      <c r="AK951">
        <v>138</v>
      </c>
      <c r="AM951">
        <v>1.1000000000000001</v>
      </c>
      <c r="AN951">
        <v>0.4</v>
      </c>
      <c r="AP951">
        <v>2</v>
      </c>
      <c r="AQ951">
        <v>2.5</v>
      </c>
      <c r="AV951">
        <v>22</v>
      </c>
      <c r="AW951">
        <v>0.04</v>
      </c>
      <c r="AX951">
        <v>0</v>
      </c>
      <c r="AY951">
        <v>0.02</v>
      </c>
      <c r="AZ951">
        <v>0.1</v>
      </c>
      <c r="BA951">
        <v>0.19</v>
      </c>
      <c r="BB951">
        <v>0.08</v>
      </c>
      <c r="BC951">
        <v>11</v>
      </c>
      <c r="BD951">
        <v>53</v>
      </c>
      <c r="BE951">
        <v>0</v>
      </c>
      <c r="BF951">
        <v>0.15</v>
      </c>
      <c r="BG951">
        <v>0</v>
      </c>
      <c r="BH951">
        <v>88.98</v>
      </c>
      <c r="BI951">
        <v>0.06</v>
      </c>
    </row>
    <row r="952" spans="1:61" x14ac:dyDescent="0.25">
      <c r="A952" t="s">
        <v>1115</v>
      </c>
      <c r="C952">
        <v>0.377</v>
      </c>
      <c r="D952">
        <v>0</v>
      </c>
      <c r="E952">
        <v>0.69699999999999995</v>
      </c>
      <c r="F952">
        <v>0.83</v>
      </c>
      <c r="G952">
        <v>0.998</v>
      </c>
      <c r="H952">
        <v>19</v>
      </c>
      <c r="I952">
        <v>116</v>
      </c>
      <c r="J952">
        <v>20.13</v>
      </c>
      <c r="K952">
        <v>0</v>
      </c>
      <c r="L952">
        <v>32.700000000000003</v>
      </c>
      <c r="M952">
        <v>0.251</v>
      </c>
      <c r="N952">
        <v>0.11799999999999999</v>
      </c>
      <c r="O952">
        <v>0</v>
      </c>
      <c r="P952">
        <v>0</v>
      </c>
      <c r="Q952">
        <v>0</v>
      </c>
      <c r="R952">
        <v>0.38</v>
      </c>
      <c r="S952">
        <v>5.2999999999999999E-2</v>
      </c>
      <c r="T952">
        <v>7.9</v>
      </c>
      <c r="V952">
        <v>1.399</v>
      </c>
      <c r="W952">
        <v>0.36699999999999999</v>
      </c>
      <c r="X952">
        <v>0.254</v>
      </c>
      <c r="Z952">
        <v>3.33</v>
      </c>
      <c r="AA952">
        <v>0.39</v>
      </c>
      <c r="AB952">
        <v>0.65400000000000003</v>
      </c>
      <c r="AC952">
        <v>0</v>
      </c>
      <c r="AD952">
        <v>0</v>
      </c>
      <c r="AE952">
        <v>0.63</v>
      </c>
      <c r="AF952">
        <v>36</v>
      </c>
      <c r="AG952">
        <v>0.49399999999999999</v>
      </c>
      <c r="AH952">
        <v>7.6999999999999999E-2</v>
      </c>
      <c r="AI952">
        <v>0.44500000000000001</v>
      </c>
      <c r="AJ952">
        <v>180</v>
      </c>
      <c r="AK952">
        <v>369</v>
      </c>
      <c r="AL952">
        <v>0.377</v>
      </c>
      <c r="AM952">
        <v>9.02</v>
      </c>
      <c r="AN952">
        <v>2.8</v>
      </c>
      <c r="AO952">
        <v>0.41599999999999998</v>
      </c>
      <c r="AP952">
        <v>2</v>
      </c>
      <c r="AQ952">
        <v>1.8</v>
      </c>
      <c r="AR952">
        <v>0.32300000000000001</v>
      </c>
      <c r="AS952">
        <v>8.1000000000000003E-2</v>
      </c>
      <c r="AT952">
        <v>0.24099999999999999</v>
      </c>
      <c r="AU952">
        <v>0.44800000000000001</v>
      </c>
      <c r="AV952">
        <v>8</v>
      </c>
      <c r="AW952">
        <v>0.16900000000000001</v>
      </c>
      <c r="AX952">
        <v>0</v>
      </c>
      <c r="AY952">
        <v>7.2999999999999995E-2</v>
      </c>
      <c r="AZ952">
        <v>1.06</v>
      </c>
      <c r="BA952">
        <v>0.63800000000000001</v>
      </c>
      <c r="BB952">
        <v>0.17799999999999999</v>
      </c>
      <c r="BC952">
        <v>181</v>
      </c>
      <c r="BD952">
        <v>1.5</v>
      </c>
      <c r="BE952">
        <v>0</v>
      </c>
      <c r="BF952">
        <v>0.11</v>
      </c>
      <c r="BG952">
        <v>1.7</v>
      </c>
      <c r="BH952">
        <v>69.64</v>
      </c>
      <c r="BI952">
        <v>1.27</v>
      </c>
    </row>
    <row r="953" spans="1:61" x14ac:dyDescent="0.25">
      <c r="A953" t="s">
        <v>1116</v>
      </c>
      <c r="C953">
        <v>1.042</v>
      </c>
      <c r="E953">
        <v>1.9279999999999999</v>
      </c>
      <c r="F953">
        <v>1.94</v>
      </c>
      <c r="G953">
        <v>2.758</v>
      </c>
      <c r="H953">
        <v>41</v>
      </c>
      <c r="I953">
        <v>345</v>
      </c>
      <c r="J953">
        <v>59.15</v>
      </c>
      <c r="K953">
        <v>0</v>
      </c>
      <c r="M953">
        <v>1.3029999999999999</v>
      </c>
      <c r="N953">
        <v>0.32700000000000001</v>
      </c>
      <c r="R953">
        <v>2.17</v>
      </c>
      <c r="S953">
        <v>0.379</v>
      </c>
      <c r="T953">
        <v>10.8</v>
      </c>
      <c r="V953">
        <v>3.8679999999999999</v>
      </c>
      <c r="W953">
        <v>1.014</v>
      </c>
      <c r="X953">
        <v>0.70199999999999996</v>
      </c>
      <c r="Z953">
        <v>7.56</v>
      </c>
      <c r="AA953">
        <v>1.0780000000000001</v>
      </c>
      <c r="AB953">
        <v>1.8089999999999999</v>
      </c>
      <c r="AE953">
        <v>1.74</v>
      </c>
      <c r="AF953">
        <v>72</v>
      </c>
      <c r="AG953">
        <v>1.417</v>
      </c>
      <c r="AH953">
        <v>0.21199999999999999</v>
      </c>
      <c r="AI953">
        <v>1.23</v>
      </c>
      <c r="AJ953">
        <v>294</v>
      </c>
      <c r="AK953">
        <v>578</v>
      </c>
      <c r="AL953">
        <v>1.042</v>
      </c>
      <c r="AM953">
        <v>24.95</v>
      </c>
      <c r="AN953">
        <v>8.1999999999999993</v>
      </c>
      <c r="AO953">
        <v>1.1499999999999999</v>
      </c>
      <c r="AP953">
        <v>7</v>
      </c>
      <c r="AR953">
        <v>0.89500000000000002</v>
      </c>
      <c r="AS953">
        <v>0.223</v>
      </c>
      <c r="AT953">
        <v>0.66700000000000004</v>
      </c>
      <c r="AU953">
        <v>1.238</v>
      </c>
      <c r="AV953">
        <v>58</v>
      </c>
      <c r="AW953">
        <v>0.51</v>
      </c>
      <c r="AX953">
        <v>0</v>
      </c>
      <c r="AY953">
        <v>0.106</v>
      </c>
      <c r="AZ953">
        <v>1.4950000000000001</v>
      </c>
      <c r="BA953">
        <v>0.34799999999999998</v>
      </c>
      <c r="BB953">
        <v>0.40300000000000002</v>
      </c>
      <c r="BC953">
        <v>204</v>
      </c>
      <c r="BD953">
        <v>1.7</v>
      </c>
      <c r="BE953">
        <v>0</v>
      </c>
      <c r="BH953">
        <v>11.79</v>
      </c>
      <c r="BI953">
        <v>3.9</v>
      </c>
    </row>
    <row r="954" spans="1:61" x14ac:dyDescent="0.25">
      <c r="A954" t="s">
        <v>1117</v>
      </c>
      <c r="C954">
        <v>1.0780000000000001</v>
      </c>
      <c r="D954">
        <v>0</v>
      </c>
      <c r="E954">
        <v>1.994</v>
      </c>
      <c r="F954">
        <v>2.67</v>
      </c>
      <c r="G954">
        <v>2.855</v>
      </c>
      <c r="H954">
        <v>56</v>
      </c>
      <c r="I954">
        <v>353</v>
      </c>
      <c r="J954">
        <v>60.08</v>
      </c>
      <c r="K954">
        <v>0</v>
      </c>
      <c r="L954">
        <v>96.4</v>
      </c>
      <c r="M954">
        <v>0.51900000000000002</v>
      </c>
      <c r="N954">
        <v>0.33800000000000002</v>
      </c>
      <c r="O954">
        <v>0</v>
      </c>
      <c r="P954">
        <v>0</v>
      </c>
      <c r="Q954">
        <v>0</v>
      </c>
      <c r="R954">
        <v>1.06</v>
      </c>
      <c r="S954">
        <v>0.156</v>
      </c>
      <c r="T954">
        <v>30.5</v>
      </c>
      <c r="V954">
        <v>4.0019999999999998</v>
      </c>
      <c r="W954">
        <v>1.05</v>
      </c>
      <c r="X954">
        <v>0.72699999999999998</v>
      </c>
      <c r="Z954">
        <v>7.54</v>
      </c>
      <c r="AA954">
        <v>1.1160000000000001</v>
      </c>
      <c r="AB954">
        <v>1.871</v>
      </c>
      <c r="AC954">
        <v>0</v>
      </c>
      <c r="AD954">
        <v>0</v>
      </c>
      <c r="AE954">
        <v>1.802</v>
      </c>
      <c r="AF954">
        <v>122</v>
      </c>
      <c r="AG954">
        <v>1.33</v>
      </c>
      <c r="AH954">
        <v>0.22</v>
      </c>
      <c r="AI954">
        <v>1.2729999999999999</v>
      </c>
      <c r="AJ954">
        <v>451</v>
      </c>
      <c r="AK954">
        <v>955</v>
      </c>
      <c r="AL954">
        <v>1.0780000000000001</v>
      </c>
      <c r="AM954">
        <v>25.8</v>
      </c>
      <c r="AN954">
        <v>8.3000000000000007</v>
      </c>
      <c r="AO954">
        <v>1.19</v>
      </c>
      <c r="AP954">
        <v>6</v>
      </c>
      <c r="AQ954">
        <v>2.0299999999999998</v>
      </c>
      <c r="AR954">
        <v>0.92400000000000004</v>
      </c>
      <c r="AS954">
        <v>0.23200000000000001</v>
      </c>
      <c r="AT954">
        <v>0.68899999999999995</v>
      </c>
      <c r="AU954">
        <v>1.2809999999999999</v>
      </c>
      <c r="AV954">
        <v>39</v>
      </c>
      <c r="AW954">
        <v>0.873</v>
      </c>
      <c r="AX954">
        <v>0</v>
      </c>
      <c r="AY954">
        <v>0.21099999999999999</v>
      </c>
      <c r="AZ954">
        <v>2.605</v>
      </c>
      <c r="BA954">
        <v>2.14</v>
      </c>
      <c r="BB954">
        <v>0.54</v>
      </c>
      <c r="BC954">
        <v>479</v>
      </c>
      <c r="BD954">
        <v>4.4000000000000004</v>
      </c>
      <c r="BE954">
        <v>0</v>
      </c>
      <c r="BF954">
        <v>4.72</v>
      </c>
      <c r="BG954">
        <v>5</v>
      </c>
      <c r="BH954">
        <v>10.4</v>
      </c>
      <c r="BI954">
        <v>4.78</v>
      </c>
    </row>
    <row r="955" spans="1:61" x14ac:dyDescent="0.25">
      <c r="A955" t="s">
        <v>1118</v>
      </c>
      <c r="C955">
        <v>0.34899999999999998</v>
      </c>
      <c r="E955">
        <v>0.6</v>
      </c>
      <c r="F955">
        <v>0.8</v>
      </c>
      <c r="G955">
        <v>1.407</v>
      </c>
      <c r="H955">
        <v>14</v>
      </c>
      <c r="I955">
        <v>101</v>
      </c>
      <c r="J955">
        <v>21.25</v>
      </c>
      <c r="K955">
        <v>0</v>
      </c>
      <c r="M955">
        <v>0.33700000000000002</v>
      </c>
      <c r="N955">
        <v>0.32800000000000001</v>
      </c>
      <c r="R955">
        <v>0.45</v>
      </c>
      <c r="S955">
        <v>5.2999999999999999E-2</v>
      </c>
      <c r="V955">
        <v>1.2350000000000001</v>
      </c>
      <c r="W955">
        <v>0.313</v>
      </c>
      <c r="X955">
        <v>0.252</v>
      </c>
      <c r="Z955">
        <v>3.1</v>
      </c>
      <c r="AA955">
        <v>0.32</v>
      </c>
      <c r="AB955">
        <v>0.61699999999999999</v>
      </c>
      <c r="AE955">
        <v>0.69799999999999995</v>
      </c>
      <c r="AF955">
        <v>35</v>
      </c>
      <c r="AG955">
        <v>0.502</v>
      </c>
      <c r="AH955">
        <v>0.10299999999999999</v>
      </c>
      <c r="AI955">
        <v>0.434</v>
      </c>
      <c r="AJ955">
        <v>153</v>
      </c>
      <c r="AK955">
        <v>284</v>
      </c>
      <c r="AL955">
        <v>0.34899999999999998</v>
      </c>
      <c r="AM955">
        <v>8.8000000000000007</v>
      </c>
      <c r="AN955">
        <v>0.6</v>
      </c>
      <c r="AO955">
        <v>0.48599999999999999</v>
      </c>
      <c r="AP955">
        <v>10</v>
      </c>
      <c r="AR955">
        <v>0.32200000000000001</v>
      </c>
      <c r="AT955">
        <v>0.248</v>
      </c>
      <c r="AU955">
        <v>0.39100000000000001</v>
      </c>
      <c r="AV955">
        <v>41</v>
      </c>
      <c r="AW955">
        <v>0.22</v>
      </c>
      <c r="AX955">
        <v>0</v>
      </c>
      <c r="AY955">
        <v>0.09</v>
      </c>
      <c r="AZ955">
        <v>1.2</v>
      </c>
      <c r="BA955">
        <v>0.57099999999999995</v>
      </c>
      <c r="BB955">
        <v>0.16400000000000001</v>
      </c>
      <c r="BC955">
        <v>67</v>
      </c>
      <c r="BD955">
        <v>12.6</v>
      </c>
      <c r="BE955">
        <v>0</v>
      </c>
      <c r="BH955">
        <v>68.7</v>
      </c>
      <c r="BI955">
        <v>1.6</v>
      </c>
    </row>
    <row r="956" spans="1:61" x14ac:dyDescent="0.25">
      <c r="A956" t="s">
        <v>1119</v>
      </c>
      <c r="C956">
        <v>0.35599999999999998</v>
      </c>
      <c r="E956">
        <v>0.61099999999999999</v>
      </c>
      <c r="F956">
        <v>1</v>
      </c>
      <c r="G956">
        <v>1.4330000000000001</v>
      </c>
      <c r="H956">
        <v>25</v>
      </c>
      <c r="I956">
        <v>106</v>
      </c>
      <c r="J956">
        <v>22.14</v>
      </c>
      <c r="K956">
        <v>0</v>
      </c>
      <c r="M956">
        <v>0.35199999999999998</v>
      </c>
      <c r="N956">
        <v>0.33400000000000002</v>
      </c>
      <c r="R956">
        <v>0.55000000000000004</v>
      </c>
      <c r="S956">
        <v>5.7000000000000002E-2</v>
      </c>
      <c r="V956">
        <v>1.258</v>
      </c>
      <c r="W956">
        <v>0.31900000000000001</v>
      </c>
      <c r="X956">
        <v>0.25700000000000001</v>
      </c>
      <c r="Z956">
        <v>3.21</v>
      </c>
      <c r="AA956">
        <v>0.32600000000000001</v>
      </c>
      <c r="AB956">
        <v>0.628</v>
      </c>
      <c r="AE956">
        <v>0.71199999999999997</v>
      </c>
      <c r="AF956">
        <v>37</v>
      </c>
      <c r="AG956">
        <v>0.50600000000000001</v>
      </c>
      <c r="AH956">
        <v>0.105</v>
      </c>
      <c r="AI956">
        <v>0.442</v>
      </c>
      <c r="AJ956">
        <v>173</v>
      </c>
      <c r="AK956">
        <v>322</v>
      </c>
      <c r="AL956">
        <v>0.35599999999999998</v>
      </c>
      <c r="AM956">
        <v>8.9600000000000009</v>
      </c>
      <c r="AN956">
        <v>0.6</v>
      </c>
      <c r="AO956">
        <v>0.495</v>
      </c>
      <c r="AP956">
        <v>11</v>
      </c>
      <c r="AR956">
        <v>0.32800000000000001</v>
      </c>
      <c r="AT956">
        <v>0.252</v>
      </c>
      <c r="AU956">
        <v>0.39900000000000002</v>
      </c>
      <c r="AV956">
        <v>45</v>
      </c>
      <c r="AW956">
        <v>0.22800000000000001</v>
      </c>
      <c r="AX956">
        <v>0</v>
      </c>
      <c r="AY956">
        <v>0.128</v>
      </c>
      <c r="AZ956">
        <v>1.1279999999999999</v>
      </c>
      <c r="BA956">
        <v>0.57799999999999996</v>
      </c>
      <c r="BB956">
        <v>0.19</v>
      </c>
      <c r="BC956">
        <v>100</v>
      </c>
      <c r="BD956">
        <v>16.5</v>
      </c>
      <c r="BE956">
        <v>0</v>
      </c>
      <c r="BH956">
        <v>67.34</v>
      </c>
      <c r="BI956">
        <v>1.51</v>
      </c>
    </row>
    <row r="957" spans="1:61" x14ac:dyDescent="0.25">
      <c r="A957" t="s">
        <v>1120</v>
      </c>
      <c r="C957">
        <v>5.3999999999999999E-2</v>
      </c>
      <c r="D957">
        <v>0</v>
      </c>
      <c r="E957">
        <v>5.0999999999999997E-2</v>
      </c>
      <c r="F957">
        <v>0.56999999999999995</v>
      </c>
      <c r="G957">
        <v>0.14199999999999999</v>
      </c>
      <c r="H957">
        <v>35</v>
      </c>
      <c r="I957">
        <v>13</v>
      </c>
      <c r="J957">
        <v>2.23</v>
      </c>
      <c r="K957">
        <v>0</v>
      </c>
      <c r="L957">
        <v>8.4</v>
      </c>
      <c r="M957">
        <v>1.6E-2</v>
      </c>
      <c r="N957">
        <v>8.9999999999999993E-3</v>
      </c>
      <c r="O957">
        <v>0</v>
      </c>
      <c r="P957">
        <v>0</v>
      </c>
      <c r="Q957">
        <v>0</v>
      </c>
      <c r="R957">
        <v>0.22</v>
      </c>
      <c r="S957">
        <v>2.9000000000000001E-2</v>
      </c>
      <c r="T957">
        <v>1.1000000000000001</v>
      </c>
      <c r="V957">
        <v>0.20599999999999999</v>
      </c>
      <c r="W957">
        <v>4.3999999999999997E-2</v>
      </c>
      <c r="X957">
        <v>1.7000000000000001E-2</v>
      </c>
      <c r="Z957">
        <v>1.24</v>
      </c>
      <c r="AA957">
        <v>3.9E-2</v>
      </c>
      <c r="AB957">
        <v>7.0999999999999994E-2</v>
      </c>
      <c r="AC957">
        <v>1223</v>
      </c>
      <c r="AD957">
        <v>0</v>
      </c>
      <c r="AE957">
        <v>5.6000000000000001E-2</v>
      </c>
      <c r="AF957">
        <v>13</v>
      </c>
      <c r="AG957">
        <v>0.17899999999999999</v>
      </c>
      <c r="AH957">
        <v>1.4E-2</v>
      </c>
      <c r="AI957">
        <v>5.2999999999999999E-2</v>
      </c>
      <c r="AJ957">
        <v>33</v>
      </c>
      <c r="AK957">
        <v>238</v>
      </c>
      <c r="AL957">
        <v>3.6999999999999998E-2</v>
      </c>
      <c r="AM957">
        <v>1.35</v>
      </c>
      <c r="AN957">
        <v>0.6</v>
      </c>
      <c r="AO957">
        <v>4.5999999999999999E-2</v>
      </c>
      <c r="AP957">
        <v>5</v>
      </c>
      <c r="AQ957">
        <v>0.94</v>
      </c>
      <c r="AR957">
        <v>4.1000000000000002E-2</v>
      </c>
      <c r="AS957">
        <v>1.2999999999999999E-2</v>
      </c>
      <c r="AT957">
        <v>1.9E-2</v>
      </c>
      <c r="AU957">
        <v>5.3999999999999999E-2</v>
      </c>
      <c r="AV957">
        <v>3312</v>
      </c>
      <c r="AW957">
        <v>5.7000000000000002E-2</v>
      </c>
      <c r="AX957">
        <v>0</v>
      </c>
      <c r="AY957">
        <v>6.2E-2</v>
      </c>
      <c r="AZ957">
        <v>0.35699999999999998</v>
      </c>
      <c r="BA957">
        <v>0.15</v>
      </c>
      <c r="BB957">
        <v>8.2000000000000003E-2</v>
      </c>
      <c r="BC957">
        <v>73</v>
      </c>
      <c r="BD957">
        <v>3.7</v>
      </c>
      <c r="BE957">
        <v>0</v>
      </c>
      <c r="BF957">
        <v>0.45</v>
      </c>
      <c r="BG957">
        <v>102.3</v>
      </c>
      <c r="BH957">
        <v>95.63</v>
      </c>
      <c r="BI957">
        <v>0.2</v>
      </c>
    </row>
    <row r="958" spans="1:61" x14ac:dyDescent="0.25">
      <c r="A958" t="s">
        <v>1121</v>
      </c>
      <c r="C958">
        <v>5.6000000000000001E-2</v>
      </c>
      <c r="D958">
        <v>0</v>
      </c>
      <c r="E958">
        <v>5.3999999999999999E-2</v>
      </c>
      <c r="F958">
        <v>0.57999999999999996</v>
      </c>
      <c r="G958">
        <v>0.13900000000000001</v>
      </c>
      <c r="H958">
        <v>33</v>
      </c>
      <c r="I958">
        <v>17</v>
      </c>
      <c r="J958">
        <v>3.29</v>
      </c>
      <c r="K958">
        <v>0</v>
      </c>
      <c r="L958">
        <v>9.9</v>
      </c>
      <c r="M958">
        <v>4.8000000000000001E-2</v>
      </c>
      <c r="N958">
        <v>6.0000000000000001E-3</v>
      </c>
      <c r="O958">
        <v>0</v>
      </c>
      <c r="P958">
        <v>0</v>
      </c>
      <c r="Q958">
        <v>0</v>
      </c>
      <c r="R958">
        <v>0.3</v>
      </c>
      <c r="S958">
        <v>3.9E-2</v>
      </c>
      <c r="T958">
        <v>2.1</v>
      </c>
      <c r="V958">
        <v>0.17799999999999999</v>
      </c>
      <c r="W958">
        <v>4.9000000000000002E-2</v>
      </c>
      <c r="X958">
        <v>2.1000000000000001E-2</v>
      </c>
      <c r="Z958">
        <v>0.97</v>
      </c>
      <c r="AA958">
        <v>4.4999999999999998E-2</v>
      </c>
      <c r="AB958">
        <v>7.5999999999999998E-2</v>
      </c>
      <c r="AC958">
        <v>2312</v>
      </c>
      <c r="AD958">
        <v>0</v>
      </c>
      <c r="AE958">
        <v>6.4000000000000001E-2</v>
      </c>
      <c r="AF958">
        <v>14</v>
      </c>
      <c r="AG958">
        <v>0.155</v>
      </c>
      <c r="AH958">
        <v>1.4999999999999999E-2</v>
      </c>
      <c r="AI958">
        <v>6.5000000000000002E-2</v>
      </c>
      <c r="AJ958">
        <v>30</v>
      </c>
      <c r="AK958">
        <v>247</v>
      </c>
      <c r="AL958">
        <v>4.4999999999999998E-2</v>
      </c>
      <c r="AM958">
        <v>1.23</v>
      </c>
      <c r="AN958">
        <v>0.4</v>
      </c>
      <c r="AO958">
        <v>0.05</v>
      </c>
      <c r="AP958">
        <v>8</v>
      </c>
      <c r="AQ958">
        <v>1.19</v>
      </c>
      <c r="AR958">
        <v>4.2999999999999997E-2</v>
      </c>
      <c r="AS958">
        <v>0.01</v>
      </c>
      <c r="AT958">
        <v>2.5000000000000001E-2</v>
      </c>
      <c r="AU958">
        <v>5.5E-2</v>
      </c>
      <c r="AV958">
        <v>8710</v>
      </c>
      <c r="AW958">
        <v>7.1999999999999995E-2</v>
      </c>
      <c r="AX958">
        <v>0</v>
      </c>
      <c r="AY958">
        <v>6.7000000000000004E-2</v>
      </c>
      <c r="AZ958">
        <v>0.313</v>
      </c>
      <c r="BA958">
        <v>0.14199999999999999</v>
      </c>
      <c r="BB958">
        <v>7.3999999999999996E-2</v>
      </c>
      <c r="BC958">
        <v>136</v>
      </c>
      <c r="BD958">
        <v>4</v>
      </c>
      <c r="BE958">
        <v>0</v>
      </c>
      <c r="BF958">
        <v>0.5</v>
      </c>
      <c r="BG958">
        <v>102.5</v>
      </c>
      <c r="BH958">
        <v>94.61</v>
      </c>
      <c r="BI958">
        <v>0.23</v>
      </c>
    </row>
    <row r="959" spans="1:61" x14ac:dyDescent="0.25">
      <c r="A959" t="s">
        <v>1122</v>
      </c>
      <c r="C959">
        <v>5.6000000000000001E-2</v>
      </c>
      <c r="D959">
        <v>0</v>
      </c>
      <c r="E959">
        <v>7.0999999999999994E-2</v>
      </c>
      <c r="F959">
        <v>0.62</v>
      </c>
      <c r="G959">
        <v>0.14199999999999999</v>
      </c>
      <c r="H959">
        <v>36</v>
      </c>
      <c r="I959">
        <v>15</v>
      </c>
      <c r="J959">
        <v>2.87</v>
      </c>
      <c r="K959">
        <v>0</v>
      </c>
      <c r="L959">
        <v>13.6</v>
      </c>
      <c r="M959">
        <v>2.9000000000000001E-2</v>
      </c>
      <c r="N959">
        <v>1.6E-2</v>
      </c>
      <c r="O959">
        <v>0</v>
      </c>
      <c r="P959">
        <v>0</v>
      </c>
      <c r="Q959">
        <v>0</v>
      </c>
      <c r="R959">
        <v>0.15</v>
      </c>
      <c r="S959">
        <v>0.02</v>
      </c>
      <c r="T959">
        <v>1.3</v>
      </c>
      <c r="V959">
        <v>0.182</v>
      </c>
      <c r="W959">
        <v>5.7000000000000002E-2</v>
      </c>
      <c r="X959">
        <v>2.1999999999999999E-2</v>
      </c>
      <c r="Z959">
        <v>0.86</v>
      </c>
      <c r="AA959">
        <v>8.4000000000000005E-2</v>
      </c>
      <c r="AB959">
        <v>7.9000000000000001E-2</v>
      </c>
      <c r="AC959">
        <v>1730</v>
      </c>
      <c r="AD959">
        <v>0</v>
      </c>
      <c r="AE959">
        <v>8.4000000000000005E-2</v>
      </c>
      <c r="AF959">
        <v>13</v>
      </c>
      <c r="AG959">
        <v>0.25</v>
      </c>
      <c r="AH959">
        <v>1.6E-2</v>
      </c>
      <c r="AI959">
        <v>5.5E-2</v>
      </c>
      <c r="AJ959">
        <v>29</v>
      </c>
      <c r="AK959">
        <v>194</v>
      </c>
      <c r="AL959">
        <v>4.8000000000000001E-2</v>
      </c>
      <c r="AM959">
        <v>1.36</v>
      </c>
      <c r="AN959">
        <v>0.6</v>
      </c>
      <c r="AO959">
        <v>3.9E-2</v>
      </c>
      <c r="AP959">
        <v>28</v>
      </c>
      <c r="AQ959">
        <v>0.78</v>
      </c>
      <c r="AR959">
        <v>5.8999999999999997E-2</v>
      </c>
      <c r="AS959">
        <v>8.9999999999999993E-3</v>
      </c>
      <c r="AT959">
        <v>3.2000000000000001E-2</v>
      </c>
      <c r="AU959">
        <v>7.0000000000000007E-2</v>
      </c>
      <c r="AV959">
        <v>7405</v>
      </c>
      <c r="AW959">
        <v>7.0000000000000007E-2</v>
      </c>
      <c r="AX959">
        <v>0</v>
      </c>
      <c r="AY959">
        <v>0.08</v>
      </c>
      <c r="AZ959">
        <v>0.375</v>
      </c>
      <c r="BA959">
        <v>0.13400000000000001</v>
      </c>
      <c r="BB959">
        <v>0.09</v>
      </c>
      <c r="BC959">
        <v>38</v>
      </c>
      <c r="BD959">
        <v>9.1999999999999993</v>
      </c>
      <c r="BE959">
        <v>0</v>
      </c>
      <c r="BF959">
        <v>0.65</v>
      </c>
      <c r="BG959">
        <v>126.3</v>
      </c>
      <c r="BH959">
        <v>94.98</v>
      </c>
      <c r="BI959">
        <v>0.18</v>
      </c>
    </row>
    <row r="960" spans="1:61" x14ac:dyDescent="0.25">
      <c r="A960" t="s">
        <v>1123</v>
      </c>
      <c r="C960">
        <v>5.0999999999999997E-2</v>
      </c>
      <c r="E960">
        <v>4.1000000000000002E-2</v>
      </c>
      <c r="F960">
        <v>0.55000000000000004</v>
      </c>
      <c r="G960">
        <v>0.14000000000000001</v>
      </c>
      <c r="H960">
        <v>33</v>
      </c>
      <c r="I960">
        <v>16</v>
      </c>
      <c r="J960">
        <v>2.2599999999999998</v>
      </c>
      <c r="L960">
        <v>11.8</v>
      </c>
      <c r="M960">
        <v>2.8000000000000001E-2</v>
      </c>
      <c r="N960">
        <v>8.9999999999999993E-3</v>
      </c>
      <c r="R960">
        <v>0.22</v>
      </c>
      <c r="T960">
        <v>0.9</v>
      </c>
      <c r="V960">
        <v>0.155</v>
      </c>
      <c r="W960">
        <v>4.8000000000000001E-2</v>
      </c>
      <c r="X960">
        <v>1.9E-2</v>
      </c>
      <c r="Z960">
        <v>1.2</v>
      </c>
      <c r="AA960">
        <v>3.7999999999999999E-2</v>
      </c>
      <c r="AB960">
        <v>7.0000000000000007E-2</v>
      </c>
      <c r="AC960">
        <v>1724</v>
      </c>
      <c r="AD960">
        <v>0</v>
      </c>
      <c r="AE960">
        <v>4.4999999999999998E-2</v>
      </c>
      <c r="AF960">
        <v>12</v>
      </c>
      <c r="AG960">
        <v>0.20300000000000001</v>
      </c>
      <c r="AH960">
        <v>1.6E-2</v>
      </c>
      <c r="AI960">
        <v>6.7000000000000004E-2</v>
      </c>
      <c r="AJ960">
        <v>28</v>
      </c>
      <c r="AK960">
        <v>187</v>
      </c>
      <c r="AL960">
        <v>3.7999999999999999E-2</v>
      </c>
      <c r="AM960">
        <v>1.33</v>
      </c>
      <c r="AN960">
        <v>1.5</v>
      </c>
      <c r="AO960">
        <v>4.3999999999999997E-2</v>
      </c>
      <c r="AP960">
        <v>25</v>
      </c>
      <c r="AQ960">
        <v>0.48</v>
      </c>
      <c r="AR960">
        <v>4.8000000000000001E-2</v>
      </c>
      <c r="AS960">
        <v>2.1999999999999999E-2</v>
      </c>
      <c r="AT960">
        <v>2.9000000000000001E-2</v>
      </c>
      <c r="AU960">
        <v>4.8000000000000001E-2</v>
      </c>
      <c r="AV960">
        <v>7492</v>
      </c>
      <c r="AW960">
        <v>6.4000000000000001E-2</v>
      </c>
      <c r="AY960">
        <v>7.6999999999999999E-2</v>
      </c>
      <c r="AZ960">
        <v>0.32100000000000001</v>
      </c>
      <c r="BA960">
        <v>0.14399999999999999</v>
      </c>
      <c r="BB960">
        <v>0.1</v>
      </c>
      <c r="BC960">
        <v>36</v>
      </c>
      <c r="BD960">
        <v>3.7</v>
      </c>
      <c r="BE960">
        <v>0</v>
      </c>
      <c r="BF960">
        <v>0.39</v>
      </c>
      <c r="BG960">
        <v>140.30000000000001</v>
      </c>
      <c r="BH960">
        <v>95.64</v>
      </c>
      <c r="BI960">
        <v>0.2</v>
      </c>
    </row>
    <row r="961" spans="1:61" x14ac:dyDescent="0.25">
      <c r="A961" t="s">
        <v>1124</v>
      </c>
      <c r="C961">
        <v>0.25800000000000001</v>
      </c>
      <c r="D961">
        <v>0</v>
      </c>
      <c r="E961">
        <v>0.45600000000000002</v>
      </c>
      <c r="F961">
        <v>2.06</v>
      </c>
      <c r="G961">
        <v>0.73099999999999998</v>
      </c>
      <c r="H961">
        <v>32</v>
      </c>
      <c r="I961">
        <v>123</v>
      </c>
      <c r="J961">
        <v>23.64</v>
      </c>
      <c r="K961">
        <v>0</v>
      </c>
      <c r="L961">
        <v>44.1</v>
      </c>
      <c r="M961">
        <v>0.30499999999999999</v>
      </c>
      <c r="N961">
        <v>8.3000000000000004E-2</v>
      </c>
      <c r="O961">
        <v>0</v>
      </c>
      <c r="P961">
        <v>0</v>
      </c>
      <c r="Q961">
        <v>0</v>
      </c>
      <c r="R961">
        <v>0.32</v>
      </c>
      <c r="S961">
        <v>7.2999999999999995E-2</v>
      </c>
      <c r="T961">
        <v>5.3</v>
      </c>
      <c r="V961">
        <v>0.877</v>
      </c>
      <c r="W961">
        <v>0.27300000000000002</v>
      </c>
      <c r="X961">
        <v>0.23100000000000001</v>
      </c>
      <c r="Z961">
        <v>2.4500000000000002</v>
      </c>
      <c r="AA961">
        <v>0.438</v>
      </c>
      <c r="AB961">
        <v>0.53500000000000003</v>
      </c>
      <c r="AC961">
        <v>0</v>
      </c>
      <c r="AD961">
        <v>0</v>
      </c>
      <c r="AE961">
        <v>0.45</v>
      </c>
      <c r="AF961">
        <v>74</v>
      </c>
      <c r="AG961">
        <v>1.252</v>
      </c>
      <c r="AH961">
        <v>6.8000000000000005E-2</v>
      </c>
      <c r="AI961">
        <v>0.33600000000000002</v>
      </c>
      <c r="AJ961">
        <v>130</v>
      </c>
      <c r="AK961">
        <v>570</v>
      </c>
      <c r="AL961">
        <v>0.10100000000000001</v>
      </c>
      <c r="AM961">
        <v>6.81</v>
      </c>
      <c r="AN961">
        <v>2</v>
      </c>
      <c r="AO961">
        <v>0.42499999999999999</v>
      </c>
      <c r="AP961">
        <v>17</v>
      </c>
      <c r="AQ961">
        <v>1.63</v>
      </c>
      <c r="AR961">
        <v>0.28899999999999998</v>
      </c>
      <c r="AS961">
        <v>8.8999999999999996E-2</v>
      </c>
      <c r="AT961">
        <v>0.219</v>
      </c>
      <c r="AU961">
        <v>0.42499999999999999</v>
      </c>
      <c r="AV961">
        <v>303</v>
      </c>
      <c r="AW961">
        <v>0.14000000000000001</v>
      </c>
      <c r="AX961">
        <v>0</v>
      </c>
      <c r="AY961">
        <v>9.6000000000000002E-2</v>
      </c>
      <c r="AZ961">
        <v>1.04</v>
      </c>
      <c r="BA961">
        <v>0.25700000000000001</v>
      </c>
      <c r="BB961">
        <v>0.193</v>
      </c>
      <c r="BC961">
        <v>26</v>
      </c>
      <c r="BD961">
        <v>10.1</v>
      </c>
      <c r="BE961">
        <v>0</v>
      </c>
      <c r="BF961">
        <v>0.14000000000000001</v>
      </c>
      <c r="BG961">
        <v>6.2</v>
      </c>
      <c r="BH961">
        <v>67.17</v>
      </c>
      <c r="BI961">
        <v>0.79</v>
      </c>
    </row>
    <row r="962" spans="1:61" x14ac:dyDescent="0.25">
      <c r="A962" t="s">
        <v>1125</v>
      </c>
      <c r="C962">
        <v>0.252</v>
      </c>
      <c r="D962">
        <v>0</v>
      </c>
      <c r="E962">
        <v>0.44500000000000001</v>
      </c>
      <c r="F962">
        <v>1.25</v>
      </c>
      <c r="G962">
        <v>0.71399999999999997</v>
      </c>
      <c r="H962">
        <v>28</v>
      </c>
      <c r="I962">
        <v>105</v>
      </c>
      <c r="J962">
        <v>19.45</v>
      </c>
      <c r="K962">
        <v>0</v>
      </c>
      <c r="L962">
        <v>37.200000000000003</v>
      </c>
      <c r="M962">
        <v>0.19700000000000001</v>
      </c>
      <c r="N962">
        <v>8.1000000000000003E-2</v>
      </c>
      <c r="O962">
        <v>0</v>
      </c>
      <c r="P962">
        <v>0</v>
      </c>
      <c r="Q962">
        <v>0</v>
      </c>
      <c r="R962">
        <v>0.3</v>
      </c>
      <c r="S962">
        <v>6.8000000000000005E-2</v>
      </c>
      <c r="T962">
        <v>6</v>
      </c>
      <c r="V962">
        <v>0.85699999999999998</v>
      </c>
      <c r="W962">
        <v>0.26600000000000001</v>
      </c>
      <c r="X962">
        <v>0.22600000000000001</v>
      </c>
      <c r="Z962">
        <v>1.96</v>
      </c>
      <c r="AA962">
        <v>0.42799999999999999</v>
      </c>
      <c r="AB962">
        <v>0.52200000000000002</v>
      </c>
      <c r="AC962">
        <v>0</v>
      </c>
      <c r="AD962">
        <v>0</v>
      </c>
      <c r="AE962">
        <v>0.439</v>
      </c>
      <c r="AF962">
        <v>56</v>
      </c>
      <c r="AG962">
        <v>0.81299999999999994</v>
      </c>
      <c r="AH962">
        <v>6.6000000000000003E-2</v>
      </c>
      <c r="AI962">
        <v>0.32800000000000001</v>
      </c>
      <c r="AJ962">
        <v>112</v>
      </c>
      <c r="AK962">
        <v>411</v>
      </c>
      <c r="AL962">
        <v>9.9000000000000005E-2</v>
      </c>
      <c r="AM962">
        <v>6.65</v>
      </c>
      <c r="AN962">
        <v>1.7</v>
      </c>
      <c r="AO962">
        <v>0.41499999999999998</v>
      </c>
      <c r="AP962">
        <v>29</v>
      </c>
      <c r="AQ962">
        <v>1.37</v>
      </c>
      <c r="AR962">
        <v>0.28199999999999997</v>
      </c>
      <c r="AS962">
        <v>8.6999999999999994E-2</v>
      </c>
      <c r="AT962">
        <v>0.214</v>
      </c>
      <c r="AU962">
        <v>0.41499999999999998</v>
      </c>
      <c r="AV962">
        <v>167</v>
      </c>
      <c r="AW962">
        <v>7.0000000000000007E-2</v>
      </c>
      <c r="AX962">
        <v>0</v>
      </c>
      <c r="AY962">
        <v>5.5E-2</v>
      </c>
      <c r="AZ962">
        <v>0.77</v>
      </c>
      <c r="BA962">
        <v>0.17699999999999999</v>
      </c>
      <c r="BB962">
        <v>0.115</v>
      </c>
      <c r="BC962">
        <v>16</v>
      </c>
      <c r="BD962">
        <v>5.8</v>
      </c>
      <c r="BE962">
        <v>0</v>
      </c>
      <c r="BF962">
        <v>0.64</v>
      </c>
      <c r="BG962">
        <v>5.2</v>
      </c>
      <c r="BH962">
        <v>72.349999999999994</v>
      </c>
      <c r="BI962">
        <v>0.55000000000000004</v>
      </c>
    </row>
    <row r="963" spans="1:61" x14ac:dyDescent="0.25">
      <c r="A963" t="s">
        <v>1126</v>
      </c>
      <c r="C963">
        <v>0.26</v>
      </c>
      <c r="D963">
        <v>0</v>
      </c>
      <c r="E963">
        <v>0.45800000000000002</v>
      </c>
      <c r="F963">
        <v>1.89</v>
      </c>
      <c r="G963">
        <v>0.73499999999999999</v>
      </c>
      <c r="H963">
        <v>34</v>
      </c>
      <c r="I963">
        <v>113</v>
      </c>
      <c r="J963">
        <v>20.170000000000002</v>
      </c>
      <c r="K963">
        <v>0</v>
      </c>
      <c r="L963">
        <v>40</v>
      </c>
      <c r="M963">
        <v>0.318</v>
      </c>
      <c r="N963">
        <v>8.3000000000000004E-2</v>
      </c>
      <c r="O963">
        <v>0</v>
      </c>
      <c r="P963">
        <v>0</v>
      </c>
      <c r="Q963">
        <v>0</v>
      </c>
      <c r="R963">
        <v>0.86</v>
      </c>
      <c r="S963">
        <v>0.19800000000000001</v>
      </c>
      <c r="T963">
        <v>4.9000000000000004</v>
      </c>
      <c r="V963">
        <v>0.88100000000000001</v>
      </c>
      <c r="W963">
        <v>0.27400000000000002</v>
      </c>
      <c r="X963">
        <v>0.23200000000000001</v>
      </c>
      <c r="Z963">
        <v>3.14</v>
      </c>
      <c r="AA963">
        <v>0.44</v>
      </c>
      <c r="AB963">
        <v>0.53800000000000003</v>
      </c>
      <c r="AC963">
        <v>0</v>
      </c>
      <c r="AD963">
        <v>0</v>
      </c>
      <c r="AE963">
        <v>0.45200000000000001</v>
      </c>
      <c r="AF963">
        <v>58</v>
      </c>
      <c r="AG963">
        <v>1.2150000000000001</v>
      </c>
      <c r="AH963">
        <v>6.8000000000000005E-2</v>
      </c>
      <c r="AI963">
        <v>0.33700000000000002</v>
      </c>
      <c r="AJ963">
        <v>136</v>
      </c>
      <c r="AK963">
        <v>467</v>
      </c>
      <c r="AL963">
        <v>0.10199999999999999</v>
      </c>
      <c r="AM963">
        <v>6.84</v>
      </c>
      <c r="AN963">
        <v>1.8</v>
      </c>
      <c r="AO963">
        <v>0.42699999999999999</v>
      </c>
      <c r="AP963">
        <v>8</v>
      </c>
      <c r="AQ963">
        <v>1.48</v>
      </c>
      <c r="AR963">
        <v>0.28999999999999998</v>
      </c>
      <c r="AS963">
        <v>0.09</v>
      </c>
      <c r="AT963">
        <v>0.22</v>
      </c>
      <c r="AU963">
        <v>0.42699999999999999</v>
      </c>
      <c r="AV963">
        <v>209</v>
      </c>
      <c r="AW963">
        <v>0.217</v>
      </c>
      <c r="AX963">
        <v>0</v>
      </c>
      <c r="AY963">
        <v>0.10299999999999999</v>
      </c>
      <c r="AZ963">
        <v>1.474</v>
      </c>
      <c r="BA963">
        <v>0.247</v>
      </c>
      <c r="BB963">
        <v>0.20399999999999999</v>
      </c>
      <c r="BC963">
        <v>34</v>
      </c>
      <c r="BD963">
        <v>23.4</v>
      </c>
      <c r="BE963">
        <v>0</v>
      </c>
      <c r="BF963">
        <v>0.32</v>
      </c>
      <c r="BG963">
        <v>5.6</v>
      </c>
      <c r="BH963">
        <v>70.239999999999995</v>
      </c>
      <c r="BI963">
        <v>0.78</v>
      </c>
    </row>
    <row r="964" spans="1:61" x14ac:dyDescent="0.25">
      <c r="A964" t="s">
        <v>1127</v>
      </c>
      <c r="C964">
        <v>0.251</v>
      </c>
      <c r="E964">
        <v>0.30199999999999999</v>
      </c>
      <c r="F964">
        <v>2.92</v>
      </c>
      <c r="G964">
        <v>0.63500000000000001</v>
      </c>
      <c r="H964">
        <v>21</v>
      </c>
      <c r="I964">
        <v>79</v>
      </c>
      <c r="J964">
        <v>14.91</v>
      </c>
      <c r="K964">
        <v>0</v>
      </c>
      <c r="M964">
        <v>0.18</v>
      </c>
      <c r="N964">
        <v>5.3999999999999999E-2</v>
      </c>
      <c r="R964">
        <v>0.17</v>
      </c>
      <c r="S964">
        <v>3.9E-2</v>
      </c>
      <c r="T964">
        <v>4.8</v>
      </c>
      <c r="V964">
        <v>0.69699999999999995</v>
      </c>
      <c r="W964">
        <v>0.20799999999999999</v>
      </c>
      <c r="X964">
        <v>0.151</v>
      </c>
      <c r="Z964">
        <v>1.81</v>
      </c>
      <c r="AA964">
        <v>0.25900000000000001</v>
      </c>
      <c r="AB964">
        <v>0.42499999999999999</v>
      </c>
      <c r="AE964">
        <v>0.33</v>
      </c>
      <c r="AF964">
        <v>39</v>
      </c>
      <c r="AG964">
        <v>0.36299999999999999</v>
      </c>
      <c r="AH964">
        <v>6.2E-2</v>
      </c>
      <c r="AI964">
        <v>0.28399999999999997</v>
      </c>
      <c r="AJ964">
        <v>74</v>
      </c>
      <c r="AK964">
        <v>220</v>
      </c>
      <c r="AL964">
        <v>0.224</v>
      </c>
      <c r="AM964">
        <v>4.93</v>
      </c>
      <c r="AN964">
        <v>4.5</v>
      </c>
      <c r="AO964">
        <v>0.32800000000000001</v>
      </c>
      <c r="AP964">
        <v>336</v>
      </c>
      <c r="AR964">
        <v>0.21299999999999999</v>
      </c>
      <c r="AS964">
        <v>5.8000000000000003E-2</v>
      </c>
      <c r="AT964">
        <v>0.17399999999999999</v>
      </c>
      <c r="AU964">
        <v>0.29599999999999999</v>
      </c>
      <c r="AV964">
        <v>0</v>
      </c>
      <c r="AW964">
        <v>5.5E-2</v>
      </c>
      <c r="AX964">
        <v>0</v>
      </c>
      <c r="AY964">
        <v>3.4000000000000002E-2</v>
      </c>
      <c r="AZ964">
        <v>0.26100000000000001</v>
      </c>
      <c r="BA964">
        <v>0.25900000000000001</v>
      </c>
      <c r="BB964">
        <v>9.0999999999999998E-2</v>
      </c>
      <c r="BC964">
        <v>50</v>
      </c>
      <c r="BD964">
        <v>0</v>
      </c>
      <c r="BE964">
        <v>0</v>
      </c>
      <c r="BH964">
        <v>77.08</v>
      </c>
      <c r="BI964">
        <v>0.65</v>
      </c>
    </row>
    <row r="965" spans="1:61" x14ac:dyDescent="0.25">
      <c r="A965" t="s">
        <v>1128</v>
      </c>
      <c r="C965">
        <v>0.39800000000000002</v>
      </c>
      <c r="D965">
        <v>0</v>
      </c>
      <c r="E965">
        <v>0.47799999999999998</v>
      </c>
      <c r="F965">
        <v>1.1499999999999999</v>
      </c>
      <c r="G965">
        <v>1.006</v>
      </c>
      <c r="H965">
        <v>17</v>
      </c>
      <c r="I965">
        <v>115</v>
      </c>
      <c r="J965">
        <v>20.88</v>
      </c>
      <c r="K965">
        <v>0</v>
      </c>
      <c r="L965">
        <v>32.5</v>
      </c>
      <c r="M965">
        <v>0.23499999999999999</v>
      </c>
      <c r="N965">
        <v>8.5999999999999993E-2</v>
      </c>
      <c r="O965">
        <v>0</v>
      </c>
      <c r="P965">
        <v>0</v>
      </c>
      <c r="Q965">
        <v>0</v>
      </c>
      <c r="R965">
        <v>0.38</v>
      </c>
      <c r="S965">
        <v>8.8999999999999996E-2</v>
      </c>
      <c r="T965">
        <v>7</v>
      </c>
      <c r="U965">
        <v>2.2000000000000002</v>
      </c>
      <c r="V965">
        <v>1.1040000000000001</v>
      </c>
      <c r="W965">
        <v>0.32900000000000001</v>
      </c>
      <c r="X965">
        <v>0.23799999999999999</v>
      </c>
      <c r="Z965">
        <v>2.39</v>
      </c>
      <c r="AA965">
        <v>0.41099999999999998</v>
      </c>
      <c r="AB965">
        <v>0.67300000000000004</v>
      </c>
      <c r="AC965">
        <v>0</v>
      </c>
      <c r="AD965">
        <v>0</v>
      </c>
      <c r="AE965">
        <v>0.52300000000000002</v>
      </c>
      <c r="AF965">
        <v>43</v>
      </c>
      <c r="AG965">
        <v>0.51600000000000001</v>
      </c>
      <c r="AH965">
        <v>9.9000000000000005E-2</v>
      </c>
      <c r="AI965">
        <v>0.44900000000000001</v>
      </c>
      <c r="AJ965">
        <v>111</v>
      </c>
      <c r="AK965">
        <v>508</v>
      </c>
      <c r="AL965">
        <v>0.35399999999999998</v>
      </c>
      <c r="AM965">
        <v>7.8</v>
      </c>
      <c r="AN965">
        <v>4.5</v>
      </c>
      <c r="AO965">
        <v>0.51900000000000002</v>
      </c>
      <c r="AP965">
        <v>2</v>
      </c>
      <c r="AQ965">
        <v>2.9</v>
      </c>
      <c r="AR965">
        <v>0.33700000000000002</v>
      </c>
      <c r="AS965">
        <v>9.1999999999999998E-2</v>
      </c>
      <c r="AT965">
        <v>0.27600000000000002</v>
      </c>
      <c r="AU965">
        <v>0.46899999999999997</v>
      </c>
      <c r="AV965">
        <v>0</v>
      </c>
      <c r="AW965">
        <v>0.161</v>
      </c>
      <c r="AX965">
        <v>0</v>
      </c>
      <c r="AY965">
        <v>5.5E-2</v>
      </c>
      <c r="AZ965">
        <v>0.42099999999999999</v>
      </c>
      <c r="BA965">
        <v>0.42199999999999999</v>
      </c>
      <c r="BB965">
        <v>0.161</v>
      </c>
      <c r="BC965">
        <v>83</v>
      </c>
      <c r="BD965">
        <v>0</v>
      </c>
      <c r="BE965">
        <v>0</v>
      </c>
      <c r="BF965">
        <v>0.18</v>
      </c>
      <c r="BG965">
        <v>2</v>
      </c>
      <c r="BH965">
        <v>69.790000000000006</v>
      </c>
      <c r="BI965">
        <v>0.95</v>
      </c>
    </row>
    <row r="966" spans="1:61" x14ac:dyDescent="0.25">
      <c r="A966" t="s">
        <v>1129</v>
      </c>
      <c r="C966">
        <v>1.095</v>
      </c>
      <c r="D966">
        <v>0</v>
      </c>
      <c r="E966">
        <v>1.3149999999999999</v>
      </c>
      <c r="F966">
        <v>4.3</v>
      </c>
      <c r="G966">
        <v>2.7669999999999999</v>
      </c>
      <c r="H966">
        <v>81</v>
      </c>
      <c r="I966">
        <v>338</v>
      </c>
      <c r="J966">
        <v>63.38</v>
      </c>
      <c r="K966">
        <v>0</v>
      </c>
      <c r="L966">
        <v>96.7</v>
      </c>
      <c r="M966">
        <v>0.74</v>
      </c>
      <c r="N966">
        <v>0.23699999999999999</v>
      </c>
      <c r="O966">
        <v>0</v>
      </c>
      <c r="P966">
        <v>0</v>
      </c>
      <c r="Q966">
        <v>0</v>
      </c>
      <c r="R966">
        <v>0.69</v>
      </c>
      <c r="S966">
        <v>0.161</v>
      </c>
      <c r="T966">
        <v>19</v>
      </c>
      <c r="V966">
        <v>3.0379999999999998</v>
      </c>
      <c r="W966">
        <v>0.90600000000000003</v>
      </c>
      <c r="X966">
        <v>0.65600000000000003</v>
      </c>
      <c r="Z966">
        <v>7.51</v>
      </c>
      <c r="AA966">
        <v>1.129</v>
      </c>
      <c r="AB966">
        <v>1.85</v>
      </c>
      <c r="AC966">
        <v>0</v>
      </c>
      <c r="AD966">
        <v>0</v>
      </c>
      <c r="AE966">
        <v>1.4379999999999999</v>
      </c>
      <c r="AF966">
        <v>224</v>
      </c>
      <c r="AG966">
        <v>1.6719999999999999</v>
      </c>
      <c r="AH966">
        <v>0.27100000000000002</v>
      </c>
      <c r="AI966">
        <v>1.236</v>
      </c>
      <c r="AJ966">
        <v>385</v>
      </c>
      <c r="AK966">
        <v>1724</v>
      </c>
      <c r="AL966">
        <v>0.97499999999999998</v>
      </c>
      <c r="AM966">
        <v>21.46</v>
      </c>
      <c r="AN966">
        <v>7.2</v>
      </c>
      <c r="AO966">
        <v>1.4279999999999999</v>
      </c>
      <c r="AP966">
        <v>18</v>
      </c>
      <c r="AQ966">
        <v>8.5</v>
      </c>
      <c r="AR966">
        <v>0.92700000000000005</v>
      </c>
      <c r="AS966">
        <v>0.254</v>
      </c>
      <c r="AT966">
        <v>0.75900000000000001</v>
      </c>
      <c r="AU966">
        <v>1.2909999999999999</v>
      </c>
      <c r="AV966">
        <v>0</v>
      </c>
      <c r="AW966">
        <v>0.50700000000000001</v>
      </c>
      <c r="AX966">
        <v>0</v>
      </c>
      <c r="AY966">
        <v>0.20200000000000001</v>
      </c>
      <c r="AZ966">
        <v>1.5369999999999999</v>
      </c>
      <c r="BA966">
        <v>1.355</v>
      </c>
      <c r="BB966">
        <v>0.51200000000000001</v>
      </c>
      <c r="BC966">
        <v>395</v>
      </c>
      <c r="BD966">
        <v>0</v>
      </c>
      <c r="BE966">
        <v>0</v>
      </c>
      <c r="BF966">
        <v>0.72</v>
      </c>
      <c r="BG966">
        <v>6</v>
      </c>
      <c r="BH966">
        <v>10.17</v>
      </c>
      <c r="BI966">
        <v>2.83</v>
      </c>
    </row>
    <row r="967" spans="1:61" x14ac:dyDescent="0.25">
      <c r="A967" t="s">
        <v>1130</v>
      </c>
      <c r="D967">
        <v>0</v>
      </c>
      <c r="F967">
        <v>0.31</v>
      </c>
      <c r="H967">
        <v>12</v>
      </c>
      <c r="I967">
        <v>21</v>
      </c>
      <c r="J967">
        <v>6.69</v>
      </c>
      <c r="K967">
        <v>0</v>
      </c>
      <c r="L967">
        <v>5.0999999999999996</v>
      </c>
      <c r="M967">
        <v>0.03</v>
      </c>
      <c r="O967">
        <v>0</v>
      </c>
      <c r="P967">
        <v>0</v>
      </c>
      <c r="Q967">
        <v>0</v>
      </c>
      <c r="R967">
        <v>0.23</v>
      </c>
      <c r="S967">
        <v>2.5999999999999999E-2</v>
      </c>
      <c r="T967">
        <v>0.4</v>
      </c>
      <c r="Z967">
        <v>0.23</v>
      </c>
      <c r="AC967">
        <v>0</v>
      </c>
      <c r="AD967">
        <v>0</v>
      </c>
      <c r="AF967">
        <v>7</v>
      </c>
      <c r="AG967">
        <v>8.0000000000000002E-3</v>
      </c>
      <c r="AJ967">
        <v>10</v>
      </c>
      <c r="AK967">
        <v>75</v>
      </c>
      <c r="AM967">
        <v>0.25</v>
      </c>
      <c r="AN967">
        <v>0.1</v>
      </c>
      <c r="AP967">
        <v>16</v>
      </c>
      <c r="AQ967">
        <v>1.37</v>
      </c>
      <c r="AV967">
        <v>16</v>
      </c>
      <c r="AW967">
        <v>3.3000000000000002E-2</v>
      </c>
      <c r="AX967">
        <v>0</v>
      </c>
      <c r="AY967">
        <v>3.0000000000000001E-3</v>
      </c>
      <c r="AZ967">
        <v>0.16300000000000001</v>
      </c>
      <c r="BA967">
        <v>6.6000000000000003E-2</v>
      </c>
      <c r="BB967">
        <v>2.7E-2</v>
      </c>
      <c r="BC967">
        <v>8</v>
      </c>
      <c r="BD967">
        <v>6.4</v>
      </c>
      <c r="BE967">
        <v>0</v>
      </c>
      <c r="BF967">
        <v>0.12</v>
      </c>
      <c r="BG967">
        <v>0.5</v>
      </c>
      <c r="BH967">
        <v>92.52</v>
      </c>
      <c r="BI967">
        <v>0.06</v>
      </c>
    </row>
    <row r="968" spans="1:61" x14ac:dyDescent="0.25">
      <c r="A968" t="s">
        <v>1131</v>
      </c>
      <c r="C968">
        <v>2.4E-2</v>
      </c>
      <c r="D968">
        <v>0</v>
      </c>
      <c r="E968">
        <v>1.4999999999999999E-2</v>
      </c>
      <c r="F968">
        <v>0.31</v>
      </c>
      <c r="G968">
        <v>0.114</v>
      </c>
      <c r="H968">
        <v>14</v>
      </c>
      <c r="I968">
        <v>25</v>
      </c>
      <c r="J968">
        <v>8.42</v>
      </c>
      <c r="K968">
        <v>0</v>
      </c>
      <c r="L968">
        <v>5.0999999999999996</v>
      </c>
      <c r="M968">
        <v>2.7E-2</v>
      </c>
      <c r="N968">
        <v>2E-3</v>
      </c>
      <c r="O968">
        <v>0</v>
      </c>
      <c r="P968">
        <v>0</v>
      </c>
      <c r="Q968">
        <v>0</v>
      </c>
      <c r="R968">
        <v>7.0000000000000007E-2</v>
      </c>
      <c r="S968">
        <v>8.0000000000000002E-3</v>
      </c>
      <c r="T968">
        <v>0.4</v>
      </c>
      <c r="V968">
        <v>6.7000000000000004E-2</v>
      </c>
      <c r="W968">
        <v>1.0999999999999999E-2</v>
      </c>
      <c r="X968">
        <v>2E-3</v>
      </c>
      <c r="Z968">
        <v>0.09</v>
      </c>
      <c r="AA968">
        <v>2E-3</v>
      </c>
      <c r="AB968">
        <v>1.6E-2</v>
      </c>
      <c r="AC968">
        <v>0</v>
      </c>
      <c r="AD968">
        <v>0</v>
      </c>
      <c r="AE968">
        <v>1.6E-2</v>
      </c>
      <c r="AF968">
        <v>8</v>
      </c>
      <c r="AG968">
        <v>1.7999999999999999E-2</v>
      </c>
      <c r="AH968">
        <v>2E-3</v>
      </c>
      <c r="AI968">
        <v>1.0999999999999999E-2</v>
      </c>
      <c r="AJ968">
        <v>14</v>
      </c>
      <c r="AK968">
        <v>117</v>
      </c>
      <c r="AL968">
        <v>0.03</v>
      </c>
      <c r="AM968">
        <v>0.42</v>
      </c>
      <c r="AN968">
        <v>0.1</v>
      </c>
      <c r="AO968">
        <v>3.5000000000000003E-2</v>
      </c>
      <c r="AP968">
        <v>2</v>
      </c>
      <c r="AQ968">
        <v>1.69</v>
      </c>
      <c r="AR968">
        <v>2E-3</v>
      </c>
      <c r="AS968">
        <v>2E-3</v>
      </c>
      <c r="AT968">
        <v>2E-3</v>
      </c>
      <c r="AU968">
        <v>1.0999999999999999E-2</v>
      </c>
      <c r="AV968">
        <v>50</v>
      </c>
      <c r="AW968">
        <v>2.5000000000000001E-2</v>
      </c>
      <c r="AX968">
        <v>0</v>
      </c>
      <c r="AY968">
        <v>1.4999999999999999E-2</v>
      </c>
      <c r="AZ968">
        <v>0.14199999999999999</v>
      </c>
      <c r="BA968">
        <v>0.123</v>
      </c>
      <c r="BB968">
        <v>3.7999999999999999E-2</v>
      </c>
      <c r="BC968">
        <v>10</v>
      </c>
      <c r="BD968">
        <v>30</v>
      </c>
      <c r="BE968">
        <v>0</v>
      </c>
      <c r="BF968">
        <v>0.22</v>
      </c>
      <c r="BG968">
        <v>0.6</v>
      </c>
      <c r="BH968">
        <v>90.79</v>
      </c>
      <c r="BI968">
        <v>0.08</v>
      </c>
    </row>
    <row r="969" spans="1:61" x14ac:dyDescent="0.25">
      <c r="A969" t="s">
        <v>1132</v>
      </c>
      <c r="D969">
        <v>0</v>
      </c>
      <c r="F969">
        <v>0.3</v>
      </c>
      <c r="H969">
        <v>33</v>
      </c>
      <c r="I969">
        <v>30</v>
      </c>
      <c r="J969">
        <v>10.54</v>
      </c>
      <c r="K969">
        <v>0</v>
      </c>
      <c r="L969">
        <v>5.0999999999999996</v>
      </c>
      <c r="M969">
        <v>6.5000000000000002E-2</v>
      </c>
      <c r="O969">
        <v>0</v>
      </c>
      <c r="P969">
        <v>0</v>
      </c>
      <c r="Q969">
        <v>0</v>
      </c>
      <c r="R969">
        <v>0.2</v>
      </c>
      <c r="S969">
        <v>2.1999999999999999E-2</v>
      </c>
      <c r="T969">
        <v>2.8</v>
      </c>
      <c r="Z969">
        <v>0.6</v>
      </c>
      <c r="AC969">
        <v>0</v>
      </c>
      <c r="AD969">
        <v>0</v>
      </c>
      <c r="AE969">
        <v>1.4E-2</v>
      </c>
      <c r="AF969">
        <v>6</v>
      </c>
      <c r="AG969">
        <v>8.0000000000000002E-3</v>
      </c>
      <c r="AH969">
        <v>2E-3</v>
      </c>
      <c r="AJ969">
        <v>18</v>
      </c>
      <c r="AK969">
        <v>102</v>
      </c>
      <c r="AM969">
        <v>0.7</v>
      </c>
      <c r="AN969">
        <v>0.4</v>
      </c>
      <c r="AP969">
        <v>2</v>
      </c>
      <c r="AQ969">
        <v>1.69</v>
      </c>
      <c r="AS969">
        <v>3.0000000000000001E-3</v>
      </c>
      <c r="AV969">
        <v>50</v>
      </c>
      <c r="AW969">
        <v>0.03</v>
      </c>
      <c r="AX969">
        <v>0</v>
      </c>
      <c r="AY969">
        <v>0.02</v>
      </c>
      <c r="AZ969">
        <v>0.2</v>
      </c>
      <c r="BA969">
        <v>0.217</v>
      </c>
      <c r="BB969">
        <v>4.2999999999999997E-2</v>
      </c>
      <c r="BC969">
        <v>8</v>
      </c>
      <c r="BD969">
        <v>29.1</v>
      </c>
      <c r="BE969">
        <v>0</v>
      </c>
      <c r="BF969">
        <v>0.22</v>
      </c>
      <c r="BG969">
        <v>0.6</v>
      </c>
      <c r="BH969">
        <v>88.26</v>
      </c>
      <c r="BI969">
        <v>0.11</v>
      </c>
    </row>
    <row r="970" spans="1:61" x14ac:dyDescent="0.25">
      <c r="A970" t="s">
        <v>1133</v>
      </c>
      <c r="D970">
        <v>0</v>
      </c>
      <c r="F970">
        <v>2</v>
      </c>
      <c r="H970">
        <v>33</v>
      </c>
      <c r="I970">
        <v>277</v>
      </c>
      <c r="J970">
        <v>70.7</v>
      </c>
      <c r="K970">
        <v>0</v>
      </c>
      <c r="L970">
        <v>12.7</v>
      </c>
      <c r="M970">
        <v>0.63100000000000001</v>
      </c>
      <c r="O970">
        <v>0</v>
      </c>
      <c r="P970">
        <v>0</v>
      </c>
      <c r="Q970">
        <v>0</v>
      </c>
      <c r="R970">
        <v>1.2</v>
      </c>
      <c r="S970">
        <v>0.27</v>
      </c>
      <c r="T970">
        <v>4.5999999999999996</v>
      </c>
      <c r="Z970">
        <v>1.7</v>
      </c>
      <c r="AC970">
        <v>0</v>
      </c>
      <c r="AD970">
        <v>0</v>
      </c>
      <c r="AE970">
        <v>0.187</v>
      </c>
      <c r="AF970">
        <v>42</v>
      </c>
      <c r="AG970">
        <v>0.23400000000000001</v>
      </c>
      <c r="AH970">
        <v>4.2000000000000003E-2</v>
      </c>
      <c r="AJ970">
        <v>181</v>
      </c>
      <c r="AK970">
        <v>1110</v>
      </c>
      <c r="AM970">
        <v>3.8</v>
      </c>
      <c r="AN970">
        <v>1.3</v>
      </c>
      <c r="AP970">
        <v>3</v>
      </c>
      <c r="AQ970">
        <v>66.099999999999994</v>
      </c>
      <c r="AS970">
        <v>3.3000000000000002E-2</v>
      </c>
      <c r="AV970">
        <v>0</v>
      </c>
      <c r="AW970">
        <v>0.01</v>
      </c>
      <c r="AX970">
        <v>0</v>
      </c>
      <c r="AY970">
        <v>0.56999999999999995</v>
      </c>
      <c r="AZ970">
        <v>3.1</v>
      </c>
      <c r="BB970">
        <v>0.09</v>
      </c>
      <c r="BC970">
        <v>12</v>
      </c>
      <c r="BD970">
        <v>183</v>
      </c>
      <c r="BE970">
        <v>0</v>
      </c>
      <c r="BF970">
        <v>0.31</v>
      </c>
      <c r="BG970">
        <v>1.6</v>
      </c>
      <c r="BH970">
        <v>22.3</v>
      </c>
      <c r="BI970">
        <v>0.28000000000000003</v>
      </c>
    </row>
    <row r="971" spans="1:61" x14ac:dyDescent="0.25">
      <c r="A971" t="s">
        <v>1134</v>
      </c>
      <c r="D971">
        <v>0</v>
      </c>
      <c r="F971">
        <v>0.44</v>
      </c>
      <c r="H971">
        <v>5</v>
      </c>
      <c r="I971">
        <v>66</v>
      </c>
      <c r="J971">
        <v>16.53</v>
      </c>
      <c r="K971">
        <v>0</v>
      </c>
      <c r="L971">
        <v>7.1</v>
      </c>
      <c r="M971">
        <v>0.14799999999999999</v>
      </c>
      <c r="O971">
        <v>0</v>
      </c>
      <c r="P971">
        <v>0</v>
      </c>
      <c r="Q971">
        <v>0</v>
      </c>
      <c r="R971">
        <v>0.44</v>
      </c>
      <c r="S971">
        <v>9.9000000000000005E-2</v>
      </c>
      <c r="T971">
        <v>1.3</v>
      </c>
      <c r="Z971">
        <v>0.31</v>
      </c>
      <c r="AC971">
        <v>0</v>
      </c>
      <c r="AD971">
        <v>0</v>
      </c>
      <c r="AE971">
        <v>4.1000000000000002E-2</v>
      </c>
      <c r="AF971">
        <v>10</v>
      </c>
      <c r="AG971">
        <v>5.5E-2</v>
      </c>
      <c r="AH971">
        <v>8.9999999999999993E-3</v>
      </c>
      <c r="AJ971">
        <v>31</v>
      </c>
      <c r="AK971">
        <v>171</v>
      </c>
      <c r="AM971">
        <v>0.83</v>
      </c>
      <c r="AN971">
        <v>0.6</v>
      </c>
      <c r="AP971">
        <v>1</v>
      </c>
      <c r="AQ971">
        <v>15.23</v>
      </c>
      <c r="AS971">
        <v>7.0000000000000001E-3</v>
      </c>
      <c r="AV971">
        <v>0</v>
      </c>
      <c r="AW971">
        <v>1.0999999999999999E-2</v>
      </c>
      <c r="AX971">
        <v>0</v>
      </c>
      <c r="AY971">
        <v>6.5000000000000002E-2</v>
      </c>
      <c r="AZ971">
        <v>0.60299999999999998</v>
      </c>
      <c r="BB971">
        <v>0.1</v>
      </c>
      <c r="BC971">
        <v>14</v>
      </c>
      <c r="BD971">
        <v>71.5</v>
      </c>
      <c r="BE971">
        <v>0</v>
      </c>
      <c r="BF971">
        <v>7.0000000000000007E-2</v>
      </c>
      <c r="BG971">
        <v>0.4</v>
      </c>
      <c r="BH971">
        <v>81.760000000000005</v>
      </c>
      <c r="BI971">
        <v>7.0000000000000007E-2</v>
      </c>
    </row>
    <row r="972" spans="1:61" x14ac:dyDescent="0.25">
      <c r="A972" t="s">
        <v>1135</v>
      </c>
      <c r="C972">
        <v>0.83</v>
      </c>
      <c r="E972">
        <v>0.81200000000000006</v>
      </c>
      <c r="F972">
        <v>3.1</v>
      </c>
      <c r="G972">
        <v>1.1639999999999999</v>
      </c>
      <c r="H972">
        <v>26</v>
      </c>
      <c r="I972">
        <v>326</v>
      </c>
      <c r="J972">
        <v>2.2000000000000002</v>
      </c>
      <c r="K972">
        <v>158</v>
      </c>
      <c r="M972">
        <v>0.24</v>
      </c>
      <c r="N972">
        <v>0.14899999999999999</v>
      </c>
      <c r="O972">
        <v>0</v>
      </c>
      <c r="P972">
        <v>0</v>
      </c>
      <c r="Q972">
        <v>0</v>
      </c>
      <c r="R972">
        <v>28.5</v>
      </c>
      <c r="S972">
        <v>10.6</v>
      </c>
      <c r="T972">
        <v>0</v>
      </c>
      <c r="V972">
        <v>2.1949999999999998</v>
      </c>
      <c r="W972">
        <v>1.0960000000000001</v>
      </c>
      <c r="X972">
        <v>0.44800000000000001</v>
      </c>
      <c r="Z972">
        <v>6.4</v>
      </c>
      <c r="AA972">
        <v>0.65300000000000002</v>
      </c>
      <c r="AB972">
        <v>1.139</v>
      </c>
      <c r="AE972">
        <v>1.155</v>
      </c>
      <c r="AF972">
        <v>12</v>
      </c>
      <c r="AG972">
        <v>0.155</v>
      </c>
      <c r="AH972">
        <v>0.28499999999999998</v>
      </c>
      <c r="AI972">
        <v>0.61699999999999999</v>
      </c>
      <c r="AJ972">
        <v>230</v>
      </c>
      <c r="AK972">
        <v>170</v>
      </c>
      <c r="AL972">
        <v>0.85</v>
      </c>
      <c r="AM972">
        <v>14.1</v>
      </c>
      <c r="AN972">
        <v>58</v>
      </c>
      <c r="AO972">
        <v>0.69399999999999995</v>
      </c>
      <c r="AP972">
        <v>860</v>
      </c>
      <c r="AR972">
        <v>0.67100000000000004</v>
      </c>
      <c r="AS972">
        <v>0.151</v>
      </c>
      <c r="AT972">
        <v>0.36199999999999999</v>
      </c>
      <c r="AU972">
        <v>0.85699999999999998</v>
      </c>
      <c r="AV972">
        <v>27667</v>
      </c>
      <c r="AW972">
        <v>0.27200000000000002</v>
      </c>
      <c r="AX972">
        <v>13.46</v>
      </c>
      <c r="AY972">
        <v>1.03</v>
      </c>
      <c r="AZ972">
        <v>4.3</v>
      </c>
      <c r="BA972">
        <v>2.95</v>
      </c>
      <c r="BB972">
        <v>0.19</v>
      </c>
      <c r="BC972">
        <v>30</v>
      </c>
      <c r="BD972">
        <v>0</v>
      </c>
      <c r="BH972">
        <v>52.1</v>
      </c>
      <c r="BI972">
        <v>2.2999999999999998</v>
      </c>
    </row>
    <row r="973" spans="1:61" x14ac:dyDescent="0.25">
      <c r="A973" t="s">
        <v>1136</v>
      </c>
      <c r="C973">
        <v>0.58499999999999996</v>
      </c>
      <c r="E973">
        <v>0.13100000000000001</v>
      </c>
      <c r="F973">
        <v>3.1</v>
      </c>
      <c r="G973">
        <v>0.46899999999999997</v>
      </c>
      <c r="H973">
        <v>45</v>
      </c>
      <c r="I973">
        <v>286</v>
      </c>
      <c r="J973">
        <v>74</v>
      </c>
      <c r="K973">
        <v>0</v>
      </c>
      <c r="M973">
        <v>0.80700000000000005</v>
      </c>
      <c r="R973">
        <v>0.4</v>
      </c>
      <c r="V973">
        <v>0.78</v>
      </c>
      <c r="W973">
        <v>0.158</v>
      </c>
      <c r="X973">
        <v>4.4999999999999998E-2</v>
      </c>
      <c r="Z973">
        <v>5.4</v>
      </c>
      <c r="AA973">
        <v>9.7000000000000003E-2</v>
      </c>
      <c r="AB973">
        <v>0.20200000000000001</v>
      </c>
      <c r="AE973">
        <v>0.17199999999999999</v>
      </c>
      <c r="AF973">
        <v>46</v>
      </c>
      <c r="AG973">
        <v>0.248</v>
      </c>
      <c r="AH973">
        <v>4.9000000000000002E-2</v>
      </c>
      <c r="AI973">
        <v>0.112</v>
      </c>
      <c r="AJ973">
        <v>196</v>
      </c>
      <c r="AK973">
        <v>658</v>
      </c>
      <c r="AL973">
        <v>0.158</v>
      </c>
      <c r="AM973">
        <v>4.9000000000000004</v>
      </c>
      <c r="AO973">
        <v>0.18</v>
      </c>
      <c r="AP973">
        <v>48</v>
      </c>
      <c r="AR973">
        <v>0.128</v>
      </c>
      <c r="AT973">
        <v>9.4E-2</v>
      </c>
      <c r="AU973">
        <v>0.217</v>
      </c>
      <c r="AV973">
        <v>0</v>
      </c>
      <c r="AW973">
        <v>0.04</v>
      </c>
      <c r="AX973">
        <v>0</v>
      </c>
      <c r="AY973">
        <v>0.5</v>
      </c>
      <c r="AZ973">
        <v>1</v>
      </c>
      <c r="BD973">
        <v>28</v>
      </c>
      <c r="BH973">
        <v>17.600000000000001</v>
      </c>
      <c r="BI973">
        <v>0.22</v>
      </c>
    </row>
    <row r="974" spans="1:61" x14ac:dyDescent="0.25">
      <c r="A974" t="s">
        <v>1137</v>
      </c>
      <c r="C974">
        <v>0.157</v>
      </c>
      <c r="E974">
        <v>3.5000000000000003E-2</v>
      </c>
      <c r="F974">
        <v>0.7</v>
      </c>
      <c r="G974">
        <v>0.126</v>
      </c>
      <c r="H974">
        <v>1</v>
      </c>
      <c r="I974">
        <v>60</v>
      </c>
      <c r="J974">
        <v>15.14</v>
      </c>
      <c r="K974">
        <v>0</v>
      </c>
      <c r="M974">
        <v>0.16900000000000001</v>
      </c>
      <c r="R974">
        <v>0.1</v>
      </c>
      <c r="T974">
        <v>1.1000000000000001</v>
      </c>
      <c r="V974">
        <v>0.20899999999999999</v>
      </c>
      <c r="W974">
        <v>4.2000000000000003E-2</v>
      </c>
      <c r="X974">
        <v>1.2E-2</v>
      </c>
      <c r="Z974">
        <v>0.13</v>
      </c>
      <c r="AA974">
        <v>2.5999999999999999E-2</v>
      </c>
      <c r="AB974">
        <v>5.3999999999999999E-2</v>
      </c>
      <c r="AE974">
        <v>4.5999999999999999E-2</v>
      </c>
      <c r="AF974">
        <v>10</v>
      </c>
      <c r="AG974">
        <v>5.1999999999999998E-2</v>
      </c>
      <c r="AH974">
        <v>1.2999999999999999E-2</v>
      </c>
      <c r="AI974">
        <v>0.03</v>
      </c>
      <c r="AJ974">
        <v>21</v>
      </c>
      <c r="AK974">
        <v>266</v>
      </c>
      <c r="AL974">
        <v>4.2000000000000003E-2</v>
      </c>
      <c r="AM974">
        <v>1.31</v>
      </c>
      <c r="AO974">
        <v>4.8000000000000001E-2</v>
      </c>
      <c r="AP974">
        <v>0</v>
      </c>
      <c r="AR974">
        <v>3.4000000000000002E-2</v>
      </c>
      <c r="AT974">
        <v>2.5000000000000001E-2</v>
      </c>
      <c r="AU974">
        <v>5.8000000000000003E-2</v>
      </c>
      <c r="AW974">
        <v>3.1E-2</v>
      </c>
      <c r="AX974">
        <v>0</v>
      </c>
      <c r="AY974">
        <v>0.14000000000000001</v>
      </c>
      <c r="AZ974">
        <v>0.3</v>
      </c>
      <c r="BD974">
        <v>84</v>
      </c>
      <c r="BH974">
        <v>82.75</v>
      </c>
      <c r="BI974">
        <v>0.05</v>
      </c>
    </row>
    <row r="975" spans="1:61" x14ac:dyDescent="0.25">
      <c r="A975" t="s">
        <v>1138</v>
      </c>
      <c r="C975">
        <v>2.4E-2</v>
      </c>
      <c r="D975">
        <v>0</v>
      </c>
      <c r="E975">
        <v>1.4E-2</v>
      </c>
      <c r="F975">
        <v>0.5</v>
      </c>
      <c r="G975">
        <v>5.8000000000000003E-2</v>
      </c>
      <c r="H975">
        <v>16</v>
      </c>
      <c r="I975">
        <v>47</v>
      </c>
      <c r="J975">
        <v>12.14</v>
      </c>
      <c r="K975">
        <v>0</v>
      </c>
      <c r="M975">
        <v>0.04</v>
      </c>
      <c r="N975">
        <v>6.0000000000000001E-3</v>
      </c>
      <c r="O975">
        <v>0</v>
      </c>
      <c r="P975">
        <v>0</v>
      </c>
      <c r="Q975">
        <v>0</v>
      </c>
      <c r="R975">
        <v>0.2</v>
      </c>
      <c r="S975">
        <v>0.04</v>
      </c>
      <c r="T975">
        <v>1.7</v>
      </c>
      <c r="V975">
        <v>6.0999999999999999E-2</v>
      </c>
      <c r="W975">
        <v>0.02</v>
      </c>
      <c r="X975">
        <v>7.0000000000000001E-3</v>
      </c>
      <c r="Z975">
        <v>0.28000000000000003</v>
      </c>
      <c r="AA975">
        <v>1.4999999999999999E-2</v>
      </c>
      <c r="AB975">
        <v>2.5999999999999999E-2</v>
      </c>
      <c r="AE975">
        <v>2.3E-2</v>
      </c>
      <c r="AF975">
        <v>13</v>
      </c>
      <c r="AG975">
        <v>0.14799999999999999</v>
      </c>
      <c r="AH975">
        <v>4.0000000000000001E-3</v>
      </c>
      <c r="AI975">
        <v>1.4E-2</v>
      </c>
      <c r="AJ975">
        <v>27</v>
      </c>
      <c r="AK975">
        <v>266</v>
      </c>
      <c r="AL975">
        <v>2.7E-2</v>
      </c>
      <c r="AM975">
        <v>0.43</v>
      </c>
      <c r="AN975">
        <v>0.6</v>
      </c>
      <c r="AO975">
        <v>0.02</v>
      </c>
      <c r="AP975">
        <v>1</v>
      </c>
      <c r="AR975">
        <v>1.4999999999999999E-2</v>
      </c>
      <c r="AS975">
        <v>5.0000000000000001E-3</v>
      </c>
      <c r="AT975">
        <v>1.2999999999999999E-2</v>
      </c>
      <c r="AU975">
        <v>2.1000000000000001E-2</v>
      </c>
      <c r="AV975">
        <v>1528</v>
      </c>
      <c r="AW975">
        <v>1.9E-2</v>
      </c>
      <c r="AX975">
        <v>0</v>
      </c>
      <c r="AY975">
        <v>2.4E-2</v>
      </c>
      <c r="AZ975">
        <v>0.18</v>
      </c>
      <c r="BB975">
        <v>0.1</v>
      </c>
      <c r="BC975">
        <v>14</v>
      </c>
      <c r="BD975">
        <v>1</v>
      </c>
      <c r="BH975">
        <v>86.73</v>
      </c>
      <c r="BI975">
        <v>0.05</v>
      </c>
    </row>
    <row r="976" spans="1:61" x14ac:dyDescent="0.25">
      <c r="A976" t="s">
        <v>1139</v>
      </c>
      <c r="C976">
        <v>3.3000000000000002E-2</v>
      </c>
      <c r="D976">
        <v>0</v>
      </c>
      <c r="E976">
        <v>5.2999999999999999E-2</v>
      </c>
      <c r="F976">
        <v>0.91</v>
      </c>
      <c r="G976">
        <v>0.223</v>
      </c>
      <c r="H976">
        <v>26</v>
      </c>
      <c r="I976">
        <v>66</v>
      </c>
      <c r="J976">
        <v>16.02</v>
      </c>
      <c r="K976">
        <v>0</v>
      </c>
      <c r="L976">
        <v>25.4</v>
      </c>
      <c r="M976">
        <v>0.217</v>
      </c>
      <c r="N976">
        <v>1.4E-2</v>
      </c>
      <c r="O976">
        <v>0</v>
      </c>
      <c r="P976">
        <v>0</v>
      </c>
      <c r="Q976">
        <v>0</v>
      </c>
      <c r="R976">
        <v>7.0000000000000007E-2</v>
      </c>
      <c r="S976">
        <v>2.1000000000000001E-2</v>
      </c>
      <c r="T976">
        <v>3.1</v>
      </c>
      <c r="V976">
        <v>8.4000000000000005E-2</v>
      </c>
      <c r="W976">
        <v>9.5000000000000001E-2</v>
      </c>
      <c r="X976">
        <v>2.3E-2</v>
      </c>
      <c r="Z976">
        <v>0.9</v>
      </c>
      <c r="AA976">
        <v>3.3000000000000002E-2</v>
      </c>
      <c r="AB976">
        <v>4.2000000000000003E-2</v>
      </c>
      <c r="AC976">
        <v>0</v>
      </c>
      <c r="AD976">
        <v>0</v>
      </c>
      <c r="AE976">
        <v>5.7000000000000002E-2</v>
      </c>
      <c r="AF976">
        <v>22</v>
      </c>
      <c r="AG976">
        <v>0.22</v>
      </c>
      <c r="AH976">
        <v>1.4E-2</v>
      </c>
      <c r="AI976">
        <v>2.8000000000000001E-2</v>
      </c>
      <c r="AJ976">
        <v>78</v>
      </c>
      <c r="AK976">
        <v>363</v>
      </c>
      <c r="AL976">
        <v>8.2000000000000003E-2</v>
      </c>
      <c r="AM976">
        <v>1.58</v>
      </c>
      <c r="AN976">
        <v>0.6</v>
      </c>
      <c r="AO976">
        <v>3.6999999999999998E-2</v>
      </c>
      <c r="AP976">
        <v>45</v>
      </c>
      <c r="AQ976">
        <v>0.5</v>
      </c>
      <c r="AR976">
        <v>3.1E-2</v>
      </c>
      <c r="AS976">
        <v>1.2E-2</v>
      </c>
      <c r="AT976">
        <v>1.7000000000000001E-2</v>
      </c>
      <c r="AU976">
        <v>3.4000000000000002E-2</v>
      </c>
      <c r="AV976">
        <v>0</v>
      </c>
      <c r="AW976">
        <v>0.127</v>
      </c>
      <c r="AX976">
        <v>0</v>
      </c>
      <c r="AY976">
        <v>0.01</v>
      </c>
      <c r="AZ976">
        <v>0.3</v>
      </c>
      <c r="BA976">
        <v>0.30199999999999999</v>
      </c>
      <c r="BB976">
        <v>0.218</v>
      </c>
      <c r="BC976">
        <v>8</v>
      </c>
      <c r="BD976">
        <v>27.4</v>
      </c>
      <c r="BE976">
        <v>0</v>
      </c>
      <c r="BF976">
        <v>0.01</v>
      </c>
      <c r="BG976">
        <v>0.1</v>
      </c>
      <c r="BH976">
        <v>81.42</v>
      </c>
      <c r="BI976">
        <v>0.33</v>
      </c>
    </row>
    <row r="977" spans="1:61" x14ac:dyDescent="0.25">
      <c r="A977" t="s">
        <v>1140</v>
      </c>
      <c r="C977">
        <v>5.3999999999999999E-2</v>
      </c>
      <c r="E977">
        <v>8.7999999999999995E-2</v>
      </c>
      <c r="F977">
        <v>0.97</v>
      </c>
      <c r="G977">
        <v>0.36899999999999999</v>
      </c>
      <c r="H977">
        <v>45</v>
      </c>
      <c r="I977">
        <v>74</v>
      </c>
      <c r="J977">
        <v>17.23</v>
      </c>
      <c r="K977">
        <v>0</v>
      </c>
      <c r="M977">
        <v>0.25700000000000001</v>
      </c>
      <c r="N977">
        <v>2.1999999999999999E-2</v>
      </c>
      <c r="R977">
        <v>0.1</v>
      </c>
      <c r="S977">
        <v>0.03</v>
      </c>
      <c r="T977">
        <v>4.9000000000000004</v>
      </c>
      <c r="V977">
        <v>0.13900000000000001</v>
      </c>
      <c r="W977">
        <v>0.156</v>
      </c>
      <c r="X977">
        <v>3.7999999999999999E-2</v>
      </c>
      <c r="Z977">
        <v>1.1599999999999999</v>
      </c>
      <c r="AA977">
        <v>5.3999999999999999E-2</v>
      </c>
      <c r="AB977">
        <v>6.9000000000000006E-2</v>
      </c>
      <c r="AC977">
        <v>0</v>
      </c>
      <c r="AD977">
        <v>0</v>
      </c>
      <c r="AE977">
        <v>9.4E-2</v>
      </c>
      <c r="AF977">
        <v>23</v>
      </c>
      <c r="AG977">
        <v>0.26100000000000001</v>
      </c>
      <c r="AH977">
        <v>2.1999999999999999E-2</v>
      </c>
      <c r="AI977">
        <v>4.7E-2</v>
      </c>
      <c r="AJ977">
        <v>100</v>
      </c>
      <c r="AK977">
        <v>556</v>
      </c>
      <c r="AL977">
        <v>0.13600000000000001</v>
      </c>
      <c r="AM977">
        <v>2.6</v>
      </c>
      <c r="AN977">
        <v>0.7</v>
      </c>
      <c r="AO977">
        <v>0.06</v>
      </c>
      <c r="AP977">
        <v>40</v>
      </c>
      <c r="AR977">
        <v>5.0999999999999997E-2</v>
      </c>
      <c r="AS977">
        <v>0.02</v>
      </c>
      <c r="AT977">
        <v>2.9000000000000001E-2</v>
      </c>
      <c r="AU977">
        <v>5.5E-2</v>
      </c>
      <c r="AV977">
        <v>0</v>
      </c>
      <c r="AW977">
        <v>0.16</v>
      </c>
      <c r="AX977">
        <v>0</v>
      </c>
      <c r="AY977">
        <v>0.22</v>
      </c>
      <c r="AZ977">
        <v>0.4</v>
      </c>
      <c r="BA977">
        <v>0.377</v>
      </c>
      <c r="BB977">
        <v>0.25800000000000001</v>
      </c>
      <c r="BC977">
        <v>13</v>
      </c>
      <c r="BD977">
        <v>44</v>
      </c>
      <c r="BE977">
        <v>0</v>
      </c>
      <c r="BH977">
        <v>79.099999999999994</v>
      </c>
      <c r="BI977">
        <v>0.39</v>
      </c>
    </row>
    <row r="978" spans="1:61" x14ac:dyDescent="0.25">
      <c r="A978" t="s">
        <v>1141</v>
      </c>
      <c r="C978">
        <v>0.55800000000000005</v>
      </c>
      <c r="E978">
        <v>1.669</v>
      </c>
      <c r="F978">
        <v>0.55000000000000004</v>
      </c>
      <c r="G978">
        <v>1.669</v>
      </c>
      <c r="H978">
        <v>51</v>
      </c>
      <c r="I978">
        <v>119</v>
      </c>
      <c r="J978">
        <v>9.8800000000000008</v>
      </c>
      <c r="K978">
        <v>0</v>
      </c>
      <c r="M978">
        <v>0.23100000000000001</v>
      </c>
      <c r="N978">
        <v>0.192</v>
      </c>
      <c r="R978">
        <v>2.92</v>
      </c>
      <c r="S978">
        <v>0.34599999999999997</v>
      </c>
      <c r="T978">
        <v>2.8</v>
      </c>
      <c r="V978">
        <v>3.7389999999999999</v>
      </c>
      <c r="W978">
        <v>0.66300000000000003</v>
      </c>
      <c r="X978">
        <v>0.443</v>
      </c>
      <c r="Z978">
        <v>1.2</v>
      </c>
      <c r="AA978">
        <v>0.69499999999999995</v>
      </c>
      <c r="AB978">
        <v>1.181</v>
      </c>
      <c r="AE978">
        <v>0.83199999999999996</v>
      </c>
      <c r="AF978">
        <v>54</v>
      </c>
      <c r="AG978">
        <v>0.67600000000000005</v>
      </c>
      <c r="AH978">
        <v>0.11</v>
      </c>
      <c r="AI978">
        <v>0.61799999999999999</v>
      </c>
      <c r="AJ978">
        <v>128</v>
      </c>
      <c r="AK978">
        <v>245</v>
      </c>
      <c r="AL978">
        <v>0.63500000000000001</v>
      </c>
      <c r="AM978">
        <v>15.57</v>
      </c>
      <c r="AN978">
        <v>2.6</v>
      </c>
      <c r="AO978">
        <v>0.80500000000000005</v>
      </c>
      <c r="AP978">
        <v>4</v>
      </c>
      <c r="AR978">
        <v>0.57299999999999995</v>
      </c>
      <c r="AS978">
        <v>0.125</v>
      </c>
      <c r="AT978">
        <v>0.58499999999999996</v>
      </c>
      <c r="AU978">
        <v>0.65</v>
      </c>
      <c r="AV978">
        <v>7</v>
      </c>
      <c r="AW978">
        <v>0.13400000000000001</v>
      </c>
      <c r="AX978">
        <v>0</v>
      </c>
      <c r="AY978">
        <v>5.2999999999999999E-2</v>
      </c>
      <c r="AZ978">
        <v>0.495</v>
      </c>
      <c r="BA978">
        <v>0.188</v>
      </c>
      <c r="BB978">
        <v>8.9999999999999993E-3</v>
      </c>
      <c r="BC978">
        <v>59</v>
      </c>
      <c r="BD978">
        <v>1.1000000000000001</v>
      </c>
      <c r="BE978">
        <v>0</v>
      </c>
      <c r="BH978">
        <v>71.08</v>
      </c>
      <c r="BI978">
        <v>1.38</v>
      </c>
    </row>
    <row r="979" spans="1:61" x14ac:dyDescent="0.25">
      <c r="A979" t="s">
        <v>1142</v>
      </c>
      <c r="C979">
        <v>1.296</v>
      </c>
      <c r="D979">
        <v>0</v>
      </c>
      <c r="E979">
        <v>3.8769999999999998</v>
      </c>
      <c r="F979">
        <v>3.28</v>
      </c>
      <c r="G979">
        <v>3.8769999999999998</v>
      </c>
      <c r="H979">
        <v>176</v>
      </c>
      <c r="I979">
        <v>371</v>
      </c>
      <c r="J979">
        <v>40.369999999999997</v>
      </c>
      <c r="K979">
        <v>0</v>
      </c>
      <c r="M979">
        <v>1.022</v>
      </c>
      <c r="N979">
        <v>0.44600000000000001</v>
      </c>
      <c r="R979">
        <v>9.74</v>
      </c>
      <c r="S979">
        <v>1.1559999999999999</v>
      </c>
      <c r="T979">
        <v>18.899999999999999</v>
      </c>
      <c r="V979">
        <v>8.6859999999999999</v>
      </c>
      <c r="W979">
        <v>1.5389999999999999</v>
      </c>
      <c r="X979">
        <v>1.03</v>
      </c>
      <c r="Z979">
        <v>4.3600000000000003</v>
      </c>
      <c r="AA979">
        <v>1.615</v>
      </c>
      <c r="AB979">
        <v>2.7429999999999999</v>
      </c>
      <c r="AC979">
        <v>0</v>
      </c>
      <c r="AD979">
        <v>0</v>
      </c>
      <c r="AE979">
        <v>1.9330000000000001</v>
      </c>
      <c r="AF979">
        <v>198</v>
      </c>
      <c r="AG979">
        <v>2.3820000000000001</v>
      </c>
      <c r="AH979">
        <v>0.255</v>
      </c>
      <c r="AI979">
        <v>1.4350000000000001</v>
      </c>
      <c r="AJ979">
        <v>440</v>
      </c>
      <c r="AK979">
        <v>1013</v>
      </c>
      <c r="AL979">
        <v>1.476</v>
      </c>
      <c r="AM979">
        <v>36.17</v>
      </c>
      <c r="AN979">
        <v>8.1999999999999993</v>
      </c>
      <c r="AO979">
        <v>1.869</v>
      </c>
      <c r="AP979">
        <v>15</v>
      </c>
      <c r="AR979">
        <v>1.331</v>
      </c>
      <c r="AS979">
        <v>0.28899999999999998</v>
      </c>
      <c r="AT979">
        <v>1.36</v>
      </c>
      <c r="AU979">
        <v>1.51</v>
      </c>
      <c r="AV979">
        <v>0</v>
      </c>
      <c r="AW979">
        <v>0.64</v>
      </c>
      <c r="AX979">
        <v>0</v>
      </c>
      <c r="AY979">
        <v>0.22</v>
      </c>
      <c r="AZ979">
        <v>2.19</v>
      </c>
      <c r="BA979">
        <v>0.75</v>
      </c>
      <c r="BB979">
        <v>0.35699999999999998</v>
      </c>
      <c r="BC979">
        <v>355</v>
      </c>
      <c r="BD979">
        <v>4.8</v>
      </c>
      <c r="BE979">
        <v>0</v>
      </c>
      <c r="BH979">
        <v>10.44</v>
      </c>
      <c r="BI979">
        <v>4.75</v>
      </c>
    </row>
    <row r="980" spans="1:61" x14ac:dyDescent="0.25">
      <c r="A980" t="s">
        <v>1143</v>
      </c>
      <c r="B980">
        <v>2.4E-2</v>
      </c>
      <c r="C980">
        <v>0.19500000000000001</v>
      </c>
      <c r="D980">
        <v>0</v>
      </c>
      <c r="E980">
        <v>0.21099999999999999</v>
      </c>
      <c r="F980">
        <v>0.27</v>
      </c>
      <c r="G980">
        <v>0.27800000000000002</v>
      </c>
      <c r="H980">
        <v>7</v>
      </c>
      <c r="I980">
        <v>158</v>
      </c>
      <c r="J980">
        <v>30.86</v>
      </c>
      <c r="K980">
        <v>0</v>
      </c>
      <c r="L980">
        <v>6.4</v>
      </c>
      <c r="M980">
        <v>0.1</v>
      </c>
      <c r="N980">
        <v>0.113</v>
      </c>
      <c r="O980">
        <v>0</v>
      </c>
      <c r="P980">
        <v>0</v>
      </c>
      <c r="Q980">
        <v>0</v>
      </c>
      <c r="R980">
        <v>0.93</v>
      </c>
      <c r="S980">
        <v>0.17599999999999999</v>
      </c>
      <c r="T980">
        <v>1.8</v>
      </c>
      <c r="V980">
        <v>2.0459999999999998</v>
      </c>
      <c r="W980">
        <v>0.19600000000000001</v>
      </c>
      <c r="X980">
        <v>0.13200000000000001</v>
      </c>
      <c r="Y980">
        <v>0</v>
      </c>
      <c r="Z980">
        <v>0.5</v>
      </c>
      <c r="AA980">
        <v>0.22800000000000001</v>
      </c>
      <c r="AB980">
        <v>0.44</v>
      </c>
      <c r="AC980">
        <v>7</v>
      </c>
      <c r="AD980">
        <v>0</v>
      </c>
      <c r="AE980">
        <v>0.13300000000000001</v>
      </c>
      <c r="AF980">
        <v>18</v>
      </c>
      <c r="AG980">
        <v>0.32200000000000001</v>
      </c>
      <c r="AH980">
        <v>6.5000000000000002E-2</v>
      </c>
      <c r="AI980">
        <v>0.29699999999999999</v>
      </c>
      <c r="AJ980">
        <v>58</v>
      </c>
      <c r="AK980">
        <v>44</v>
      </c>
      <c r="AL980">
        <v>0.69799999999999995</v>
      </c>
      <c r="AM980">
        <v>5.8</v>
      </c>
      <c r="AN980">
        <v>26.4</v>
      </c>
      <c r="AO980">
        <v>0.27500000000000002</v>
      </c>
      <c r="AP980">
        <v>1</v>
      </c>
      <c r="AQ980">
        <v>0.56000000000000005</v>
      </c>
      <c r="AR980">
        <v>0.20599999999999999</v>
      </c>
      <c r="AS980">
        <v>8.3000000000000004E-2</v>
      </c>
      <c r="AT980">
        <v>0.108</v>
      </c>
      <c r="AU980">
        <v>0.26200000000000001</v>
      </c>
      <c r="AV980">
        <v>0</v>
      </c>
      <c r="AW980">
        <v>0.02</v>
      </c>
      <c r="AX980">
        <v>0</v>
      </c>
      <c r="AY980">
        <v>0.02</v>
      </c>
      <c r="AZ980">
        <v>0.4</v>
      </c>
      <c r="BA980">
        <v>0.112</v>
      </c>
      <c r="BB980">
        <v>4.9000000000000002E-2</v>
      </c>
      <c r="BC980">
        <v>7</v>
      </c>
      <c r="BD980">
        <v>0</v>
      </c>
      <c r="BE980">
        <v>0</v>
      </c>
      <c r="BF980">
        <v>0.59</v>
      </c>
      <c r="BG980">
        <v>0.5</v>
      </c>
      <c r="BH980">
        <v>62.13</v>
      </c>
      <c r="BI980">
        <v>0.51</v>
      </c>
    </row>
    <row r="981" spans="1:61" x14ac:dyDescent="0.25">
      <c r="A981" t="s">
        <v>1144</v>
      </c>
      <c r="B981">
        <v>2.4E-2</v>
      </c>
      <c r="C981">
        <v>0.438</v>
      </c>
      <c r="D981">
        <v>0</v>
      </c>
      <c r="E981">
        <v>0.47399999999999998</v>
      </c>
      <c r="F981">
        <v>0.88</v>
      </c>
      <c r="G981">
        <v>0.624</v>
      </c>
      <c r="H981">
        <v>21</v>
      </c>
      <c r="I981">
        <v>371</v>
      </c>
      <c r="J981">
        <v>74.67</v>
      </c>
      <c r="K981">
        <v>0</v>
      </c>
      <c r="M981">
        <v>0.28899999999999998</v>
      </c>
      <c r="N981">
        <v>0.255</v>
      </c>
      <c r="O981">
        <v>0</v>
      </c>
      <c r="P981">
        <v>0</v>
      </c>
      <c r="Q981">
        <v>0</v>
      </c>
      <c r="R981">
        <v>1.51</v>
      </c>
      <c r="S981">
        <v>0.27700000000000002</v>
      </c>
      <c r="T981">
        <v>3.2</v>
      </c>
      <c r="V981">
        <v>4.5960000000000001</v>
      </c>
      <c r="W981">
        <v>0.441</v>
      </c>
      <c r="X981">
        <v>0.29799999999999999</v>
      </c>
      <c r="Y981">
        <v>0</v>
      </c>
      <c r="Z981">
        <v>1.3</v>
      </c>
      <c r="AA981">
        <v>0.51100000000000001</v>
      </c>
      <c r="AB981">
        <v>0.98799999999999999</v>
      </c>
      <c r="AE981">
        <v>0.29799999999999999</v>
      </c>
      <c r="AF981">
        <v>53</v>
      </c>
      <c r="AG981">
        <v>0.91700000000000004</v>
      </c>
      <c r="AH981">
        <v>0.14699999999999999</v>
      </c>
      <c r="AI981">
        <v>0.66800000000000004</v>
      </c>
      <c r="AJ981">
        <v>189</v>
      </c>
      <c r="AK981">
        <v>223</v>
      </c>
      <c r="AL981">
        <v>1.569</v>
      </c>
      <c r="AM981">
        <v>13.04</v>
      </c>
      <c r="AN981">
        <v>63.2</v>
      </c>
      <c r="AO981">
        <v>0.61699999999999999</v>
      </c>
      <c r="AP981">
        <v>6</v>
      </c>
      <c r="AQ981">
        <v>2.67</v>
      </c>
      <c r="AR981">
        <v>0.46200000000000002</v>
      </c>
      <c r="AS981">
        <v>0.185</v>
      </c>
      <c r="AT981">
        <v>0.24299999999999999</v>
      </c>
      <c r="AU981">
        <v>0.58799999999999997</v>
      </c>
      <c r="AV981">
        <v>0</v>
      </c>
      <c r="AW981">
        <v>0.09</v>
      </c>
      <c r="AX981">
        <v>0</v>
      </c>
      <c r="AY981">
        <v>0.06</v>
      </c>
      <c r="AZ981">
        <v>1.7</v>
      </c>
      <c r="BA981">
        <v>0.43099999999999999</v>
      </c>
      <c r="BB981">
        <v>0.14199999999999999</v>
      </c>
      <c r="BC981">
        <v>18</v>
      </c>
      <c r="BD981">
        <v>0</v>
      </c>
      <c r="BF981">
        <v>1.04</v>
      </c>
      <c r="BG981">
        <v>0.1</v>
      </c>
      <c r="BH981">
        <v>9.9</v>
      </c>
      <c r="BI981">
        <v>1.41</v>
      </c>
    </row>
    <row r="982" spans="1:61" x14ac:dyDescent="0.25">
      <c r="A982" t="s">
        <v>1145</v>
      </c>
      <c r="C982">
        <v>0.16600000000000001</v>
      </c>
      <c r="D982">
        <v>0</v>
      </c>
      <c r="E982">
        <v>0.188</v>
      </c>
      <c r="F982">
        <v>0.44</v>
      </c>
      <c r="G982">
        <v>0.24</v>
      </c>
      <c r="H982">
        <v>15</v>
      </c>
      <c r="I982">
        <v>124</v>
      </c>
      <c r="J982">
        <v>26.54</v>
      </c>
      <c r="K982">
        <v>0</v>
      </c>
      <c r="L982">
        <v>10.7</v>
      </c>
      <c r="M982">
        <v>0.16700000000000001</v>
      </c>
      <c r="N982">
        <v>0.111</v>
      </c>
      <c r="O982">
        <v>0</v>
      </c>
      <c r="P982">
        <v>0</v>
      </c>
      <c r="Q982">
        <v>0</v>
      </c>
      <c r="R982">
        <v>0.54</v>
      </c>
      <c r="S982">
        <v>9.9000000000000005E-2</v>
      </c>
      <c r="T982">
        <v>2.8</v>
      </c>
      <c r="V982">
        <v>1.847</v>
      </c>
      <c r="W982">
        <v>0.193</v>
      </c>
      <c r="X982">
        <v>0.125</v>
      </c>
      <c r="Z982">
        <v>1.06</v>
      </c>
      <c r="AA982">
        <v>0.20699999999999999</v>
      </c>
      <c r="AB982">
        <v>0.36399999999999999</v>
      </c>
      <c r="AC982">
        <v>81</v>
      </c>
      <c r="AD982">
        <v>0</v>
      </c>
      <c r="AE982">
        <v>0.11799999999999999</v>
      </c>
      <c r="AF982">
        <v>30</v>
      </c>
      <c r="AG982">
        <v>1.379</v>
      </c>
      <c r="AH982">
        <v>8.5999999999999993E-2</v>
      </c>
      <c r="AI982">
        <v>0.26500000000000001</v>
      </c>
      <c r="AJ982">
        <v>89</v>
      </c>
      <c r="AK982">
        <v>44</v>
      </c>
      <c r="AL982">
        <v>0.56799999999999995</v>
      </c>
      <c r="AM982">
        <v>5.33</v>
      </c>
      <c r="AN982">
        <v>25.9</v>
      </c>
      <c r="AO982">
        <v>0.26</v>
      </c>
      <c r="AP982">
        <v>3</v>
      </c>
      <c r="AQ982">
        <v>0.8</v>
      </c>
      <c r="AR982">
        <v>0.14299999999999999</v>
      </c>
      <c r="AS982">
        <v>6.9000000000000006E-2</v>
      </c>
      <c r="AT982">
        <v>0.13900000000000001</v>
      </c>
      <c r="AU982">
        <v>0.23100000000000001</v>
      </c>
      <c r="AV982">
        <v>3</v>
      </c>
      <c r="AW982">
        <v>0.108</v>
      </c>
      <c r="AX982">
        <v>0</v>
      </c>
      <c r="AY982">
        <v>4.4999999999999998E-2</v>
      </c>
      <c r="AZ982">
        <v>0.70699999999999996</v>
      </c>
      <c r="BA982">
        <v>0.41899999999999998</v>
      </c>
      <c r="BB982">
        <v>7.9000000000000001E-2</v>
      </c>
      <c r="BC982">
        <v>5</v>
      </c>
      <c r="BD982">
        <v>0</v>
      </c>
      <c r="BE982">
        <v>0</v>
      </c>
      <c r="BF982">
        <v>0.3</v>
      </c>
      <c r="BG982">
        <v>0.7</v>
      </c>
      <c r="BH982">
        <v>67.150000000000006</v>
      </c>
      <c r="BI982">
        <v>0.81</v>
      </c>
    </row>
    <row r="983" spans="1:61" x14ac:dyDescent="0.25">
      <c r="A983" t="s">
        <v>1146</v>
      </c>
      <c r="C983">
        <v>0.45700000000000002</v>
      </c>
      <c r="E983">
        <v>0.51700000000000002</v>
      </c>
      <c r="F983">
        <v>1.6</v>
      </c>
      <c r="G983">
        <v>0.66</v>
      </c>
      <c r="H983">
        <v>40</v>
      </c>
      <c r="I983">
        <v>348</v>
      </c>
      <c r="J983">
        <v>75.03</v>
      </c>
      <c r="K983">
        <v>0</v>
      </c>
      <c r="M983">
        <v>0.45400000000000001</v>
      </c>
      <c r="N983">
        <v>0.30599999999999999</v>
      </c>
      <c r="R983">
        <v>1.4</v>
      </c>
      <c r="S983">
        <v>0.25800000000000001</v>
      </c>
      <c r="T983">
        <v>8.3000000000000007</v>
      </c>
      <c r="V983">
        <v>5.0730000000000004</v>
      </c>
      <c r="W983">
        <v>0.53</v>
      </c>
      <c r="X983">
        <v>0.34399999999999997</v>
      </c>
      <c r="Z983">
        <v>3.63</v>
      </c>
      <c r="AA983">
        <v>0.56999999999999995</v>
      </c>
      <c r="AB983">
        <v>0.999</v>
      </c>
      <c r="AE983">
        <v>0.32400000000000001</v>
      </c>
      <c r="AF983">
        <v>143</v>
      </c>
      <c r="AG983">
        <v>3.0550000000000002</v>
      </c>
      <c r="AH983">
        <v>0.23599999999999999</v>
      </c>
      <c r="AI983">
        <v>0.72799999999999998</v>
      </c>
      <c r="AJ983">
        <v>258</v>
      </c>
      <c r="AK983">
        <v>215</v>
      </c>
      <c r="AL983">
        <v>1.5609999999999999</v>
      </c>
      <c r="AM983">
        <v>14.63</v>
      </c>
      <c r="AO983">
        <v>0.71299999999999997</v>
      </c>
      <c r="AP983">
        <v>8</v>
      </c>
      <c r="AR983">
        <v>0.39200000000000002</v>
      </c>
      <c r="AS983">
        <v>0.188</v>
      </c>
      <c r="AT983">
        <v>0.38200000000000001</v>
      </c>
      <c r="AU983">
        <v>0.63500000000000001</v>
      </c>
      <c r="AV983">
        <v>0</v>
      </c>
      <c r="AW983">
        <v>0.48799999999999999</v>
      </c>
      <c r="AX983">
        <v>0</v>
      </c>
      <c r="AY983">
        <v>0.14299999999999999</v>
      </c>
      <c r="AZ983">
        <v>5.13</v>
      </c>
      <c r="BA983">
        <v>0.98399999999999999</v>
      </c>
      <c r="BB983">
        <v>0.223</v>
      </c>
      <c r="BC983">
        <v>57</v>
      </c>
      <c r="BD983">
        <v>0</v>
      </c>
      <c r="BE983">
        <v>0</v>
      </c>
      <c r="BH983">
        <v>7.34</v>
      </c>
      <c r="BI983">
        <v>2.37</v>
      </c>
    </row>
    <row r="984" spans="1:61" x14ac:dyDescent="0.25">
      <c r="A984" t="s">
        <v>1147</v>
      </c>
      <c r="D984">
        <v>0</v>
      </c>
      <c r="F984">
        <v>0.3</v>
      </c>
      <c r="H984">
        <v>11</v>
      </c>
      <c r="I984">
        <v>51</v>
      </c>
      <c r="J984">
        <v>12.5</v>
      </c>
      <c r="K984">
        <v>0</v>
      </c>
      <c r="M984">
        <v>8.5999999999999993E-2</v>
      </c>
      <c r="O984">
        <v>0</v>
      </c>
      <c r="P984">
        <v>0</v>
      </c>
      <c r="Q984">
        <v>0</v>
      </c>
      <c r="R984">
        <v>0.5</v>
      </c>
      <c r="S984">
        <v>0.13600000000000001</v>
      </c>
      <c r="T984">
        <v>3</v>
      </c>
      <c r="Z984">
        <v>0.7</v>
      </c>
      <c r="AE984">
        <v>3.6999999999999998E-2</v>
      </c>
      <c r="AF984">
        <v>16</v>
      </c>
      <c r="AH984">
        <v>6.0000000000000001E-3</v>
      </c>
      <c r="AJ984">
        <v>11</v>
      </c>
      <c r="AK984">
        <v>47</v>
      </c>
      <c r="AM984">
        <v>0.5</v>
      </c>
      <c r="AN984">
        <v>0.6</v>
      </c>
      <c r="AP984">
        <v>15</v>
      </c>
      <c r="AS984">
        <v>5.0000000000000001E-3</v>
      </c>
      <c r="AV984">
        <v>230</v>
      </c>
      <c r="AW984">
        <v>0.02</v>
      </c>
      <c r="AX984">
        <v>0</v>
      </c>
      <c r="AY984">
        <v>0.04</v>
      </c>
      <c r="AZ984">
        <v>0.4</v>
      </c>
      <c r="BA984">
        <v>0.10299999999999999</v>
      </c>
      <c r="BB984">
        <v>0.1</v>
      </c>
      <c r="BC984">
        <v>14</v>
      </c>
      <c r="BD984">
        <v>14</v>
      </c>
      <c r="BH984">
        <v>86.2</v>
      </c>
      <c r="BI984">
        <v>0.1</v>
      </c>
    </row>
    <row r="985" spans="1:61" x14ac:dyDescent="0.25">
      <c r="A985" t="s">
        <v>1148</v>
      </c>
      <c r="D985">
        <v>0</v>
      </c>
      <c r="F985">
        <v>0.08</v>
      </c>
      <c r="H985">
        <v>17</v>
      </c>
      <c r="I985">
        <v>51</v>
      </c>
      <c r="J985">
        <v>13.12</v>
      </c>
      <c r="K985">
        <v>0</v>
      </c>
      <c r="L985">
        <v>1.5</v>
      </c>
      <c r="M985">
        <v>1.4999999999999999E-2</v>
      </c>
      <c r="O985">
        <v>0</v>
      </c>
      <c r="P985">
        <v>0</v>
      </c>
      <c r="Q985">
        <v>0</v>
      </c>
      <c r="R985">
        <v>0.06</v>
      </c>
      <c r="S985">
        <v>1.4E-2</v>
      </c>
      <c r="T985">
        <v>0.3</v>
      </c>
      <c r="Z985">
        <v>0.36</v>
      </c>
      <c r="AC985">
        <v>0</v>
      </c>
      <c r="AD985">
        <v>0</v>
      </c>
      <c r="AF985">
        <v>3</v>
      </c>
      <c r="AG985">
        <v>2.8000000000000001E-2</v>
      </c>
      <c r="AJ985">
        <v>2</v>
      </c>
      <c r="AK985">
        <v>24</v>
      </c>
      <c r="AM985">
        <v>0.11</v>
      </c>
      <c r="AN985">
        <v>0.4</v>
      </c>
      <c r="AP985">
        <v>5</v>
      </c>
      <c r="AQ985">
        <v>12.45</v>
      </c>
      <c r="AV985">
        <v>692</v>
      </c>
      <c r="AW985">
        <v>3.0000000000000001E-3</v>
      </c>
      <c r="AX985">
        <v>0</v>
      </c>
      <c r="AY985">
        <v>3.0000000000000001E-3</v>
      </c>
      <c r="AZ985">
        <v>0.08</v>
      </c>
      <c r="BA985">
        <v>7.0000000000000007E-2</v>
      </c>
      <c r="BB985">
        <v>1.4999999999999999E-2</v>
      </c>
      <c r="BC985">
        <v>7</v>
      </c>
      <c r="BD985">
        <v>15.2</v>
      </c>
      <c r="BE985">
        <v>0</v>
      </c>
      <c r="BF985">
        <v>0.23</v>
      </c>
      <c r="BG985">
        <v>0.8</v>
      </c>
      <c r="BH985">
        <v>86.63</v>
      </c>
      <c r="BI985">
        <v>0.02</v>
      </c>
    </row>
    <row r="986" spans="1:61" x14ac:dyDescent="0.25">
      <c r="A986" t="s">
        <v>1149</v>
      </c>
      <c r="C986">
        <v>8.2000000000000003E-2</v>
      </c>
      <c r="D986">
        <v>0</v>
      </c>
      <c r="E986">
        <v>3.1E-2</v>
      </c>
      <c r="F986">
        <v>0.36</v>
      </c>
      <c r="G986">
        <v>6.8000000000000005E-2</v>
      </c>
      <c r="H986">
        <v>11</v>
      </c>
      <c r="I986">
        <v>60</v>
      </c>
      <c r="J986">
        <v>14.98</v>
      </c>
      <c r="K986">
        <v>0</v>
      </c>
      <c r="L986">
        <v>7.6</v>
      </c>
      <c r="M986">
        <v>0.111</v>
      </c>
      <c r="O986">
        <v>0</v>
      </c>
      <c r="P986">
        <v>0</v>
      </c>
      <c r="Q986">
        <v>0</v>
      </c>
      <c r="R986">
        <v>0.38</v>
      </c>
      <c r="S986">
        <v>9.1999999999999998E-2</v>
      </c>
      <c r="T986">
        <v>1.6</v>
      </c>
      <c r="V986">
        <v>9.6000000000000002E-2</v>
      </c>
      <c r="W986">
        <v>3.4000000000000002E-2</v>
      </c>
      <c r="X986">
        <v>1.9E-2</v>
      </c>
      <c r="Z986">
        <v>0.16</v>
      </c>
      <c r="AA986">
        <v>2.9000000000000001E-2</v>
      </c>
      <c r="AB986">
        <v>0.05</v>
      </c>
      <c r="AC986">
        <v>23</v>
      </c>
      <c r="AD986">
        <v>3</v>
      </c>
      <c r="AE986">
        <v>6.6000000000000003E-2</v>
      </c>
      <c r="AF986">
        <v>10</v>
      </c>
      <c r="AG986">
        <v>6.3E-2</v>
      </c>
      <c r="AH986">
        <v>8.0000000000000002E-3</v>
      </c>
      <c r="AI986">
        <v>2.7E-2</v>
      </c>
      <c r="AJ986">
        <v>14</v>
      </c>
      <c r="AK986">
        <v>168</v>
      </c>
      <c r="AL986">
        <v>2.9000000000000001E-2</v>
      </c>
      <c r="AM986">
        <v>0.82</v>
      </c>
      <c r="AN986">
        <v>0.6</v>
      </c>
      <c r="AO986">
        <v>3.5000000000000003E-2</v>
      </c>
      <c r="AP986">
        <v>1</v>
      </c>
      <c r="AQ986">
        <v>13.66</v>
      </c>
      <c r="AR986">
        <v>3.1E-2</v>
      </c>
      <c r="AS986">
        <v>1.2999999999999999E-2</v>
      </c>
      <c r="AT986">
        <v>1.6E-2</v>
      </c>
      <c r="AU986">
        <v>4.2000000000000003E-2</v>
      </c>
      <c r="AV986">
        <v>1082</v>
      </c>
      <c r="AW986">
        <v>2.8000000000000001E-2</v>
      </c>
      <c r="AX986">
        <v>0</v>
      </c>
      <c r="AY986">
        <v>3.7999999999999999E-2</v>
      </c>
      <c r="AZ986">
        <v>0.66900000000000004</v>
      </c>
      <c r="BA986">
        <v>0.19700000000000001</v>
      </c>
      <c r="BB986">
        <v>0.11899999999999999</v>
      </c>
      <c r="BC986">
        <v>43</v>
      </c>
      <c r="BD986">
        <v>36.4</v>
      </c>
      <c r="BE986">
        <v>0</v>
      </c>
      <c r="BF986">
        <v>0.92</v>
      </c>
      <c r="BG986">
        <v>4.2</v>
      </c>
      <c r="BH986">
        <v>83.46</v>
      </c>
      <c r="BI986">
        <v>0.09</v>
      </c>
    </row>
    <row r="987" spans="1:61" x14ac:dyDescent="0.25">
      <c r="A987" t="s">
        <v>1150</v>
      </c>
      <c r="F987">
        <v>0.16</v>
      </c>
      <c r="H987">
        <v>12</v>
      </c>
      <c r="I987">
        <v>73</v>
      </c>
      <c r="J987">
        <v>17.91</v>
      </c>
      <c r="K987">
        <v>0</v>
      </c>
      <c r="M987">
        <v>6.9000000000000006E-2</v>
      </c>
      <c r="R987">
        <v>0.57999999999999996</v>
      </c>
      <c r="T987">
        <v>1.8</v>
      </c>
      <c r="Z987">
        <v>0.3</v>
      </c>
      <c r="AF987">
        <v>13</v>
      </c>
      <c r="AG987">
        <v>0.10199999999999999</v>
      </c>
      <c r="AJ987">
        <v>8</v>
      </c>
      <c r="AK987">
        <v>48</v>
      </c>
      <c r="AM987">
        <v>0.41</v>
      </c>
      <c r="AP987">
        <v>7</v>
      </c>
      <c r="AV987">
        <v>35</v>
      </c>
      <c r="AW987">
        <v>5.3999999999999999E-2</v>
      </c>
      <c r="AX987">
        <v>0</v>
      </c>
      <c r="AY987">
        <v>5.3999999999999999E-2</v>
      </c>
      <c r="AZ987">
        <v>0.28599999999999998</v>
      </c>
      <c r="BA987">
        <v>3.2000000000000001E-2</v>
      </c>
      <c r="BB987">
        <v>1.7999999999999999E-2</v>
      </c>
      <c r="BC987">
        <v>31</v>
      </c>
      <c r="BD987">
        <v>2.9</v>
      </c>
      <c r="BE987">
        <v>0</v>
      </c>
      <c r="BH987">
        <v>80.94</v>
      </c>
      <c r="BI987">
        <v>0.21</v>
      </c>
    </row>
    <row r="988" spans="1:61" x14ac:dyDescent="0.25">
      <c r="A988" t="s">
        <v>1151</v>
      </c>
      <c r="B988">
        <v>1.9570000000000001</v>
      </c>
      <c r="D988">
        <v>0</v>
      </c>
      <c r="F988">
        <v>1.92</v>
      </c>
      <c r="H988">
        <v>3</v>
      </c>
      <c r="I988">
        <v>717</v>
      </c>
      <c r="J988">
        <v>0.7</v>
      </c>
      <c r="K988">
        <v>0</v>
      </c>
      <c r="L988">
        <v>12.4</v>
      </c>
      <c r="M988">
        <v>0</v>
      </c>
      <c r="O988">
        <v>0</v>
      </c>
      <c r="P988">
        <v>6.0000000000000001E-3</v>
      </c>
      <c r="Q988">
        <v>0</v>
      </c>
      <c r="R988">
        <v>80.709999999999994</v>
      </c>
      <c r="S988">
        <v>15.189</v>
      </c>
      <c r="T988">
        <v>0</v>
      </c>
      <c r="Z988">
        <v>0.06</v>
      </c>
      <c r="AC988">
        <v>0</v>
      </c>
      <c r="AD988">
        <v>0</v>
      </c>
      <c r="AF988">
        <v>3</v>
      </c>
      <c r="AJ988">
        <v>5</v>
      </c>
      <c r="AK988">
        <v>18</v>
      </c>
      <c r="AM988">
        <v>0.16</v>
      </c>
      <c r="AN988">
        <v>0</v>
      </c>
      <c r="AP988">
        <v>751</v>
      </c>
      <c r="AQ988">
        <v>0</v>
      </c>
      <c r="AV988">
        <v>3571</v>
      </c>
      <c r="AW988">
        <v>0.01</v>
      </c>
      <c r="AX988">
        <v>0.1</v>
      </c>
      <c r="AY988">
        <v>3.6999999999999998E-2</v>
      </c>
      <c r="AZ988">
        <v>2.3E-2</v>
      </c>
      <c r="BA988">
        <v>0</v>
      </c>
      <c r="BB988">
        <v>8.9999999999999993E-3</v>
      </c>
      <c r="BC988">
        <v>1</v>
      </c>
      <c r="BD988">
        <v>0.2</v>
      </c>
      <c r="BE988">
        <v>0</v>
      </c>
      <c r="BF988">
        <v>9</v>
      </c>
      <c r="BG988">
        <v>93</v>
      </c>
      <c r="BH988">
        <v>16.52</v>
      </c>
      <c r="BI988">
        <v>0</v>
      </c>
    </row>
    <row r="989" spans="1:61" x14ac:dyDescent="0.25">
      <c r="A989" t="s">
        <v>1152</v>
      </c>
      <c r="D989">
        <v>0</v>
      </c>
      <c r="F989">
        <v>1.92</v>
      </c>
      <c r="H989">
        <v>3</v>
      </c>
      <c r="I989">
        <v>717</v>
      </c>
      <c r="J989">
        <v>0.7</v>
      </c>
      <c r="K989">
        <v>0</v>
      </c>
      <c r="L989">
        <v>12.4</v>
      </c>
      <c r="M989">
        <v>0</v>
      </c>
      <c r="O989">
        <v>0</v>
      </c>
      <c r="P989">
        <v>6.0000000000000001E-3</v>
      </c>
      <c r="Q989">
        <v>0</v>
      </c>
      <c r="R989">
        <v>80.709999999999994</v>
      </c>
      <c r="S989">
        <v>15.189</v>
      </c>
      <c r="T989">
        <v>0</v>
      </c>
      <c r="Z989">
        <v>0.06</v>
      </c>
      <c r="AC989">
        <v>0</v>
      </c>
      <c r="AD989">
        <v>0</v>
      </c>
      <c r="AF989">
        <v>3</v>
      </c>
      <c r="AJ989">
        <v>5</v>
      </c>
      <c r="AK989">
        <v>18</v>
      </c>
      <c r="AM989">
        <v>0.16</v>
      </c>
      <c r="AN989">
        <v>0</v>
      </c>
      <c r="AP989">
        <v>2</v>
      </c>
      <c r="AQ989">
        <v>0</v>
      </c>
      <c r="AV989">
        <v>3577</v>
      </c>
      <c r="AW989">
        <v>0.01</v>
      </c>
      <c r="AX989">
        <v>0.1</v>
      </c>
      <c r="AY989">
        <v>3.6999999999999998E-2</v>
      </c>
      <c r="AZ989">
        <v>2.3E-2</v>
      </c>
      <c r="BB989">
        <v>8.9999999999999993E-3</v>
      </c>
      <c r="BC989">
        <v>1</v>
      </c>
      <c r="BD989">
        <v>0.2</v>
      </c>
      <c r="BE989">
        <v>0</v>
      </c>
      <c r="BF989">
        <v>9</v>
      </c>
      <c r="BG989">
        <v>93</v>
      </c>
      <c r="BH989">
        <v>16.52</v>
      </c>
      <c r="BI989">
        <v>0</v>
      </c>
    </row>
    <row r="990" spans="1:61" x14ac:dyDescent="0.25">
      <c r="A990" t="s">
        <v>1153</v>
      </c>
      <c r="C990">
        <v>2.9000000000000001E-2</v>
      </c>
      <c r="E990">
        <v>3.1E-2</v>
      </c>
      <c r="F990">
        <v>2</v>
      </c>
      <c r="G990">
        <v>6.5000000000000002E-2</v>
      </c>
      <c r="H990">
        <v>30</v>
      </c>
      <c r="I990">
        <v>719</v>
      </c>
      <c r="J990">
        <v>0.9</v>
      </c>
      <c r="K990">
        <v>0</v>
      </c>
      <c r="N990">
        <v>8.0000000000000002E-3</v>
      </c>
      <c r="O990">
        <v>0</v>
      </c>
      <c r="P990">
        <v>0</v>
      </c>
      <c r="Q990">
        <v>0</v>
      </c>
      <c r="R990">
        <v>80.5</v>
      </c>
      <c r="S990">
        <v>16.7</v>
      </c>
      <c r="T990">
        <v>0</v>
      </c>
      <c r="V990">
        <v>0.17899999999999999</v>
      </c>
      <c r="W990">
        <v>1.7999999999999999E-2</v>
      </c>
      <c r="X990">
        <v>2.3E-2</v>
      </c>
      <c r="Z990">
        <v>0</v>
      </c>
      <c r="AA990">
        <v>5.1999999999999998E-2</v>
      </c>
      <c r="AB990">
        <v>8.4000000000000005E-2</v>
      </c>
      <c r="AC990">
        <v>0</v>
      </c>
      <c r="AD990">
        <v>0</v>
      </c>
      <c r="AE990">
        <v>6.8000000000000005E-2</v>
      </c>
      <c r="AF990">
        <v>3</v>
      </c>
      <c r="AH990">
        <v>2.1000000000000001E-2</v>
      </c>
      <c r="AI990">
        <v>4.1000000000000002E-2</v>
      </c>
      <c r="AJ990">
        <v>23</v>
      </c>
      <c r="AK990">
        <v>42</v>
      </c>
      <c r="AL990">
        <v>8.3000000000000004E-2</v>
      </c>
      <c r="AM990">
        <v>0.9</v>
      </c>
      <c r="AN990">
        <v>0</v>
      </c>
      <c r="AO990">
        <v>4.5999999999999999E-2</v>
      </c>
      <c r="AP990">
        <v>943</v>
      </c>
      <c r="AQ990">
        <v>0</v>
      </c>
      <c r="AR990">
        <v>3.9E-2</v>
      </c>
      <c r="AS990">
        <v>1.2E-2</v>
      </c>
      <c r="AT990">
        <v>4.1000000000000002E-2</v>
      </c>
      <c r="AU990">
        <v>5.7000000000000002E-2</v>
      </c>
      <c r="AV990">
        <v>3577</v>
      </c>
      <c r="AW990">
        <v>0.01</v>
      </c>
      <c r="AX990">
        <v>0.1</v>
      </c>
      <c r="AY990">
        <v>3.6999999999999998E-2</v>
      </c>
      <c r="AZ990">
        <v>2.3E-2</v>
      </c>
      <c r="BA990">
        <v>8.4000000000000005E-2</v>
      </c>
      <c r="BB990">
        <v>8.9999999999999993E-3</v>
      </c>
      <c r="BC990">
        <v>1</v>
      </c>
      <c r="BD990">
        <v>0.2</v>
      </c>
      <c r="BF990">
        <v>3.1</v>
      </c>
      <c r="BH990">
        <v>15.7</v>
      </c>
      <c r="BI990">
        <v>0</v>
      </c>
    </row>
    <row r="991" spans="1:61" x14ac:dyDescent="0.25">
      <c r="A991" t="s">
        <v>1154</v>
      </c>
      <c r="D991">
        <v>0</v>
      </c>
      <c r="F991">
        <v>0.4</v>
      </c>
      <c r="H991">
        <v>7</v>
      </c>
      <c r="I991">
        <v>688</v>
      </c>
      <c r="J991">
        <v>0.3</v>
      </c>
      <c r="K991">
        <v>0</v>
      </c>
      <c r="L991">
        <v>0.7</v>
      </c>
      <c r="M991">
        <v>0</v>
      </c>
      <c r="O991">
        <v>0</v>
      </c>
      <c r="P991">
        <v>0</v>
      </c>
      <c r="Q991">
        <v>0</v>
      </c>
      <c r="R991">
        <v>77.8</v>
      </c>
      <c r="S991">
        <v>10.784000000000001</v>
      </c>
      <c r="T991">
        <v>0</v>
      </c>
      <c r="Z991">
        <v>0.23</v>
      </c>
      <c r="AC991">
        <v>0</v>
      </c>
      <c r="AD991">
        <v>0</v>
      </c>
      <c r="AF991">
        <v>1</v>
      </c>
      <c r="AJ991">
        <v>25</v>
      </c>
      <c r="AK991">
        <v>14</v>
      </c>
      <c r="AM991">
        <v>0</v>
      </c>
      <c r="AN991">
        <v>1.6</v>
      </c>
      <c r="AP991">
        <v>486</v>
      </c>
      <c r="AQ991">
        <v>0.3</v>
      </c>
      <c r="AV991">
        <v>0</v>
      </c>
      <c r="AW991">
        <v>0.01</v>
      </c>
      <c r="AX991">
        <v>0</v>
      </c>
      <c r="AY991">
        <v>0.06</v>
      </c>
      <c r="AZ991">
        <v>0.01</v>
      </c>
      <c r="BB991">
        <v>0.01</v>
      </c>
      <c r="BC991">
        <v>0</v>
      </c>
      <c r="BD991">
        <v>0</v>
      </c>
      <c r="BE991">
        <v>0</v>
      </c>
      <c r="BF991">
        <v>11.79</v>
      </c>
      <c r="BG991">
        <v>24.7</v>
      </c>
      <c r="BH991">
        <v>21.7</v>
      </c>
      <c r="BI991">
        <v>0.13</v>
      </c>
    </row>
    <row r="992" spans="1:61" x14ac:dyDescent="0.25">
      <c r="A992" t="s">
        <v>1155</v>
      </c>
      <c r="D992">
        <v>0</v>
      </c>
      <c r="F992">
        <v>1.8</v>
      </c>
      <c r="H992">
        <v>0</v>
      </c>
      <c r="I992">
        <v>231</v>
      </c>
      <c r="J992">
        <v>16</v>
      </c>
      <c r="K992">
        <v>24</v>
      </c>
      <c r="L992">
        <v>8.5</v>
      </c>
      <c r="M992">
        <v>0</v>
      </c>
      <c r="O992">
        <v>0</v>
      </c>
      <c r="P992">
        <v>0</v>
      </c>
      <c r="Q992">
        <v>0</v>
      </c>
      <c r="R992">
        <v>19.2</v>
      </c>
      <c r="S992">
        <v>3.3</v>
      </c>
      <c r="T992">
        <v>0</v>
      </c>
      <c r="Z992">
        <v>0</v>
      </c>
      <c r="AC992">
        <v>0</v>
      </c>
      <c r="AD992">
        <v>0</v>
      </c>
      <c r="AF992">
        <v>0</v>
      </c>
      <c r="AG992">
        <v>0</v>
      </c>
      <c r="AJ992">
        <v>0</v>
      </c>
      <c r="AK992">
        <v>10</v>
      </c>
      <c r="AM992">
        <v>0.3</v>
      </c>
      <c r="AN992">
        <v>1.6</v>
      </c>
      <c r="AP992">
        <v>110</v>
      </c>
      <c r="AQ992">
        <v>4.2</v>
      </c>
      <c r="AV992">
        <v>0</v>
      </c>
      <c r="AW992">
        <v>0</v>
      </c>
      <c r="AX992">
        <v>0.06</v>
      </c>
      <c r="AY992">
        <v>0.01</v>
      </c>
      <c r="AZ992">
        <v>0</v>
      </c>
      <c r="BB992">
        <v>0</v>
      </c>
      <c r="BC992">
        <v>0</v>
      </c>
      <c r="BD992">
        <v>0</v>
      </c>
      <c r="BE992">
        <v>0</v>
      </c>
      <c r="BF992">
        <v>6.43</v>
      </c>
      <c r="BG992">
        <v>24.7</v>
      </c>
      <c r="BH992">
        <v>62.7</v>
      </c>
      <c r="BI992">
        <v>0.11</v>
      </c>
    </row>
    <row r="993" spans="1:61" x14ac:dyDescent="0.25">
      <c r="A993" t="s">
        <v>1156</v>
      </c>
      <c r="D993">
        <v>0</v>
      </c>
      <c r="F993">
        <v>2.87</v>
      </c>
      <c r="H993">
        <v>53</v>
      </c>
      <c r="I993">
        <v>322</v>
      </c>
      <c r="J993">
        <v>3.06</v>
      </c>
      <c r="K993">
        <v>0</v>
      </c>
      <c r="L993">
        <v>26.2</v>
      </c>
      <c r="M993">
        <v>0.09</v>
      </c>
      <c r="O993">
        <v>0</v>
      </c>
      <c r="P993">
        <v>0</v>
      </c>
      <c r="Q993">
        <v>0</v>
      </c>
      <c r="R993">
        <v>31.79</v>
      </c>
      <c r="S993">
        <v>2.9209999999999998</v>
      </c>
      <c r="T993">
        <v>1.1000000000000001</v>
      </c>
      <c r="U993">
        <v>0.4</v>
      </c>
      <c r="Z993">
        <v>0.27</v>
      </c>
      <c r="AC993">
        <v>21</v>
      </c>
      <c r="AD993">
        <v>0</v>
      </c>
      <c r="AF993">
        <v>52</v>
      </c>
      <c r="AG993">
        <v>0.39900000000000002</v>
      </c>
      <c r="AJ993">
        <v>49</v>
      </c>
      <c r="AK993">
        <v>66</v>
      </c>
      <c r="AM993">
        <v>5.95</v>
      </c>
      <c r="AN993">
        <v>1.6</v>
      </c>
      <c r="AP993">
        <v>773</v>
      </c>
      <c r="AQ993">
        <v>0.85</v>
      </c>
      <c r="AV993">
        <v>43</v>
      </c>
      <c r="AW993">
        <v>0.05</v>
      </c>
      <c r="AX993">
        <v>0</v>
      </c>
      <c r="AY993">
        <v>0.04</v>
      </c>
      <c r="AZ993">
        <v>0.09</v>
      </c>
      <c r="BA993">
        <v>0.124</v>
      </c>
      <c r="BB993">
        <v>0.02</v>
      </c>
      <c r="BC993">
        <v>8</v>
      </c>
      <c r="BD993">
        <v>0</v>
      </c>
      <c r="BE993">
        <v>0</v>
      </c>
      <c r="BF993">
        <v>2.4</v>
      </c>
      <c r="BG993">
        <v>53.4</v>
      </c>
      <c r="BH993">
        <v>56.33</v>
      </c>
      <c r="BI993">
        <v>0.4</v>
      </c>
    </row>
    <row r="994" spans="1:61" x14ac:dyDescent="0.25">
      <c r="A994" t="s">
        <v>1157</v>
      </c>
      <c r="F994">
        <v>1.41</v>
      </c>
      <c r="H994">
        <v>46</v>
      </c>
      <c r="I994">
        <v>122</v>
      </c>
      <c r="J994">
        <v>6.08</v>
      </c>
      <c r="K994">
        <v>22</v>
      </c>
      <c r="R994">
        <v>6.3</v>
      </c>
      <c r="S994">
        <v>1.6220000000000001</v>
      </c>
      <c r="T994">
        <v>1</v>
      </c>
      <c r="Z994">
        <v>0.61</v>
      </c>
      <c r="AM994">
        <v>8.82</v>
      </c>
      <c r="AP994">
        <v>273</v>
      </c>
      <c r="AQ994">
        <v>1.53</v>
      </c>
      <c r="AV994">
        <v>2485</v>
      </c>
      <c r="AW994">
        <v>0.06</v>
      </c>
      <c r="AY994">
        <v>7.0999999999999994E-2</v>
      </c>
      <c r="AZ994">
        <v>3.0249999999999999</v>
      </c>
      <c r="BA994">
        <v>0.56100000000000005</v>
      </c>
      <c r="BD994">
        <v>9.6999999999999993</v>
      </c>
      <c r="BH994">
        <v>77.38</v>
      </c>
    </row>
    <row r="995" spans="1:61" x14ac:dyDescent="0.25">
      <c r="A995" t="s">
        <v>1158</v>
      </c>
      <c r="F995">
        <v>0.4</v>
      </c>
      <c r="H995">
        <v>62</v>
      </c>
      <c r="I995">
        <v>48</v>
      </c>
      <c r="J995">
        <v>12.1</v>
      </c>
      <c r="R995">
        <v>0</v>
      </c>
      <c r="Z995">
        <v>0.1</v>
      </c>
      <c r="AM995">
        <v>0</v>
      </c>
      <c r="AP995">
        <v>0</v>
      </c>
      <c r="AQ995">
        <v>9.1999999999999993</v>
      </c>
      <c r="AV995">
        <v>7</v>
      </c>
      <c r="AX995">
        <v>0</v>
      </c>
      <c r="BD995">
        <v>277</v>
      </c>
      <c r="BF995">
        <v>0.08</v>
      </c>
      <c r="BH995">
        <v>87.5</v>
      </c>
    </row>
    <row r="996" spans="1:61" x14ac:dyDescent="0.25">
      <c r="A996" t="s">
        <v>1159</v>
      </c>
      <c r="F996">
        <v>0.5</v>
      </c>
      <c r="H996">
        <v>64</v>
      </c>
      <c r="I996">
        <v>111</v>
      </c>
      <c r="J996">
        <v>26.12</v>
      </c>
      <c r="K996">
        <v>3</v>
      </c>
      <c r="R996">
        <v>0.77</v>
      </c>
      <c r="S996">
        <v>0.41799999999999998</v>
      </c>
      <c r="Z996">
        <v>0.11</v>
      </c>
      <c r="AM996">
        <v>0.45</v>
      </c>
      <c r="AP996">
        <v>40</v>
      </c>
      <c r="AQ996">
        <v>17.22</v>
      </c>
      <c r="AV996">
        <v>40</v>
      </c>
      <c r="AW996">
        <v>1.7999999999999999E-2</v>
      </c>
      <c r="AX996">
        <v>0</v>
      </c>
      <c r="AY996">
        <v>3.2000000000000001E-2</v>
      </c>
      <c r="AZ996">
        <v>1E-3</v>
      </c>
      <c r="BA996">
        <v>9.4E-2</v>
      </c>
      <c r="BB996">
        <v>6.0000000000000001E-3</v>
      </c>
      <c r="BC996">
        <v>0</v>
      </c>
      <c r="BD996">
        <v>211.6</v>
      </c>
      <c r="BF996">
        <v>0.06</v>
      </c>
      <c r="BH996">
        <v>72.16</v>
      </c>
      <c r="BI996">
        <v>7.0000000000000007E-2</v>
      </c>
    </row>
    <row r="997" spans="1:61" x14ac:dyDescent="0.25">
      <c r="A997" t="s">
        <v>1160</v>
      </c>
      <c r="F997">
        <v>3.23</v>
      </c>
      <c r="H997">
        <v>109</v>
      </c>
      <c r="I997">
        <v>304</v>
      </c>
      <c r="J997">
        <v>22.26</v>
      </c>
      <c r="K997">
        <v>167</v>
      </c>
      <c r="M997">
        <v>7.2999999999999995E-2</v>
      </c>
      <c r="R997">
        <v>18.77</v>
      </c>
      <c r="S997">
        <v>8.2620000000000005</v>
      </c>
      <c r="T997">
        <v>0.9</v>
      </c>
      <c r="Z997">
        <v>2.13</v>
      </c>
      <c r="AF997">
        <v>12</v>
      </c>
      <c r="AG997">
        <v>0.13700000000000001</v>
      </c>
      <c r="AJ997">
        <v>335</v>
      </c>
      <c r="AK997">
        <v>121</v>
      </c>
      <c r="AM997">
        <v>13.45</v>
      </c>
      <c r="AP997">
        <v>863</v>
      </c>
      <c r="AQ997">
        <v>2.1800000000000002</v>
      </c>
      <c r="AV997">
        <v>399</v>
      </c>
      <c r="AW997">
        <v>0.26200000000000001</v>
      </c>
      <c r="AY997">
        <v>0.41599999999999998</v>
      </c>
      <c r="AZ997">
        <v>1.9590000000000001</v>
      </c>
      <c r="BA997">
        <v>0.64200000000000002</v>
      </c>
      <c r="BB997">
        <v>9.2999999999999999E-2</v>
      </c>
      <c r="BD997">
        <v>2.1</v>
      </c>
      <c r="BH997">
        <v>42.29</v>
      </c>
      <c r="BI997">
        <v>0.9</v>
      </c>
    </row>
    <row r="998" spans="1:61" x14ac:dyDescent="0.25">
      <c r="A998" t="s">
        <v>1161</v>
      </c>
      <c r="F998">
        <v>1.52</v>
      </c>
      <c r="H998">
        <v>48</v>
      </c>
      <c r="I998">
        <v>81</v>
      </c>
      <c r="J998">
        <v>3.64</v>
      </c>
      <c r="K998">
        <v>28</v>
      </c>
      <c r="R998">
        <v>3.14</v>
      </c>
      <c r="S998">
        <v>1.2350000000000001</v>
      </c>
      <c r="T998">
        <v>1</v>
      </c>
      <c r="Z998">
        <v>0.65</v>
      </c>
      <c r="AM998">
        <v>10.28</v>
      </c>
      <c r="AP998">
        <v>230</v>
      </c>
      <c r="AQ998">
        <v>1.73</v>
      </c>
      <c r="AV998">
        <v>2012</v>
      </c>
      <c r="AW998">
        <v>5.6000000000000001E-2</v>
      </c>
      <c r="AY998">
        <v>8.3000000000000004E-2</v>
      </c>
      <c r="AZ998">
        <v>3.7029999999999998</v>
      </c>
      <c r="BA998">
        <v>0.48699999999999999</v>
      </c>
      <c r="BD998">
        <v>10.199999999999999</v>
      </c>
      <c r="BH998">
        <v>81.42</v>
      </c>
    </row>
    <row r="999" spans="1:61" x14ac:dyDescent="0.25">
      <c r="A999" t="s">
        <v>1162</v>
      </c>
      <c r="F999">
        <v>0.96</v>
      </c>
      <c r="H999">
        <v>63</v>
      </c>
      <c r="I999">
        <v>61</v>
      </c>
      <c r="J999">
        <v>4.2</v>
      </c>
      <c r="K999">
        <v>12</v>
      </c>
      <c r="R999">
        <v>3.64</v>
      </c>
      <c r="S999">
        <v>1.5069999999999999</v>
      </c>
      <c r="T999">
        <v>1.5</v>
      </c>
      <c r="Z999">
        <v>0.67</v>
      </c>
      <c r="AF999">
        <v>10</v>
      </c>
      <c r="AJ999">
        <v>45</v>
      </c>
      <c r="AK999">
        <v>201</v>
      </c>
      <c r="AM999">
        <v>4.1399999999999997</v>
      </c>
      <c r="AP999">
        <v>132</v>
      </c>
      <c r="AQ999">
        <v>2.14</v>
      </c>
      <c r="AV999">
        <v>2891</v>
      </c>
      <c r="AW999">
        <v>4.3999999999999997E-2</v>
      </c>
      <c r="AX999">
        <v>0.1</v>
      </c>
      <c r="AY999">
        <v>5.8000000000000003E-2</v>
      </c>
      <c r="AZ999">
        <v>0.20599999999999999</v>
      </c>
      <c r="BC999">
        <v>53</v>
      </c>
      <c r="BD999">
        <v>13.5</v>
      </c>
      <c r="BH999">
        <v>87.2</v>
      </c>
    </row>
    <row r="1000" spans="1:61" x14ac:dyDescent="0.25">
      <c r="A1000" t="s">
        <v>1163</v>
      </c>
      <c r="F1000">
        <v>2.73</v>
      </c>
      <c r="H1000">
        <v>109</v>
      </c>
      <c r="I1000">
        <v>272</v>
      </c>
      <c r="J1000">
        <v>26.19</v>
      </c>
      <c r="K1000">
        <v>147</v>
      </c>
      <c r="R1000">
        <v>13.19</v>
      </c>
      <c r="S1000">
        <v>4.2009999999999996</v>
      </c>
      <c r="T1000">
        <v>0.8</v>
      </c>
      <c r="Z1000">
        <v>1.65</v>
      </c>
      <c r="AM1000">
        <v>12.03</v>
      </c>
      <c r="AP1000">
        <v>673</v>
      </c>
      <c r="AQ1000">
        <v>9.56</v>
      </c>
      <c r="AV1000">
        <v>313</v>
      </c>
      <c r="AW1000">
        <v>0.126</v>
      </c>
      <c r="AY1000">
        <v>0.3</v>
      </c>
      <c r="AZ1000">
        <v>1.319</v>
      </c>
      <c r="BD1000">
        <v>1.8</v>
      </c>
      <c r="BH1000">
        <v>45.85</v>
      </c>
    </row>
    <row r="1001" spans="1:61" x14ac:dyDescent="0.25">
      <c r="A1001" t="s">
        <v>1164</v>
      </c>
      <c r="B1001">
        <v>0</v>
      </c>
      <c r="F1001">
        <v>0.67</v>
      </c>
      <c r="H1001">
        <v>19</v>
      </c>
      <c r="I1001">
        <v>323</v>
      </c>
      <c r="J1001">
        <v>43.62</v>
      </c>
      <c r="M1001">
        <v>5.6000000000000001E-2</v>
      </c>
      <c r="R1001">
        <v>15.66</v>
      </c>
      <c r="S1001">
        <v>3.9950000000000001</v>
      </c>
      <c r="T1001">
        <v>2</v>
      </c>
      <c r="Z1001">
        <v>1.99</v>
      </c>
      <c r="AF1001">
        <v>7</v>
      </c>
      <c r="AG1001">
        <v>0.17599999999999999</v>
      </c>
      <c r="AJ1001">
        <v>36</v>
      </c>
      <c r="AK1001">
        <v>63</v>
      </c>
      <c r="AM1001">
        <v>3.07</v>
      </c>
      <c r="AP1001">
        <v>199</v>
      </c>
      <c r="AQ1001">
        <v>17.25</v>
      </c>
      <c r="AW1001">
        <v>0.29599999999999999</v>
      </c>
      <c r="AY1001">
        <v>0.21299999999999999</v>
      </c>
      <c r="AZ1001">
        <v>2.64</v>
      </c>
      <c r="BA1001">
        <v>0.23699999999999999</v>
      </c>
      <c r="BB1001">
        <v>4.9000000000000002E-2</v>
      </c>
      <c r="BC1001">
        <v>113</v>
      </c>
      <c r="BD1001">
        <v>32.299999999999997</v>
      </c>
      <c r="BF1001">
        <v>1.94</v>
      </c>
      <c r="BH1001">
        <v>36.979999999999997</v>
      </c>
      <c r="BI1001">
        <v>0.23</v>
      </c>
    </row>
    <row r="1002" spans="1:61" x14ac:dyDescent="0.25">
      <c r="A1002" t="s">
        <v>1165</v>
      </c>
      <c r="B1002">
        <v>7.5999999999999998E-2</v>
      </c>
      <c r="F1002">
        <v>2.63</v>
      </c>
      <c r="H1002">
        <v>11</v>
      </c>
      <c r="I1002">
        <v>165</v>
      </c>
      <c r="J1002">
        <v>36.93</v>
      </c>
      <c r="M1002">
        <v>3.6999999999999998E-2</v>
      </c>
      <c r="R1002">
        <v>1.22</v>
      </c>
      <c r="S1002">
        <v>0.14000000000000001</v>
      </c>
      <c r="T1002">
        <v>1.3</v>
      </c>
      <c r="Z1002">
        <v>0.4</v>
      </c>
      <c r="AF1002">
        <v>13</v>
      </c>
      <c r="AG1002">
        <v>9.7000000000000003E-2</v>
      </c>
      <c r="AJ1002">
        <v>30</v>
      </c>
      <c r="AK1002">
        <v>197</v>
      </c>
      <c r="AM1002">
        <v>1.55</v>
      </c>
      <c r="AP1002">
        <v>910</v>
      </c>
      <c r="AQ1002">
        <v>34.31</v>
      </c>
      <c r="AV1002">
        <v>237</v>
      </c>
      <c r="AW1002">
        <v>2.1999999999999999E-2</v>
      </c>
      <c r="AY1002">
        <v>4.2999999999999997E-2</v>
      </c>
      <c r="AZ1002">
        <v>0.69</v>
      </c>
      <c r="BA1002">
        <v>0.19600000000000001</v>
      </c>
      <c r="BB1002">
        <v>8.3000000000000004E-2</v>
      </c>
      <c r="BC1002">
        <v>8</v>
      </c>
      <c r="BD1002">
        <v>0</v>
      </c>
      <c r="BF1002">
        <v>1.07</v>
      </c>
      <c r="BH1002">
        <v>57.68</v>
      </c>
      <c r="BI1002">
        <v>0.17</v>
      </c>
    </row>
    <row r="1003" spans="1:61" x14ac:dyDescent="0.25">
      <c r="A1003" t="s">
        <v>1166</v>
      </c>
      <c r="F1003">
        <v>2.2999999999999998</v>
      </c>
      <c r="H1003">
        <v>51</v>
      </c>
      <c r="I1003">
        <v>285</v>
      </c>
      <c r="J1003">
        <v>17.5</v>
      </c>
      <c r="K1003">
        <v>173</v>
      </c>
      <c r="M1003">
        <v>8.2000000000000003E-2</v>
      </c>
      <c r="R1003">
        <v>19.37</v>
      </c>
      <c r="S1003">
        <v>6.4050000000000002</v>
      </c>
      <c r="T1003">
        <v>1.1000000000000001</v>
      </c>
      <c r="Z1003">
        <v>1.74</v>
      </c>
      <c r="AF1003">
        <v>15</v>
      </c>
      <c r="AG1003">
        <v>0.11899999999999999</v>
      </c>
      <c r="AJ1003">
        <v>256</v>
      </c>
      <c r="AK1003">
        <v>207</v>
      </c>
      <c r="AM1003">
        <v>10.16</v>
      </c>
      <c r="AP1003">
        <v>549</v>
      </c>
      <c r="AQ1003">
        <v>0.93</v>
      </c>
      <c r="AV1003">
        <v>234</v>
      </c>
      <c r="AW1003">
        <v>0.22900000000000001</v>
      </c>
      <c r="AX1003">
        <v>0.56999999999999995</v>
      </c>
      <c r="AY1003">
        <v>0.35199999999999998</v>
      </c>
      <c r="AZ1003">
        <v>2.2730000000000001</v>
      </c>
      <c r="BA1003">
        <v>0.745</v>
      </c>
      <c r="BB1003">
        <v>0.17399999999999999</v>
      </c>
      <c r="BD1003">
        <v>0.4</v>
      </c>
      <c r="BH1003">
        <v>50.68</v>
      </c>
      <c r="BI1003">
        <v>0.97</v>
      </c>
    </row>
    <row r="1004" spans="1:61" x14ac:dyDescent="0.25">
      <c r="A1004" t="s">
        <v>1167</v>
      </c>
      <c r="F1004">
        <v>1.87</v>
      </c>
      <c r="H1004">
        <v>116</v>
      </c>
      <c r="I1004">
        <v>257</v>
      </c>
      <c r="J1004">
        <v>20.079999999999998</v>
      </c>
      <c r="K1004">
        <v>36</v>
      </c>
      <c r="M1004">
        <v>9.8000000000000004E-2</v>
      </c>
      <c r="R1004">
        <v>14.96</v>
      </c>
      <c r="S1004">
        <v>3.8029999999999999</v>
      </c>
      <c r="T1004">
        <v>1.6</v>
      </c>
      <c r="Z1004">
        <v>2</v>
      </c>
      <c r="AF1004">
        <v>20</v>
      </c>
      <c r="AG1004">
        <v>0.20599999999999999</v>
      </c>
      <c r="AJ1004">
        <v>122</v>
      </c>
      <c r="AK1004">
        <v>181</v>
      </c>
      <c r="AM1004">
        <v>11.82</v>
      </c>
      <c r="AP1004">
        <v>460</v>
      </c>
      <c r="AQ1004">
        <v>3.97</v>
      </c>
      <c r="AV1004">
        <v>188</v>
      </c>
      <c r="AW1004">
        <v>0.17599999999999999</v>
      </c>
      <c r="AX1004">
        <v>0.88</v>
      </c>
      <c r="AY1004">
        <v>0.20899999999999999</v>
      </c>
      <c r="AZ1004">
        <v>3.3839999999999999</v>
      </c>
      <c r="BC1004">
        <v>46</v>
      </c>
      <c r="BD1004">
        <v>0.4</v>
      </c>
      <c r="BH1004">
        <v>51.3</v>
      </c>
      <c r="BI1004">
        <v>1.91</v>
      </c>
    </row>
    <row r="1005" spans="1:61" x14ac:dyDescent="0.25">
      <c r="A1005" t="s">
        <v>1168</v>
      </c>
      <c r="F1005">
        <v>1.91</v>
      </c>
      <c r="H1005">
        <v>124</v>
      </c>
      <c r="I1005">
        <v>234</v>
      </c>
      <c r="J1005">
        <v>21.01</v>
      </c>
      <c r="K1005">
        <v>35</v>
      </c>
      <c r="M1005">
        <v>0.105</v>
      </c>
      <c r="R1005">
        <v>11.57</v>
      </c>
      <c r="S1005">
        <v>4.1619999999999999</v>
      </c>
      <c r="T1005">
        <v>1.7</v>
      </c>
      <c r="Z1005">
        <v>2.14</v>
      </c>
      <c r="AF1005">
        <v>21</v>
      </c>
      <c r="AG1005">
        <v>0.218</v>
      </c>
      <c r="AJ1005">
        <v>130</v>
      </c>
      <c r="AK1005">
        <v>192</v>
      </c>
      <c r="AM1005">
        <v>12.79</v>
      </c>
      <c r="AP1005">
        <v>454</v>
      </c>
      <c r="AQ1005">
        <v>3.7</v>
      </c>
      <c r="AV1005">
        <v>186</v>
      </c>
      <c r="AW1005">
        <v>0.19</v>
      </c>
      <c r="AX1005">
        <v>0.94</v>
      </c>
      <c r="AY1005">
        <v>0.223</v>
      </c>
      <c r="AZ1005">
        <v>3.6930000000000001</v>
      </c>
      <c r="BC1005">
        <v>50</v>
      </c>
      <c r="BD1005">
        <v>0.4</v>
      </c>
      <c r="BH1005">
        <v>52.76</v>
      </c>
      <c r="BI1005">
        <v>2.0699999999999998</v>
      </c>
    </row>
    <row r="1006" spans="1:61" x14ac:dyDescent="0.25">
      <c r="A1006" t="s">
        <v>1169</v>
      </c>
      <c r="F1006">
        <v>1.37</v>
      </c>
      <c r="H1006">
        <v>65</v>
      </c>
      <c r="I1006">
        <v>226</v>
      </c>
      <c r="J1006">
        <v>16.600000000000001</v>
      </c>
      <c r="K1006">
        <v>33</v>
      </c>
      <c r="M1006">
        <v>0.09</v>
      </c>
      <c r="R1006">
        <v>13.68</v>
      </c>
      <c r="S1006">
        <v>3.726</v>
      </c>
      <c r="T1006">
        <v>1.4</v>
      </c>
      <c r="Z1006">
        <v>1.88</v>
      </c>
      <c r="AF1006">
        <v>18</v>
      </c>
      <c r="AG1006">
        <v>0.182</v>
      </c>
      <c r="AJ1006">
        <v>98</v>
      </c>
      <c r="AK1006">
        <v>200</v>
      </c>
      <c r="AM1006">
        <v>10.64</v>
      </c>
      <c r="AP1006">
        <v>317</v>
      </c>
      <c r="AQ1006">
        <v>3.79</v>
      </c>
      <c r="AV1006">
        <v>160</v>
      </c>
      <c r="AW1006">
        <v>0.14299999999999999</v>
      </c>
      <c r="AX1006">
        <v>0.98</v>
      </c>
      <c r="AY1006">
        <v>0.26</v>
      </c>
      <c r="AZ1006">
        <v>3.3250000000000002</v>
      </c>
      <c r="BC1006">
        <v>48</v>
      </c>
      <c r="BD1006">
        <v>1.9</v>
      </c>
      <c r="BH1006">
        <v>57.71</v>
      </c>
      <c r="BI1006">
        <v>2.06</v>
      </c>
    </row>
    <row r="1007" spans="1:61" x14ac:dyDescent="0.25">
      <c r="A1007" t="s">
        <v>1170</v>
      </c>
      <c r="F1007">
        <v>1.42</v>
      </c>
      <c r="H1007">
        <v>69</v>
      </c>
      <c r="I1007">
        <v>192</v>
      </c>
      <c r="J1007">
        <v>17.440000000000001</v>
      </c>
      <c r="K1007">
        <v>31</v>
      </c>
      <c r="M1007">
        <v>9.2999999999999999E-2</v>
      </c>
      <c r="R1007">
        <v>9.11</v>
      </c>
      <c r="S1007">
        <v>3.1549999999999998</v>
      </c>
      <c r="T1007">
        <v>1.5</v>
      </c>
      <c r="Z1007">
        <v>1.97</v>
      </c>
      <c r="AF1007">
        <v>19</v>
      </c>
      <c r="AG1007">
        <v>0.192</v>
      </c>
      <c r="AJ1007">
        <v>102</v>
      </c>
      <c r="AK1007">
        <v>212</v>
      </c>
      <c r="AM1007">
        <v>11.25</v>
      </c>
      <c r="AP1007">
        <v>309</v>
      </c>
      <c r="AQ1007">
        <v>3.96</v>
      </c>
      <c r="AV1007">
        <v>167</v>
      </c>
      <c r="AW1007">
        <v>0.152</v>
      </c>
      <c r="AX1007">
        <v>1.01</v>
      </c>
      <c r="AY1007">
        <v>0.27300000000000002</v>
      </c>
      <c r="AZ1007">
        <v>3.5390000000000001</v>
      </c>
      <c r="BC1007">
        <v>49</v>
      </c>
      <c r="BD1007">
        <v>2</v>
      </c>
      <c r="BH1007">
        <v>60.77</v>
      </c>
      <c r="BI1007">
        <v>2.1800000000000002</v>
      </c>
    </row>
    <row r="1008" spans="1:61" x14ac:dyDescent="0.25">
      <c r="A1008" t="s">
        <v>1171</v>
      </c>
      <c r="F1008">
        <v>1.62</v>
      </c>
      <c r="H1008">
        <v>91</v>
      </c>
      <c r="I1008">
        <v>232</v>
      </c>
      <c r="J1008">
        <v>16.059999999999999</v>
      </c>
      <c r="K1008">
        <v>37</v>
      </c>
      <c r="M1008">
        <v>8.6999999999999994E-2</v>
      </c>
      <c r="R1008">
        <v>14.58</v>
      </c>
      <c r="S1008">
        <v>4.3869999999999996</v>
      </c>
      <c r="T1008">
        <v>1.3</v>
      </c>
      <c r="Z1008">
        <v>1.78</v>
      </c>
      <c r="AF1008">
        <v>18</v>
      </c>
      <c r="AG1008">
        <v>0.17299999999999999</v>
      </c>
      <c r="AJ1008">
        <v>114</v>
      </c>
      <c r="AK1008">
        <v>199</v>
      </c>
      <c r="AM1008">
        <v>11</v>
      </c>
      <c r="AP1008">
        <v>387</v>
      </c>
      <c r="AQ1008">
        <v>3.83</v>
      </c>
      <c r="AV1008">
        <v>246</v>
      </c>
      <c r="AW1008">
        <v>0.13700000000000001</v>
      </c>
      <c r="AX1008">
        <v>0.98</v>
      </c>
      <c r="AY1008">
        <v>0.26800000000000002</v>
      </c>
      <c r="AZ1008">
        <v>3.1379999999999999</v>
      </c>
      <c r="BC1008">
        <v>46</v>
      </c>
      <c r="BD1008">
        <v>1.8</v>
      </c>
      <c r="BH1008">
        <v>56.74</v>
      </c>
      <c r="BI1008">
        <v>2.0699999999999998</v>
      </c>
    </row>
    <row r="1009" spans="1:61" x14ac:dyDescent="0.25">
      <c r="A1009" t="s">
        <v>1172</v>
      </c>
      <c r="F1009">
        <v>1.68</v>
      </c>
      <c r="H1009">
        <v>95</v>
      </c>
      <c r="I1009">
        <v>201</v>
      </c>
      <c r="J1009">
        <v>16.809999999999999</v>
      </c>
      <c r="K1009">
        <v>34</v>
      </c>
      <c r="M1009">
        <v>0.09</v>
      </c>
      <c r="R1009">
        <v>10.36</v>
      </c>
      <c r="S1009">
        <v>3.8929999999999998</v>
      </c>
      <c r="T1009">
        <v>1.4</v>
      </c>
      <c r="Z1009">
        <v>1.86</v>
      </c>
      <c r="AF1009">
        <v>19</v>
      </c>
      <c r="AG1009">
        <v>0.182</v>
      </c>
      <c r="AJ1009">
        <v>119</v>
      </c>
      <c r="AK1009">
        <v>210</v>
      </c>
      <c r="AM1009">
        <v>11.59</v>
      </c>
      <c r="AP1009">
        <v>382</v>
      </c>
      <c r="AQ1009">
        <v>4</v>
      </c>
      <c r="AV1009">
        <v>258</v>
      </c>
      <c r="AW1009">
        <v>0.14499999999999999</v>
      </c>
      <c r="AX1009">
        <v>1.01</v>
      </c>
      <c r="AY1009">
        <v>0.28100000000000003</v>
      </c>
      <c r="AZ1009">
        <v>3.327</v>
      </c>
      <c r="BC1009">
        <v>47</v>
      </c>
      <c r="BD1009">
        <v>1.9</v>
      </c>
      <c r="BH1009">
        <v>59.55</v>
      </c>
      <c r="BI1009">
        <v>2.17</v>
      </c>
    </row>
    <row r="1010" spans="1:61" x14ac:dyDescent="0.25">
      <c r="A1010" t="s">
        <v>1173</v>
      </c>
      <c r="B1010">
        <v>0.157</v>
      </c>
      <c r="F1010">
        <v>3.36</v>
      </c>
      <c r="H1010">
        <v>76</v>
      </c>
      <c r="I1010">
        <v>344</v>
      </c>
      <c r="J1010">
        <v>43.76</v>
      </c>
      <c r="K1010">
        <v>0</v>
      </c>
      <c r="M1010">
        <v>8.2000000000000003E-2</v>
      </c>
      <c r="R1010">
        <v>16.010000000000002</v>
      </c>
      <c r="S1010">
        <v>9.26</v>
      </c>
      <c r="T1010">
        <v>2</v>
      </c>
      <c r="Z1010">
        <v>2.73</v>
      </c>
      <c r="AF1010">
        <v>11</v>
      </c>
      <c r="AG1010">
        <v>0.26400000000000001</v>
      </c>
      <c r="AJ1010">
        <v>442</v>
      </c>
      <c r="AK1010">
        <v>120</v>
      </c>
      <c r="AM1010">
        <v>6.16</v>
      </c>
      <c r="AP1010">
        <v>974</v>
      </c>
      <c r="AQ1010">
        <v>2.96</v>
      </c>
      <c r="AV1010">
        <v>20</v>
      </c>
      <c r="AW1010">
        <v>0.47699999999999998</v>
      </c>
      <c r="AX1010">
        <v>0.12</v>
      </c>
      <c r="AY1010">
        <v>0.35599999999999998</v>
      </c>
      <c r="AZ1010">
        <v>4.1029999999999998</v>
      </c>
      <c r="BA1010">
        <v>0.41699999999999998</v>
      </c>
      <c r="BB1010">
        <v>4.1000000000000002E-2</v>
      </c>
      <c r="BC1010">
        <v>150</v>
      </c>
      <c r="BD1010">
        <v>0</v>
      </c>
      <c r="BF1010">
        <v>1.18</v>
      </c>
      <c r="BH1010">
        <v>30.71</v>
      </c>
      <c r="BI1010">
        <v>0.42</v>
      </c>
    </row>
    <row r="1011" spans="1:61" x14ac:dyDescent="0.25">
      <c r="A1011" t="s">
        <v>1174</v>
      </c>
      <c r="B1011">
        <v>0.156</v>
      </c>
      <c r="F1011">
        <v>3.36</v>
      </c>
      <c r="H1011">
        <v>76</v>
      </c>
      <c r="I1011">
        <v>344</v>
      </c>
      <c r="J1011">
        <v>43.77</v>
      </c>
      <c r="K1011">
        <v>0</v>
      </c>
      <c r="M1011">
        <v>8.2000000000000003E-2</v>
      </c>
      <c r="R1011">
        <v>16</v>
      </c>
      <c r="S1011">
        <v>9.26</v>
      </c>
      <c r="T1011">
        <v>2</v>
      </c>
      <c r="Z1011">
        <v>2.73</v>
      </c>
      <c r="AF1011">
        <v>11</v>
      </c>
      <c r="AG1011">
        <v>0.26400000000000001</v>
      </c>
      <c r="AJ1011">
        <v>442</v>
      </c>
      <c r="AK1011">
        <v>120</v>
      </c>
      <c r="AM1011">
        <v>6.16</v>
      </c>
      <c r="AP1011">
        <v>974</v>
      </c>
      <c r="AQ1011">
        <v>2.96</v>
      </c>
      <c r="AV1011">
        <v>20</v>
      </c>
      <c r="AW1011">
        <v>0.47699999999999998</v>
      </c>
      <c r="AX1011">
        <v>0.12</v>
      </c>
      <c r="AY1011">
        <v>0.35599999999999998</v>
      </c>
      <c r="AZ1011">
        <v>4.1029999999999998</v>
      </c>
      <c r="BA1011">
        <v>0.41699999999999998</v>
      </c>
      <c r="BB1011">
        <v>4.1000000000000002E-2</v>
      </c>
      <c r="BC1011">
        <v>150</v>
      </c>
      <c r="BD1011">
        <v>0</v>
      </c>
      <c r="BF1011">
        <v>1.18</v>
      </c>
      <c r="BH1011">
        <v>30.71</v>
      </c>
      <c r="BI1011">
        <v>0.42</v>
      </c>
    </row>
    <row r="1012" spans="1:61" x14ac:dyDescent="0.25">
      <c r="A1012" t="s">
        <v>1175</v>
      </c>
      <c r="F1012">
        <v>1.4</v>
      </c>
      <c r="H1012">
        <v>61</v>
      </c>
      <c r="I1012">
        <v>113</v>
      </c>
      <c r="J1012">
        <v>6.2</v>
      </c>
      <c r="K1012">
        <v>18</v>
      </c>
      <c r="R1012">
        <v>5.31</v>
      </c>
      <c r="S1012">
        <v>1.4059999999999999</v>
      </c>
      <c r="T1012">
        <v>1.1000000000000001</v>
      </c>
      <c r="Z1012">
        <v>0.56999999999999995</v>
      </c>
      <c r="AK1012">
        <v>254</v>
      </c>
      <c r="AM1012">
        <v>8.32</v>
      </c>
      <c r="AP1012">
        <v>240</v>
      </c>
      <c r="AQ1012">
        <v>1.47</v>
      </c>
      <c r="AV1012">
        <v>2562</v>
      </c>
      <c r="AW1012">
        <v>0.06</v>
      </c>
      <c r="AY1012">
        <v>5.6000000000000001E-2</v>
      </c>
      <c r="AZ1012">
        <v>3.12</v>
      </c>
      <c r="BA1012">
        <v>0.56999999999999995</v>
      </c>
      <c r="BD1012">
        <v>10</v>
      </c>
      <c r="BH1012">
        <v>78.77</v>
      </c>
    </row>
    <row r="1013" spans="1:61" x14ac:dyDescent="0.25">
      <c r="A1013" t="s">
        <v>1176</v>
      </c>
      <c r="F1013">
        <v>1.51</v>
      </c>
      <c r="H1013">
        <v>64</v>
      </c>
      <c r="I1013">
        <v>68</v>
      </c>
      <c r="J1013">
        <v>3.81</v>
      </c>
      <c r="K1013">
        <v>24</v>
      </c>
      <c r="R1013">
        <v>1.9</v>
      </c>
      <c r="S1013">
        <v>1.0049999999999999</v>
      </c>
      <c r="T1013">
        <v>1.1000000000000001</v>
      </c>
      <c r="Z1013">
        <v>0.61</v>
      </c>
      <c r="AK1013">
        <v>255</v>
      </c>
      <c r="AM1013">
        <v>9.82</v>
      </c>
      <c r="AP1013">
        <v>196</v>
      </c>
      <c r="AQ1013">
        <v>1.61</v>
      </c>
      <c r="AV1013">
        <v>2074</v>
      </c>
      <c r="AW1013">
        <v>5.6000000000000001E-2</v>
      </c>
      <c r="AY1013">
        <v>6.9000000000000006E-2</v>
      </c>
      <c r="AZ1013">
        <v>3.82</v>
      </c>
      <c r="BA1013">
        <v>0.49199999999999999</v>
      </c>
      <c r="BD1013">
        <v>10.6</v>
      </c>
      <c r="BH1013">
        <v>82.95</v>
      </c>
    </row>
    <row r="1014" spans="1:61" x14ac:dyDescent="0.25">
      <c r="A1014" t="s">
        <v>1177</v>
      </c>
      <c r="F1014">
        <v>0.92</v>
      </c>
      <c r="H1014">
        <v>86</v>
      </c>
      <c r="I1014">
        <v>44</v>
      </c>
      <c r="J1014">
        <v>4.28</v>
      </c>
      <c r="K1014">
        <v>5</v>
      </c>
      <c r="R1014">
        <v>2.0499999999999998</v>
      </c>
      <c r="S1014">
        <v>1.1819999999999999</v>
      </c>
      <c r="T1014">
        <v>1.6</v>
      </c>
      <c r="Z1014">
        <v>0.61</v>
      </c>
      <c r="AF1014">
        <v>9</v>
      </c>
      <c r="AJ1014">
        <v>79</v>
      </c>
      <c r="AK1014">
        <v>216</v>
      </c>
      <c r="AM1014">
        <v>3.18</v>
      </c>
      <c r="AN1014">
        <v>0.2</v>
      </c>
      <c r="AP1014">
        <v>83</v>
      </c>
      <c r="AQ1014">
        <v>2.08</v>
      </c>
      <c r="AV1014">
        <v>3024</v>
      </c>
      <c r="AW1014">
        <v>4.2999999999999997E-2</v>
      </c>
      <c r="AX1014">
        <v>0</v>
      </c>
      <c r="AY1014">
        <v>3.6999999999999998E-2</v>
      </c>
      <c r="AZ1014">
        <v>0.21299999999999999</v>
      </c>
      <c r="BC1014">
        <v>54</v>
      </c>
      <c r="BD1014">
        <v>14.1</v>
      </c>
      <c r="BH1014">
        <v>89.71</v>
      </c>
    </row>
    <row r="1015" spans="1:61" x14ac:dyDescent="0.25">
      <c r="A1015" t="s">
        <v>1178</v>
      </c>
      <c r="F1015">
        <v>2.4500000000000002</v>
      </c>
      <c r="H1015">
        <v>167</v>
      </c>
      <c r="I1015">
        <v>263</v>
      </c>
      <c r="J1015">
        <v>27.81</v>
      </c>
      <c r="K1015">
        <v>35</v>
      </c>
      <c r="M1015">
        <v>9.7000000000000003E-2</v>
      </c>
      <c r="R1015">
        <v>11.79</v>
      </c>
      <c r="S1015">
        <v>4.4349999999999996</v>
      </c>
      <c r="T1015">
        <v>1.1000000000000001</v>
      </c>
      <c r="Z1015">
        <v>2.35</v>
      </c>
      <c r="AF1015">
        <v>20</v>
      </c>
      <c r="AG1015">
        <v>0.23</v>
      </c>
      <c r="AJ1015">
        <v>140</v>
      </c>
      <c r="AK1015">
        <v>200</v>
      </c>
      <c r="AM1015">
        <v>12.97</v>
      </c>
      <c r="AP1015">
        <v>626</v>
      </c>
      <c r="AQ1015">
        <v>6.22</v>
      </c>
      <c r="AV1015">
        <v>243</v>
      </c>
      <c r="AW1015">
        <v>0.223</v>
      </c>
      <c r="AX1015">
        <v>0.86</v>
      </c>
      <c r="AY1015">
        <v>0.26</v>
      </c>
      <c r="AZ1015">
        <v>4.0259999999999998</v>
      </c>
      <c r="BC1015">
        <v>59</v>
      </c>
      <c r="BD1015">
        <v>0.6</v>
      </c>
      <c r="BH1015">
        <v>45</v>
      </c>
      <c r="BI1015">
        <v>1.91</v>
      </c>
    </row>
    <row r="1016" spans="1:61" x14ac:dyDescent="0.25">
      <c r="A1016" t="s">
        <v>1179</v>
      </c>
      <c r="B1016">
        <v>0.29599999999999999</v>
      </c>
      <c r="F1016">
        <v>2.19</v>
      </c>
      <c r="H1016">
        <v>11</v>
      </c>
      <c r="I1016">
        <v>302</v>
      </c>
      <c r="J1016">
        <v>15.09</v>
      </c>
      <c r="K1016">
        <v>44</v>
      </c>
      <c r="M1016">
        <v>4.9000000000000002E-2</v>
      </c>
      <c r="O1016">
        <v>3.0000000000000001E-3</v>
      </c>
      <c r="P1016">
        <v>4.0000000000000001E-3</v>
      </c>
      <c r="Q1016">
        <v>1E-3</v>
      </c>
      <c r="R1016">
        <v>19.809999999999999</v>
      </c>
      <c r="S1016">
        <v>3.2610000000000001</v>
      </c>
      <c r="Z1016">
        <v>0.89</v>
      </c>
      <c r="AF1016">
        <v>24</v>
      </c>
      <c r="AG1016">
        <v>0.14000000000000001</v>
      </c>
      <c r="AJ1016">
        <v>272</v>
      </c>
      <c r="AK1016">
        <v>252</v>
      </c>
      <c r="AM1016">
        <v>15.79</v>
      </c>
      <c r="AP1016">
        <v>566</v>
      </c>
      <c r="AQ1016">
        <v>0.08</v>
      </c>
      <c r="AW1016">
        <v>0.16</v>
      </c>
      <c r="AX1016">
        <v>0.33</v>
      </c>
      <c r="AY1016">
        <v>0.11</v>
      </c>
      <c r="AZ1016">
        <v>7.4</v>
      </c>
      <c r="BA1016">
        <v>0.88</v>
      </c>
      <c r="BB1016">
        <v>0.39800000000000002</v>
      </c>
      <c r="BD1016">
        <v>1.2</v>
      </c>
      <c r="BH1016">
        <v>47.13</v>
      </c>
      <c r="BI1016">
        <v>0.59</v>
      </c>
    </row>
    <row r="1017" spans="1:61" x14ac:dyDescent="0.25">
      <c r="A1017" t="s">
        <v>1180</v>
      </c>
      <c r="B1017">
        <v>0.36499999999999999</v>
      </c>
      <c r="F1017">
        <v>2.73</v>
      </c>
      <c r="H1017">
        <v>20</v>
      </c>
      <c r="I1017">
        <v>303</v>
      </c>
      <c r="J1017">
        <v>17.829999999999998</v>
      </c>
      <c r="K1017">
        <v>40</v>
      </c>
      <c r="M1017">
        <v>5.8000000000000003E-2</v>
      </c>
      <c r="R1017">
        <v>18.079999999999998</v>
      </c>
      <c r="S1017">
        <v>2.5750000000000002</v>
      </c>
      <c r="T1017">
        <v>0.2</v>
      </c>
      <c r="Z1017">
        <v>0.6</v>
      </c>
      <c r="AF1017">
        <v>24</v>
      </c>
      <c r="AG1017">
        <v>0.17100000000000001</v>
      </c>
      <c r="AJ1017">
        <v>275</v>
      </c>
      <c r="AK1017">
        <v>291</v>
      </c>
      <c r="AM1017">
        <v>17.23</v>
      </c>
      <c r="AP1017">
        <v>605</v>
      </c>
      <c r="AQ1017">
        <v>0</v>
      </c>
      <c r="AV1017">
        <v>20</v>
      </c>
      <c r="AW1017">
        <v>0.06</v>
      </c>
      <c r="AX1017">
        <v>0.19</v>
      </c>
      <c r="AY1017">
        <v>9.6000000000000002E-2</v>
      </c>
      <c r="AZ1017">
        <v>8.42</v>
      </c>
      <c r="BA1017">
        <v>1.29</v>
      </c>
      <c r="BB1017">
        <v>0.52</v>
      </c>
      <c r="BC1017">
        <v>40</v>
      </c>
      <c r="BD1017">
        <v>0</v>
      </c>
      <c r="BH1017">
        <v>44.12</v>
      </c>
      <c r="BI1017">
        <v>0.52</v>
      </c>
    </row>
    <row r="1018" spans="1:61" x14ac:dyDescent="0.25">
      <c r="A1018" t="s">
        <v>1181</v>
      </c>
      <c r="F1018">
        <v>0.95</v>
      </c>
      <c r="H1018">
        <v>122</v>
      </c>
      <c r="I1018">
        <v>163</v>
      </c>
      <c r="J1018">
        <v>27.87</v>
      </c>
      <c r="K1018">
        <v>14</v>
      </c>
      <c r="M1018">
        <v>4.9000000000000002E-2</v>
      </c>
      <c r="R1018">
        <v>4.51</v>
      </c>
      <c r="S1018">
        <v>2.302</v>
      </c>
      <c r="T1018">
        <v>0.2</v>
      </c>
      <c r="Z1018">
        <v>0.54</v>
      </c>
      <c r="AF1018">
        <v>16</v>
      </c>
      <c r="AG1018">
        <v>0.05</v>
      </c>
      <c r="AJ1018">
        <v>105</v>
      </c>
      <c r="AK1018">
        <v>226</v>
      </c>
      <c r="AM1018">
        <v>3.69</v>
      </c>
      <c r="AP1018">
        <v>71</v>
      </c>
      <c r="AQ1018">
        <v>23.63</v>
      </c>
      <c r="AV1018">
        <v>302</v>
      </c>
      <c r="AW1018">
        <v>3.9E-2</v>
      </c>
      <c r="AX1018">
        <v>0.54</v>
      </c>
      <c r="AY1018">
        <v>0.214</v>
      </c>
      <c r="AZ1018">
        <v>0.13200000000000001</v>
      </c>
      <c r="BA1018">
        <v>0.67100000000000004</v>
      </c>
      <c r="BB1018">
        <v>0.05</v>
      </c>
      <c r="BC1018">
        <v>1</v>
      </c>
      <c r="BF1018">
        <v>0</v>
      </c>
      <c r="BH1018">
        <v>62.98</v>
      </c>
      <c r="BI1018">
        <v>0.5</v>
      </c>
    </row>
    <row r="1019" spans="1:61" x14ac:dyDescent="0.25">
      <c r="A1019" t="s">
        <v>1182</v>
      </c>
      <c r="B1019">
        <v>3.2349999999999999</v>
      </c>
      <c r="F1019">
        <v>2.0099999999999998</v>
      </c>
      <c r="H1019">
        <v>29</v>
      </c>
      <c r="I1019">
        <v>468</v>
      </c>
      <c r="J1019">
        <v>3.49</v>
      </c>
      <c r="K1019">
        <v>21</v>
      </c>
      <c r="M1019">
        <v>3.6999999999999998E-2</v>
      </c>
      <c r="R1019">
        <v>52.03</v>
      </c>
      <c r="S1019">
        <v>7.8940000000000001</v>
      </c>
      <c r="T1019">
        <v>0</v>
      </c>
      <c r="Z1019">
        <v>0.25</v>
      </c>
      <c r="AF1019">
        <v>3</v>
      </c>
      <c r="AG1019">
        <v>2.1999999999999999E-2</v>
      </c>
      <c r="AJ1019">
        <v>30</v>
      </c>
      <c r="AK1019">
        <v>78</v>
      </c>
      <c r="AM1019">
        <v>1.1100000000000001</v>
      </c>
      <c r="AP1019">
        <v>708</v>
      </c>
      <c r="AQ1019">
        <v>3.45</v>
      </c>
      <c r="AV1019">
        <v>0</v>
      </c>
      <c r="AW1019">
        <v>3.1E-2</v>
      </c>
      <c r="AX1019">
        <v>0.23</v>
      </c>
      <c r="AY1019">
        <v>7.9000000000000001E-2</v>
      </c>
      <c r="AZ1019">
        <v>3.3000000000000002E-2</v>
      </c>
      <c r="BA1019">
        <v>0.189</v>
      </c>
      <c r="BB1019">
        <v>0.04</v>
      </c>
      <c r="BC1019">
        <v>0</v>
      </c>
      <c r="BD1019">
        <v>0</v>
      </c>
      <c r="BF1019">
        <v>3.42</v>
      </c>
      <c r="BH1019">
        <v>41.36</v>
      </c>
      <c r="BI1019">
        <v>0.13</v>
      </c>
    </row>
    <row r="1020" spans="1:61" x14ac:dyDescent="0.25">
      <c r="A1020" t="s">
        <v>1183</v>
      </c>
      <c r="F1020">
        <v>1.82</v>
      </c>
      <c r="H1020">
        <v>50</v>
      </c>
      <c r="I1020">
        <v>285</v>
      </c>
      <c r="J1020">
        <v>29.48</v>
      </c>
      <c r="K1020">
        <v>109</v>
      </c>
      <c r="M1020">
        <v>7.2999999999999995E-2</v>
      </c>
      <c r="R1020">
        <v>15.23</v>
      </c>
      <c r="S1020">
        <v>4.6420000000000003</v>
      </c>
      <c r="T1020">
        <v>1</v>
      </c>
      <c r="Z1020">
        <v>1.5</v>
      </c>
      <c r="AF1020">
        <v>13</v>
      </c>
      <c r="AG1020">
        <v>0.13</v>
      </c>
      <c r="AJ1020">
        <v>216</v>
      </c>
      <c r="AK1020">
        <v>170</v>
      </c>
      <c r="AM1020">
        <v>7.56</v>
      </c>
      <c r="AP1020">
        <v>437</v>
      </c>
      <c r="AQ1020">
        <v>9.8800000000000008</v>
      </c>
      <c r="AV1020">
        <v>258</v>
      </c>
      <c r="AW1020">
        <v>0.20699999999999999</v>
      </c>
      <c r="AX1020">
        <v>0.35</v>
      </c>
      <c r="AY1020">
        <v>0.27500000000000002</v>
      </c>
      <c r="AZ1020">
        <v>1.879</v>
      </c>
      <c r="BA1020">
        <v>0.61599999999999999</v>
      </c>
      <c r="BB1020">
        <v>0.124</v>
      </c>
      <c r="BD1020">
        <v>0.2</v>
      </c>
      <c r="BH1020">
        <v>45.91</v>
      </c>
      <c r="BI1020">
        <v>0.69</v>
      </c>
    </row>
    <row r="1021" spans="1:61" x14ac:dyDescent="0.25">
      <c r="A1021" t="s">
        <v>1184</v>
      </c>
      <c r="B1021">
        <v>7.9000000000000001E-2</v>
      </c>
      <c r="F1021">
        <v>1.37</v>
      </c>
      <c r="H1021">
        <v>48</v>
      </c>
      <c r="I1021">
        <v>367</v>
      </c>
      <c r="J1021">
        <v>51.8</v>
      </c>
      <c r="K1021">
        <v>34</v>
      </c>
      <c r="M1021">
        <v>6.8000000000000005E-2</v>
      </c>
      <c r="R1021">
        <v>16.239999999999998</v>
      </c>
      <c r="S1021">
        <v>4.6059999999999999</v>
      </c>
      <c r="T1021">
        <v>2.5</v>
      </c>
      <c r="Z1021">
        <v>2.02</v>
      </c>
      <c r="AF1021">
        <v>12</v>
      </c>
      <c r="AG1021">
        <v>0.48299999999999998</v>
      </c>
      <c r="AJ1021">
        <v>65</v>
      </c>
      <c r="AK1021">
        <v>94</v>
      </c>
      <c r="AM1021">
        <v>5.62</v>
      </c>
      <c r="AP1021">
        <v>407</v>
      </c>
      <c r="AQ1021">
        <v>22.23</v>
      </c>
      <c r="AV1021">
        <v>560</v>
      </c>
      <c r="AW1021">
        <v>0.29599999999999999</v>
      </c>
      <c r="AY1021">
        <v>0.24</v>
      </c>
      <c r="AZ1021">
        <v>2.46</v>
      </c>
      <c r="BA1021">
        <v>0.46</v>
      </c>
      <c r="BB1021">
        <v>6.9000000000000006E-2</v>
      </c>
      <c r="BC1021">
        <v>99</v>
      </c>
      <c r="BD1021">
        <v>0</v>
      </c>
      <c r="BF1021">
        <v>1.65</v>
      </c>
      <c r="BH1021">
        <v>24.97</v>
      </c>
      <c r="BI1021">
        <v>0.44</v>
      </c>
    </row>
    <row r="1022" spans="1:61" x14ac:dyDescent="0.25">
      <c r="A1022" t="s">
        <v>1185</v>
      </c>
      <c r="B1022">
        <v>0.11899999999999999</v>
      </c>
      <c r="F1022">
        <v>2.63</v>
      </c>
      <c r="H1022">
        <v>178</v>
      </c>
      <c r="I1022">
        <v>282</v>
      </c>
      <c r="J1022">
        <v>18.79</v>
      </c>
      <c r="K1022">
        <v>48</v>
      </c>
      <c r="M1022">
        <v>7.6999999999999999E-2</v>
      </c>
      <c r="O1022">
        <v>0</v>
      </c>
      <c r="P1022">
        <v>1.0999999999999999E-2</v>
      </c>
      <c r="Q1022">
        <v>5.0000000000000001E-3</v>
      </c>
      <c r="R1022">
        <v>16.09</v>
      </c>
      <c r="S1022">
        <v>6.9980000000000002</v>
      </c>
      <c r="T1022">
        <v>0.8</v>
      </c>
      <c r="Z1022">
        <v>2.2400000000000002</v>
      </c>
      <c r="AF1022">
        <v>21</v>
      </c>
      <c r="AG1022">
        <v>0.20200000000000001</v>
      </c>
      <c r="AJ1022">
        <v>166</v>
      </c>
      <c r="AK1022">
        <v>216</v>
      </c>
      <c r="AM1022">
        <v>15.5</v>
      </c>
      <c r="AP1022">
        <v>668</v>
      </c>
      <c r="AQ1022">
        <v>4.2300000000000004</v>
      </c>
      <c r="AW1022">
        <v>0.16200000000000001</v>
      </c>
      <c r="AY1022">
        <v>0.247</v>
      </c>
      <c r="AZ1022">
        <v>3.86</v>
      </c>
      <c r="BD1022">
        <v>0.4</v>
      </c>
      <c r="BH1022">
        <v>47</v>
      </c>
      <c r="BI1022">
        <v>2.58</v>
      </c>
    </row>
    <row r="1023" spans="1:61" x14ac:dyDescent="0.25">
      <c r="A1023" t="s">
        <v>1186</v>
      </c>
      <c r="F1023">
        <v>2.0499999999999998</v>
      </c>
      <c r="H1023">
        <v>106</v>
      </c>
      <c r="I1023">
        <v>262</v>
      </c>
      <c r="J1023">
        <v>14.43</v>
      </c>
      <c r="K1023">
        <v>57</v>
      </c>
      <c r="M1023">
        <v>9.0999999999999998E-2</v>
      </c>
      <c r="R1023">
        <v>16.22</v>
      </c>
      <c r="S1023">
        <v>6.4729999999999999</v>
      </c>
      <c r="T1023">
        <v>1</v>
      </c>
      <c r="Z1023">
        <v>2.1800000000000002</v>
      </c>
      <c r="AF1023">
        <v>21</v>
      </c>
      <c r="AG1023">
        <v>0.13300000000000001</v>
      </c>
      <c r="AJ1023">
        <v>165</v>
      </c>
      <c r="AK1023">
        <v>242</v>
      </c>
      <c r="AM1023">
        <v>16.96</v>
      </c>
      <c r="AP1023">
        <v>476</v>
      </c>
      <c r="AQ1023">
        <v>3.49</v>
      </c>
      <c r="AV1023">
        <v>200</v>
      </c>
      <c r="AW1023">
        <v>0.127</v>
      </c>
      <c r="AX1023">
        <v>1.68</v>
      </c>
      <c r="AY1023">
        <v>0.30299999999999999</v>
      </c>
      <c r="AZ1023">
        <v>4.2130000000000001</v>
      </c>
      <c r="BC1023">
        <v>45</v>
      </c>
      <c r="BD1023">
        <v>0.6</v>
      </c>
      <c r="BH1023">
        <v>50.34</v>
      </c>
      <c r="BI1023">
        <v>3.33</v>
      </c>
    </row>
    <row r="1024" spans="1:61" x14ac:dyDescent="0.25">
      <c r="A1024" t="s">
        <v>1187</v>
      </c>
      <c r="B1024">
        <v>0.114</v>
      </c>
      <c r="F1024">
        <v>2.4500000000000002</v>
      </c>
      <c r="H1024">
        <v>192</v>
      </c>
      <c r="I1024">
        <v>228</v>
      </c>
      <c r="J1024">
        <v>21.67</v>
      </c>
      <c r="K1024">
        <v>165</v>
      </c>
      <c r="M1024">
        <v>8.4000000000000005E-2</v>
      </c>
      <c r="O1024">
        <v>2.1000000000000001E-2</v>
      </c>
      <c r="P1024">
        <v>6.0000000000000001E-3</v>
      </c>
      <c r="Q1024">
        <v>2E-3</v>
      </c>
      <c r="R1024">
        <v>9.66</v>
      </c>
      <c r="S1024">
        <v>3.5920000000000001</v>
      </c>
      <c r="T1024">
        <v>1.1000000000000001</v>
      </c>
      <c r="Z1024">
        <v>2.2999999999999998</v>
      </c>
      <c r="AF1024">
        <v>20</v>
      </c>
      <c r="AG1024">
        <v>0.23499999999999999</v>
      </c>
      <c r="AJ1024">
        <v>200</v>
      </c>
      <c r="AK1024">
        <v>173</v>
      </c>
      <c r="AM1024">
        <v>13.64</v>
      </c>
      <c r="AP1024">
        <v>617</v>
      </c>
      <c r="AQ1024">
        <v>2.13</v>
      </c>
      <c r="AW1024">
        <v>0.26200000000000001</v>
      </c>
      <c r="AY1024">
        <v>0.36799999999999999</v>
      </c>
      <c r="AZ1024">
        <v>3.1019999999999999</v>
      </c>
      <c r="BA1024">
        <v>0.83599999999999997</v>
      </c>
      <c r="BB1024">
        <v>0.14499999999999999</v>
      </c>
      <c r="BC1024">
        <v>79</v>
      </c>
      <c r="BD1024">
        <v>1.2</v>
      </c>
      <c r="BF1024">
        <v>0.59</v>
      </c>
      <c r="BH1024">
        <v>52.58</v>
      </c>
      <c r="BI1024">
        <v>1.29</v>
      </c>
    </row>
    <row r="1025" spans="1:61" x14ac:dyDescent="0.25">
      <c r="A1025" t="s">
        <v>1188</v>
      </c>
      <c r="F1025">
        <v>2.25</v>
      </c>
      <c r="H1025">
        <v>292</v>
      </c>
      <c r="I1025">
        <v>285</v>
      </c>
      <c r="J1025">
        <v>44.36</v>
      </c>
      <c r="K1025">
        <v>0</v>
      </c>
      <c r="M1025">
        <v>0.123</v>
      </c>
      <c r="R1025">
        <v>7.87</v>
      </c>
      <c r="S1025">
        <v>1.554</v>
      </c>
      <c r="T1025">
        <v>2.6</v>
      </c>
      <c r="Z1025">
        <v>3.19</v>
      </c>
      <c r="AF1025">
        <v>23</v>
      </c>
      <c r="AG1025">
        <v>0.45700000000000002</v>
      </c>
      <c r="AJ1025">
        <v>120</v>
      </c>
      <c r="AK1025">
        <v>128</v>
      </c>
      <c r="AM1025">
        <v>9.26</v>
      </c>
      <c r="AP1025">
        <v>485</v>
      </c>
      <c r="AQ1025">
        <v>2.57</v>
      </c>
      <c r="AV1025">
        <v>226</v>
      </c>
      <c r="AW1025">
        <v>0.44400000000000001</v>
      </c>
      <c r="AX1025">
        <v>0</v>
      </c>
      <c r="AY1025">
        <v>0.33300000000000002</v>
      </c>
      <c r="AZ1025">
        <v>4.6539999999999999</v>
      </c>
      <c r="BA1025">
        <v>0.45300000000000001</v>
      </c>
      <c r="BB1025">
        <v>7.3999999999999996E-2</v>
      </c>
      <c r="BC1025">
        <v>127</v>
      </c>
      <c r="BD1025">
        <v>0</v>
      </c>
      <c r="BF1025">
        <v>0.44</v>
      </c>
      <c r="BH1025">
        <v>36.26</v>
      </c>
      <c r="BI1025">
        <v>0.81</v>
      </c>
    </row>
    <row r="1026" spans="1:61" x14ac:dyDescent="0.25">
      <c r="A1026" t="s">
        <v>1189</v>
      </c>
      <c r="B1026">
        <v>0.61399999999999999</v>
      </c>
      <c r="F1026">
        <v>1.95</v>
      </c>
      <c r="H1026">
        <v>120</v>
      </c>
      <c r="I1026">
        <v>282</v>
      </c>
      <c r="J1026">
        <v>26.39</v>
      </c>
      <c r="K1026">
        <v>32</v>
      </c>
      <c r="M1026">
        <v>6.6000000000000003E-2</v>
      </c>
      <c r="O1026">
        <v>6.0999999999999999E-2</v>
      </c>
      <c r="P1026">
        <v>5.0000000000000001E-3</v>
      </c>
      <c r="Q1026">
        <v>0.03</v>
      </c>
      <c r="R1026">
        <v>14.64</v>
      </c>
      <c r="S1026">
        <v>2.8330000000000002</v>
      </c>
      <c r="T1026">
        <v>1.4</v>
      </c>
      <c r="Z1026">
        <v>1.56</v>
      </c>
      <c r="AF1026">
        <v>27</v>
      </c>
      <c r="AG1026">
        <v>0.26200000000000001</v>
      </c>
      <c r="AJ1026">
        <v>137</v>
      </c>
      <c r="AK1026">
        <v>220</v>
      </c>
      <c r="AM1026">
        <v>11.26</v>
      </c>
      <c r="AN1026">
        <v>25.5</v>
      </c>
      <c r="AP1026">
        <v>434</v>
      </c>
      <c r="AQ1026">
        <v>3.67</v>
      </c>
      <c r="AW1026">
        <v>0.21099999999999999</v>
      </c>
      <c r="AX1026">
        <v>1.08</v>
      </c>
      <c r="AY1026">
        <v>0.13</v>
      </c>
      <c r="AZ1026">
        <v>2.2200000000000002</v>
      </c>
      <c r="BC1026">
        <v>21</v>
      </c>
      <c r="BD1026">
        <v>0.3</v>
      </c>
      <c r="BF1026">
        <v>9.98</v>
      </c>
      <c r="BG1026">
        <v>4.9000000000000004</v>
      </c>
      <c r="BH1026">
        <v>45.76</v>
      </c>
      <c r="BI1026">
        <v>0.57999999999999996</v>
      </c>
    </row>
    <row r="1027" spans="1:61" x14ac:dyDescent="0.25">
      <c r="A1027" t="s">
        <v>1190</v>
      </c>
      <c r="F1027">
        <v>1.93</v>
      </c>
      <c r="H1027">
        <v>128</v>
      </c>
      <c r="I1027">
        <v>243</v>
      </c>
      <c r="J1027">
        <v>31.08</v>
      </c>
      <c r="K1027">
        <v>25</v>
      </c>
      <c r="M1027">
        <v>6.5000000000000002E-2</v>
      </c>
      <c r="R1027">
        <v>7.62</v>
      </c>
      <c r="S1027">
        <v>1.7729999999999999</v>
      </c>
      <c r="T1027">
        <v>1</v>
      </c>
      <c r="Z1027">
        <v>1.64</v>
      </c>
      <c r="AF1027">
        <v>23</v>
      </c>
      <c r="AG1027">
        <v>0.23</v>
      </c>
      <c r="AJ1027">
        <v>131</v>
      </c>
      <c r="AK1027">
        <v>194</v>
      </c>
      <c r="AM1027">
        <v>12.47</v>
      </c>
      <c r="AP1027">
        <v>464</v>
      </c>
      <c r="AQ1027">
        <v>4.2699999999999996</v>
      </c>
      <c r="AV1027">
        <v>93</v>
      </c>
      <c r="AW1027">
        <v>0.28299999999999997</v>
      </c>
      <c r="AX1027">
        <v>0.81</v>
      </c>
      <c r="AY1027">
        <v>0.20100000000000001</v>
      </c>
      <c r="AZ1027">
        <v>2.7480000000000002</v>
      </c>
      <c r="BC1027">
        <v>57</v>
      </c>
      <c r="BD1027">
        <v>0.1</v>
      </c>
      <c r="BH1027">
        <v>46.9</v>
      </c>
      <c r="BI1027">
        <v>0.54</v>
      </c>
    </row>
    <row r="1028" spans="1:61" x14ac:dyDescent="0.25">
      <c r="A1028" t="s">
        <v>1191</v>
      </c>
      <c r="B1028">
        <v>0.38200000000000001</v>
      </c>
      <c r="F1028">
        <v>1.91</v>
      </c>
      <c r="H1028">
        <v>19</v>
      </c>
      <c r="I1028">
        <v>323</v>
      </c>
      <c r="J1028">
        <v>42.58</v>
      </c>
      <c r="L1028">
        <v>39.799999999999997</v>
      </c>
      <c r="M1028">
        <v>0.114</v>
      </c>
      <c r="O1028">
        <v>0</v>
      </c>
      <c r="P1028">
        <v>0</v>
      </c>
      <c r="Q1028">
        <v>0</v>
      </c>
      <c r="R1028">
        <v>15.47</v>
      </c>
      <c r="S1028">
        <v>2.2709999999999999</v>
      </c>
      <c r="T1028">
        <v>3.9</v>
      </c>
      <c r="Z1028">
        <v>0.8</v>
      </c>
      <c r="AC1028">
        <v>27</v>
      </c>
      <c r="AD1028">
        <v>0</v>
      </c>
      <c r="AF1028">
        <v>37</v>
      </c>
      <c r="AG1028">
        <v>0.249</v>
      </c>
      <c r="AJ1028">
        <v>127</v>
      </c>
      <c r="AK1028">
        <v>596</v>
      </c>
      <c r="AM1028">
        <v>3.41</v>
      </c>
      <c r="AN1028">
        <v>0.4</v>
      </c>
      <c r="AP1028">
        <v>189</v>
      </c>
      <c r="AQ1028">
        <v>0.21</v>
      </c>
      <c r="AV1028">
        <v>0</v>
      </c>
      <c r="AW1028">
        <v>0.18</v>
      </c>
      <c r="AY1028">
        <v>3.6999999999999998E-2</v>
      </c>
      <c r="AZ1028">
        <v>3.22</v>
      </c>
      <c r="BA1028">
        <v>0.59</v>
      </c>
      <c r="BB1028">
        <v>0.38</v>
      </c>
      <c r="BD1028">
        <v>5.6</v>
      </c>
      <c r="BF1028">
        <v>4.3899999999999997</v>
      </c>
      <c r="BG1028">
        <v>64.599999999999994</v>
      </c>
      <c r="BH1028">
        <v>36.630000000000003</v>
      </c>
      <c r="BI1028">
        <v>0.51</v>
      </c>
    </row>
    <row r="1029" spans="1:61" x14ac:dyDescent="0.25">
      <c r="A1029" t="s">
        <v>1192</v>
      </c>
      <c r="F1029">
        <v>0.59</v>
      </c>
      <c r="H1029">
        <v>65</v>
      </c>
      <c r="I1029">
        <v>118</v>
      </c>
      <c r="J1029">
        <v>16.600000000000001</v>
      </c>
      <c r="K1029">
        <v>2</v>
      </c>
      <c r="M1029">
        <v>0.122</v>
      </c>
      <c r="R1029">
        <v>5.05</v>
      </c>
      <c r="S1029">
        <v>0.69899999999999995</v>
      </c>
      <c r="Z1029">
        <v>0.34</v>
      </c>
      <c r="AF1029">
        <v>13</v>
      </c>
      <c r="AJ1029">
        <v>49</v>
      </c>
      <c r="AM1029">
        <v>1.81</v>
      </c>
      <c r="AP1029">
        <v>32</v>
      </c>
      <c r="AQ1029">
        <v>12.45</v>
      </c>
      <c r="AV1029">
        <v>32</v>
      </c>
      <c r="AW1029">
        <v>3.5999999999999997E-2</v>
      </c>
      <c r="AX1029">
        <v>0.06</v>
      </c>
      <c r="AY1029">
        <v>5.6000000000000001E-2</v>
      </c>
      <c r="AZ1029">
        <v>0.10299999999999999</v>
      </c>
      <c r="BA1029">
        <v>0.16</v>
      </c>
      <c r="BB1029">
        <v>9.5000000000000001E-2</v>
      </c>
      <c r="BC1029">
        <v>5</v>
      </c>
      <c r="BD1029">
        <v>145.30000000000001</v>
      </c>
      <c r="BH1029">
        <v>75.95</v>
      </c>
      <c r="BI1029">
        <v>0.28000000000000003</v>
      </c>
    </row>
    <row r="1030" spans="1:61" x14ac:dyDescent="0.25">
      <c r="A1030" t="s">
        <v>1193</v>
      </c>
      <c r="F1030">
        <v>0.64</v>
      </c>
      <c r="H1030">
        <v>86</v>
      </c>
      <c r="I1030">
        <v>105</v>
      </c>
      <c r="J1030">
        <v>20.72</v>
      </c>
      <c r="K1030">
        <v>5</v>
      </c>
      <c r="M1030">
        <v>5.0999999999999997E-2</v>
      </c>
      <c r="R1030">
        <v>1.3</v>
      </c>
      <c r="S1030">
        <v>4.1000000000000002E-2</v>
      </c>
      <c r="T1030">
        <v>1</v>
      </c>
      <c r="Z1030">
        <v>0.45</v>
      </c>
      <c r="AF1030">
        <v>14</v>
      </c>
      <c r="AG1030">
        <v>0.20300000000000001</v>
      </c>
      <c r="AJ1030">
        <v>84</v>
      </c>
      <c r="AK1030">
        <v>167</v>
      </c>
      <c r="AM1030">
        <v>2.73</v>
      </c>
      <c r="AP1030">
        <v>58</v>
      </c>
      <c r="AQ1030">
        <v>12.83</v>
      </c>
      <c r="AV1030">
        <v>59</v>
      </c>
      <c r="AW1030">
        <v>4.5999999999999999E-2</v>
      </c>
      <c r="AX1030">
        <v>0.19</v>
      </c>
      <c r="AY1030">
        <v>0.115</v>
      </c>
      <c r="AZ1030">
        <v>0.23699999999999999</v>
      </c>
      <c r="BA1030">
        <v>0.41799999999999998</v>
      </c>
      <c r="BC1030">
        <v>13</v>
      </c>
      <c r="BD1030">
        <v>13.9</v>
      </c>
      <c r="BH1030">
        <v>74.61</v>
      </c>
      <c r="BI1030">
        <v>0.36</v>
      </c>
    </row>
    <row r="1031" spans="1:61" x14ac:dyDescent="0.25">
      <c r="A1031" t="s">
        <v>1194</v>
      </c>
      <c r="F1031">
        <v>0.56000000000000005</v>
      </c>
      <c r="H1031">
        <v>87</v>
      </c>
      <c r="I1031">
        <v>90</v>
      </c>
      <c r="J1031">
        <v>17.670000000000002</v>
      </c>
      <c r="K1031">
        <v>5</v>
      </c>
      <c r="M1031">
        <v>4.1000000000000002E-2</v>
      </c>
      <c r="R1031">
        <v>1.1299999999999999</v>
      </c>
      <c r="S1031">
        <v>4.0000000000000001E-3</v>
      </c>
      <c r="T1031">
        <v>0.9</v>
      </c>
      <c r="Z1031">
        <v>0.36</v>
      </c>
      <c r="AF1031">
        <v>12</v>
      </c>
      <c r="AG1031">
        <v>0.122</v>
      </c>
      <c r="AJ1031">
        <v>71</v>
      </c>
      <c r="AK1031">
        <v>165</v>
      </c>
      <c r="AM1031">
        <v>2.4700000000000002</v>
      </c>
      <c r="AP1031">
        <v>38</v>
      </c>
      <c r="AQ1031">
        <v>11.9</v>
      </c>
      <c r="AV1031">
        <v>62</v>
      </c>
      <c r="AW1031">
        <v>3.3000000000000002E-2</v>
      </c>
      <c r="AX1031">
        <v>0.2</v>
      </c>
      <c r="AY1031">
        <v>0.11700000000000001</v>
      </c>
      <c r="AZ1031">
        <v>0.188</v>
      </c>
      <c r="BA1031">
        <v>0.39800000000000002</v>
      </c>
      <c r="BC1031">
        <v>11</v>
      </c>
      <c r="BD1031">
        <v>14.5</v>
      </c>
      <c r="BH1031">
        <v>78.180000000000007</v>
      </c>
      <c r="BI1031">
        <v>0.3</v>
      </c>
    </row>
    <row r="1032" spans="1:61" x14ac:dyDescent="0.25">
      <c r="A1032" t="s">
        <v>1195</v>
      </c>
      <c r="B1032">
        <v>0.13400000000000001</v>
      </c>
      <c r="F1032">
        <v>2.1800000000000002</v>
      </c>
      <c r="H1032">
        <v>127</v>
      </c>
      <c r="I1032">
        <v>264</v>
      </c>
      <c r="J1032">
        <v>30.28</v>
      </c>
      <c r="K1032">
        <v>27</v>
      </c>
      <c r="M1032">
        <v>9.6000000000000002E-2</v>
      </c>
      <c r="O1032">
        <v>0</v>
      </c>
      <c r="P1032">
        <v>6.0000000000000001E-3</v>
      </c>
      <c r="Q1032">
        <v>2E-3</v>
      </c>
      <c r="R1032">
        <v>10.09</v>
      </c>
      <c r="S1032">
        <v>3.504</v>
      </c>
      <c r="T1032">
        <v>1.3</v>
      </c>
      <c r="Z1032">
        <v>2.87</v>
      </c>
      <c r="AF1032">
        <v>21</v>
      </c>
      <c r="AG1032">
        <v>0.32200000000000001</v>
      </c>
      <c r="AJ1032">
        <v>107</v>
      </c>
      <c r="AK1032">
        <v>192</v>
      </c>
      <c r="AM1032">
        <v>12.92</v>
      </c>
      <c r="AN1032">
        <v>26.2</v>
      </c>
      <c r="AP1032">
        <v>494</v>
      </c>
      <c r="AQ1032">
        <v>6.03</v>
      </c>
      <c r="AV1032">
        <v>55</v>
      </c>
      <c r="AW1032">
        <v>0.247</v>
      </c>
      <c r="AX1032">
        <v>0.83</v>
      </c>
      <c r="AY1032">
        <v>0.23899999999999999</v>
      </c>
      <c r="AZ1032">
        <v>4.5439999999999996</v>
      </c>
      <c r="BC1032">
        <v>64</v>
      </c>
      <c r="BD1032">
        <v>0.6</v>
      </c>
      <c r="BH1032">
        <v>44.53</v>
      </c>
      <c r="BI1032">
        <v>1.95</v>
      </c>
    </row>
    <row r="1033" spans="1:61" x14ac:dyDescent="0.25">
      <c r="A1033" t="s">
        <v>1196</v>
      </c>
      <c r="B1033">
        <v>0.378</v>
      </c>
      <c r="F1033">
        <v>2.2599999999999998</v>
      </c>
      <c r="H1033">
        <v>14</v>
      </c>
      <c r="I1033">
        <v>262</v>
      </c>
      <c r="J1033">
        <v>26.3</v>
      </c>
      <c r="K1033">
        <v>0</v>
      </c>
      <c r="M1033">
        <v>8.5999999999999993E-2</v>
      </c>
      <c r="R1033">
        <v>16.46</v>
      </c>
      <c r="S1033">
        <v>2.2629999999999999</v>
      </c>
      <c r="T1033">
        <v>2.8</v>
      </c>
      <c r="Z1033">
        <v>0.56999999999999995</v>
      </c>
      <c r="AF1033">
        <v>21</v>
      </c>
      <c r="AG1033">
        <v>0.16600000000000001</v>
      </c>
      <c r="AJ1033">
        <v>107</v>
      </c>
      <c r="AK1033">
        <v>391</v>
      </c>
      <c r="AM1033">
        <v>2.2599999999999998</v>
      </c>
      <c r="AP1033">
        <v>548</v>
      </c>
      <c r="AQ1033">
        <v>0.06</v>
      </c>
      <c r="AV1033">
        <v>0</v>
      </c>
      <c r="AW1033">
        <v>0.11600000000000001</v>
      </c>
      <c r="AY1033">
        <v>2.5000000000000001E-2</v>
      </c>
      <c r="AZ1033">
        <v>2.25</v>
      </c>
      <c r="BA1033">
        <v>0.438</v>
      </c>
      <c r="BB1033">
        <v>0.25</v>
      </c>
      <c r="BC1033">
        <v>38</v>
      </c>
      <c r="BD1033">
        <v>1.7</v>
      </c>
      <c r="BH1033">
        <v>52.73</v>
      </c>
      <c r="BI1033">
        <v>0.34</v>
      </c>
    </row>
    <row r="1034" spans="1:61" x14ac:dyDescent="0.25">
      <c r="A1034" t="s">
        <v>1197</v>
      </c>
      <c r="B1034">
        <v>0</v>
      </c>
      <c r="F1034">
        <v>7.0000000000000007E-2</v>
      </c>
      <c r="H1034">
        <v>5</v>
      </c>
      <c r="I1034">
        <v>351</v>
      </c>
      <c r="J1034">
        <v>86.44</v>
      </c>
      <c r="M1034">
        <v>3.6999999999999998E-2</v>
      </c>
      <c r="R1034">
        <v>0</v>
      </c>
      <c r="S1034">
        <v>0</v>
      </c>
      <c r="Z1034">
        <v>0.27</v>
      </c>
      <c r="AF1034">
        <v>1</v>
      </c>
      <c r="AG1034">
        <v>0.08</v>
      </c>
      <c r="AJ1034">
        <v>4</v>
      </c>
      <c r="AK1034">
        <v>30</v>
      </c>
      <c r="AM1034">
        <v>0.09</v>
      </c>
      <c r="AP1034">
        <v>7</v>
      </c>
      <c r="AQ1034">
        <v>74.319999999999993</v>
      </c>
      <c r="AW1034">
        <v>9.5000000000000001E-2</v>
      </c>
      <c r="AY1034">
        <v>0.03</v>
      </c>
      <c r="AZ1034">
        <v>0.158</v>
      </c>
      <c r="BA1034">
        <v>7.0999999999999994E-2</v>
      </c>
      <c r="BB1034">
        <v>6.0999999999999999E-2</v>
      </c>
      <c r="BC1034">
        <v>0</v>
      </c>
      <c r="BD1034">
        <v>0.7</v>
      </c>
      <c r="BH1034">
        <v>13.4</v>
      </c>
      <c r="BI1034">
        <v>0.14000000000000001</v>
      </c>
    </row>
    <row r="1035" spans="1:61" x14ac:dyDescent="0.25">
      <c r="A1035" t="s">
        <v>1198</v>
      </c>
      <c r="F1035">
        <v>0.9</v>
      </c>
      <c r="H1035">
        <v>127</v>
      </c>
      <c r="I1035">
        <v>188</v>
      </c>
      <c r="J1035">
        <v>33.36</v>
      </c>
      <c r="K1035">
        <v>16</v>
      </c>
      <c r="M1035">
        <v>1.4999999999999999E-2</v>
      </c>
      <c r="R1035">
        <v>4.8899999999999997</v>
      </c>
      <c r="S1035">
        <v>2.468</v>
      </c>
      <c r="T1035">
        <v>0</v>
      </c>
      <c r="Z1035">
        <v>0.08</v>
      </c>
      <c r="AF1035">
        <v>12</v>
      </c>
      <c r="AG1035">
        <v>8.9999999999999993E-3</v>
      </c>
      <c r="AJ1035">
        <v>112</v>
      </c>
      <c r="AK1035">
        <v>186</v>
      </c>
      <c r="AM1035">
        <v>3.58</v>
      </c>
      <c r="AP1035">
        <v>80</v>
      </c>
      <c r="AQ1035">
        <v>23.54</v>
      </c>
      <c r="AV1035">
        <v>307</v>
      </c>
      <c r="AW1035">
        <v>3.6999999999999998E-2</v>
      </c>
      <c r="AX1035">
        <v>0.51</v>
      </c>
      <c r="AY1035">
        <v>0.223</v>
      </c>
      <c r="AZ1035">
        <v>0.114</v>
      </c>
      <c r="BA1035">
        <v>0.68100000000000005</v>
      </c>
      <c r="BB1035">
        <v>4.9000000000000002E-2</v>
      </c>
      <c r="BC1035">
        <v>2</v>
      </c>
      <c r="BF1035">
        <v>0.01</v>
      </c>
      <c r="BH1035">
        <v>57.27</v>
      </c>
      <c r="BI1035">
        <v>0.45</v>
      </c>
    </row>
    <row r="1036" spans="1:61" x14ac:dyDescent="0.25">
      <c r="A1036" t="s">
        <v>1199</v>
      </c>
      <c r="F1036">
        <v>1.0900000000000001</v>
      </c>
      <c r="H1036">
        <v>139</v>
      </c>
      <c r="I1036">
        <v>186</v>
      </c>
      <c r="J1036">
        <v>30.05</v>
      </c>
      <c r="K1036">
        <v>13</v>
      </c>
      <c r="M1036">
        <v>5.0999999999999997E-2</v>
      </c>
      <c r="R1036">
        <v>5.91</v>
      </c>
      <c r="S1036">
        <v>3.5920000000000001</v>
      </c>
      <c r="T1036">
        <v>0.4</v>
      </c>
      <c r="Z1036">
        <v>0.83</v>
      </c>
      <c r="AF1036">
        <v>19</v>
      </c>
      <c r="AG1036">
        <v>6.6000000000000003E-2</v>
      </c>
      <c r="AJ1036">
        <v>128</v>
      </c>
      <c r="AK1036">
        <v>246</v>
      </c>
      <c r="AM1036">
        <v>4.1399999999999997</v>
      </c>
      <c r="AP1036">
        <v>94</v>
      </c>
      <c r="AQ1036">
        <v>26.89</v>
      </c>
      <c r="AV1036">
        <v>270</v>
      </c>
      <c r="AW1036">
        <v>4.2000000000000003E-2</v>
      </c>
      <c r="AX1036">
        <v>0.55000000000000004</v>
      </c>
      <c r="AY1036">
        <v>0.22600000000000001</v>
      </c>
      <c r="AZ1036">
        <v>0.151</v>
      </c>
      <c r="BA1036">
        <v>0.749</v>
      </c>
      <c r="BB1036">
        <v>5.1999999999999998E-2</v>
      </c>
      <c r="BC1036">
        <v>0</v>
      </c>
      <c r="BF1036">
        <v>0.19</v>
      </c>
      <c r="BH1036">
        <v>58.81</v>
      </c>
      <c r="BI1036">
        <v>0.56000000000000005</v>
      </c>
    </row>
    <row r="1037" spans="1:61" x14ac:dyDescent="0.25">
      <c r="A1037" t="s">
        <v>1200</v>
      </c>
      <c r="B1037">
        <v>0.42699999999999999</v>
      </c>
      <c r="F1037">
        <v>2.36</v>
      </c>
      <c r="H1037">
        <v>32</v>
      </c>
      <c r="I1037">
        <v>190</v>
      </c>
      <c r="J1037">
        <v>29.08</v>
      </c>
      <c r="M1037">
        <v>3.6999999999999998E-2</v>
      </c>
      <c r="R1037">
        <v>7.31</v>
      </c>
      <c r="S1037">
        <v>0.98699999999999999</v>
      </c>
      <c r="T1037">
        <v>5</v>
      </c>
      <c r="Z1037">
        <v>0.86</v>
      </c>
      <c r="AF1037">
        <v>24</v>
      </c>
      <c r="AG1037">
        <v>0.22</v>
      </c>
      <c r="AJ1037">
        <v>57</v>
      </c>
      <c r="AK1037">
        <v>83</v>
      </c>
      <c r="AM1037">
        <v>2.6</v>
      </c>
      <c r="AP1037">
        <v>902</v>
      </c>
      <c r="AQ1037">
        <v>21.76</v>
      </c>
      <c r="AV1037">
        <v>0</v>
      </c>
      <c r="AW1037">
        <v>4.8000000000000001E-2</v>
      </c>
      <c r="AX1037">
        <v>0.23</v>
      </c>
      <c r="AY1037">
        <v>5.6000000000000001E-2</v>
      </c>
      <c r="AZ1037">
        <v>0.40200000000000002</v>
      </c>
      <c r="BA1037">
        <v>0.17499999999999999</v>
      </c>
      <c r="BB1037">
        <v>0.06</v>
      </c>
      <c r="BC1037">
        <v>0</v>
      </c>
      <c r="BD1037">
        <v>0</v>
      </c>
      <c r="BF1037">
        <v>0.86</v>
      </c>
      <c r="BH1037">
        <v>58.65</v>
      </c>
      <c r="BI1037">
        <v>0.36</v>
      </c>
    </row>
    <row r="1038" spans="1:61" x14ac:dyDescent="0.25">
      <c r="A1038" t="s">
        <v>1201</v>
      </c>
      <c r="B1038">
        <v>0.32100000000000001</v>
      </c>
      <c r="F1038">
        <v>1.65</v>
      </c>
      <c r="H1038">
        <v>84</v>
      </c>
      <c r="I1038">
        <v>228</v>
      </c>
      <c r="J1038">
        <v>38.270000000000003</v>
      </c>
      <c r="K1038">
        <v>13</v>
      </c>
      <c r="M1038">
        <v>9.0999999999999998E-2</v>
      </c>
      <c r="R1038">
        <v>5.84</v>
      </c>
      <c r="S1038">
        <v>1.1579999999999999</v>
      </c>
      <c r="T1038">
        <v>1.4</v>
      </c>
      <c r="Z1038">
        <v>1.83</v>
      </c>
      <c r="AF1038">
        <v>19</v>
      </c>
      <c r="AG1038">
        <v>0.253</v>
      </c>
      <c r="AJ1038">
        <v>260</v>
      </c>
      <c r="AK1038">
        <v>173</v>
      </c>
      <c r="AM1038">
        <v>6</v>
      </c>
      <c r="AP1038">
        <v>358</v>
      </c>
      <c r="AQ1038">
        <v>8.84</v>
      </c>
      <c r="AV1038">
        <v>57</v>
      </c>
      <c r="AW1038">
        <v>0.29899999999999999</v>
      </c>
      <c r="AY1038">
        <v>0.26700000000000002</v>
      </c>
      <c r="AZ1038">
        <v>2.17</v>
      </c>
      <c r="BA1038">
        <v>0.71099999999999997</v>
      </c>
      <c r="BB1038">
        <v>7.6999999999999999E-2</v>
      </c>
      <c r="BC1038">
        <v>96</v>
      </c>
      <c r="BF1038">
        <v>0.7</v>
      </c>
      <c r="BH1038">
        <v>48.24</v>
      </c>
      <c r="BI1038">
        <v>0.42</v>
      </c>
    </row>
    <row r="1039" spans="1:61" x14ac:dyDescent="0.25">
      <c r="A1039" t="s">
        <v>1202</v>
      </c>
      <c r="F1039">
        <v>1.21</v>
      </c>
      <c r="H1039">
        <v>57</v>
      </c>
      <c r="I1039">
        <v>272</v>
      </c>
      <c r="J1039">
        <v>46.08</v>
      </c>
      <c r="K1039">
        <v>9</v>
      </c>
      <c r="M1039">
        <v>6.6000000000000003E-2</v>
      </c>
      <c r="R1039">
        <v>8.06</v>
      </c>
      <c r="S1039">
        <v>0.81799999999999995</v>
      </c>
      <c r="T1039">
        <v>0.9</v>
      </c>
      <c r="Z1039">
        <v>1.28</v>
      </c>
      <c r="AF1039">
        <v>13</v>
      </c>
      <c r="AG1039">
        <v>0.17100000000000001</v>
      </c>
      <c r="AJ1039">
        <v>177</v>
      </c>
      <c r="AK1039">
        <v>125</v>
      </c>
      <c r="AM1039">
        <v>4.05</v>
      </c>
      <c r="AP1039">
        <v>283</v>
      </c>
      <c r="AQ1039">
        <v>20.58</v>
      </c>
      <c r="AV1039">
        <v>241</v>
      </c>
      <c r="AW1039">
        <v>0.20200000000000001</v>
      </c>
      <c r="AX1039">
        <v>0.01</v>
      </c>
      <c r="AY1039">
        <v>0.18</v>
      </c>
      <c r="AZ1039">
        <v>1.464</v>
      </c>
      <c r="BA1039">
        <v>0.48</v>
      </c>
      <c r="BB1039">
        <v>5.1999999999999998E-2</v>
      </c>
      <c r="BC1039">
        <v>65</v>
      </c>
      <c r="BD1039">
        <v>0</v>
      </c>
      <c r="BH1039">
        <v>40.6</v>
      </c>
      <c r="BI1039">
        <v>0.28999999999999998</v>
      </c>
    </row>
    <row r="1040" spans="1:61" x14ac:dyDescent="0.25">
      <c r="A1040" t="s">
        <v>1203</v>
      </c>
      <c r="F1040">
        <v>1.44</v>
      </c>
      <c r="H1040">
        <v>51</v>
      </c>
      <c r="I1040">
        <v>294</v>
      </c>
      <c r="J1040">
        <v>38.79</v>
      </c>
      <c r="K1040">
        <v>19</v>
      </c>
      <c r="M1040">
        <v>6.6000000000000003E-2</v>
      </c>
      <c r="R1040">
        <v>13.21</v>
      </c>
      <c r="S1040">
        <v>2.7469999999999999</v>
      </c>
      <c r="T1040">
        <v>0.8</v>
      </c>
      <c r="Z1040">
        <v>1.22</v>
      </c>
      <c r="AF1040">
        <v>14</v>
      </c>
      <c r="AG1040">
        <v>0.14799999999999999</v>
      </c>
      <c r="AJ1040">
        <v>171</v>
      </c>
      <c r="AK1040">
        <v>148</v>
      </c>
      <c r="AM1040">
        <v>5.87</v>
      </c>
      <c r="AP1040">
        <v>354</v>
      </c>
      <c r="AQ1040">
        <v>17.3</v>
      </c>
      <c r="AV1040">
        <v>202</v>
      </c>
      <c r="AW1040">
        <v>0.216</v>
      </c>
      <c r="AX1040">
        <v>0.14000000000000001</v>
      </c>
      <c r="AY1040">
        <v>0.17799999999999999</v>
      </c>
      <c r="AZ1040">
        <v>1.9790000000000001</v>
      </c>
      <c r="BA1040">
        <v>0.51400000000000001</v>
      </c>
      <c r="BB1040">
        <v>8.6999999999999994E-2</v>
      </c>
      <c r="BC1040">
        <v>54</v>
      </c>
      <c r="BD1040">
        <v>0</v>
      </c>
      <c r="BH1040">
        <v>40.700000000000003</v>
      </c>
      <c r="BI1040">
        <v>0.5</v>
      </c>
    </row>
    <row r="1041" spans="1:61" x14ac:dyDescent="0.25">
      <c r="A1041" t="s">
        <v>1204</v>
      </c>
      <c r="B1041">
        <v>1.2999999999999999E-2</v>
      </c>
      <c r="F1041">
        <v>0.82</v>
      </c>
      <c r="H1041">
        <v>71</v>
      </c>
      <c r="I1041">
        <v>313</v>
      </c>
      <c r="J1041">
        <v>71.53</v>
      </c>
      <c r="K1041">
        <v>12</v>
      </c>
      <c r="M1041">
        <v>1.7999999999999999E-2</v>
      </c>
      <c r="R1041">
        <v>3.25</v>
      </c>
      <c r="S1041">
        <v>1.772</v>
      </c>
      <c r="Z1041">
        <v>0.16</v>
      </c>
      <c r="AF1041">
        <v>8</v>
      </c>
      <c r="AG1041">
        <v>1.0999999999999999E-2</v>
      </c>
      <c r="AJ1041">
        <v>89</v>
      </c>
      <c r="AK1041">
        <v>119</v>
      </c>
      <c r="AM1041">
        <v>1.89</v>
      </c>
      <c r="AP1041">
        <v>170</v>
      </c>
      <c r="AQ1041">
        <v>43.21</v>
      </c>
      <c r="AV1041">
        <v>147</v>
      </c>
      <c r="AW1041">
        <v>7.4999999999999997E-2</v>
      </c>
      <c r="AX1041">
        <v>0</v>
      </c>
      <c r="AY1041">
        <v>0.13400000000000001</v>
      </c>
      <c r="AZ1041">
        <v>6.0000000000000001E-3</v>
      </c>
      <c r="BA1041">
        <v>0.39800000000000002</v>
      </c>
      <c r="BB1041">
        <v>2.5999999999999999E-2</v>
      </c>
      <c r="BC1041">
        <v>0</v>
      </c>
      <c r="BF1041">
        <v>0</v>
      </c>
      <c r="BH1041">
        <v>22.5</v>
      </c>
      <c r="BI1041">
        <v>0.28000000000000003</v>
      </c>
    </row>
    <row r="1042" spans="1:61" x14ac:dyDescent="0.25">
      <c r="A1042" t="s">
        <v>1205</v>
      </c>
      <c r="B1042">
        <v>0.43</v>
      </c>
      <c r="F1042">
        <v>2.2799999999999998</v>
      </c>
      <c r="H1042">
        <v>88</v>
      </c>
      <c r="I1042">
        <v>273</v>
      </c>
      <c r="J1042">
        <v>27.97</v>
      </c>
      <c r="K1042">
        <v>27</v>
      </c>
      <c r="M1042">
        <v>8.2000000000000003E-2</v>
      </c>
      <c r="O1042">
        <v>3.0000000000000001E-3</v>
      </c>
      <c r="P1042">
        <v>2E-3</v>
      </c>
      <c r="Q1042">
        <v>0</v>
      </c>
      <c r="R1042">
        <v>13.21</v>
      </c>
      <c r="S1042">
        <v>2.3460000000000001</v>
      </c>
      <c r="T1042">
        <v>1.3</v>
      </c>
      <c r="Z1042">
        <v>1.74</v>
      </c>
      <c r="AF1042">
        <v>20</v>
      </c>
      <c r="AG1042">
        <v>0.35799999999999998</v>
      </c>
      <c r="AJ1042">
        <v>139</v>
      </c>
      <c r="AK1042">
        <v>173</v>
      </c>
      <c r="AM1042">
        <v>10.43</v>
      </c>
      <c r="AP1042">
        <v>624</v>
      </c>
      <c r="AQ1042">
        <v>3.57</v>
      </c>
      <c r="AW1042">
        <v>0.21199999999999999</v>
      </c>
      <c r="AX1042">
        <v>0.19</v>
      </c>
      <c r="AY1042">
        <v>0.2</v>
      </c>
      <c r="AZ1042">
        <v>3.9420000000000002</v>
      </c>
      <c r="BH1042">
        <v>46.11</v>
      </c>
      <c r="BI1042">
        <v>0.63</v>
      </c>
    </row>
    <row r="1043" spans="1:61" x14ac:dyDescent="0.25">
      <c r="A1043" t="s">
        <v>1206</v>
      </c>
      <c r="F1043">
        <v>2.08</v>
      </c>
      <c r="H1043">
        <v>96</v>
      </c>
      <c r="I1043">
        <v>240</v>
      </c>
      <c r="J1043">
        <v>30.95</v>
      </c>
      <c r="K1043">
        <v>22</v>
      </c>
      <c r="M1043">
        <v>7.2999999999999995E-2</v>
      </c>
      <c r="R1043">
        <v>8.4600000000000009</v>
      </c>
      <c r="S1043">
        <v>1.6359999999999999</v>
      </c>
      <c r="T1043">
        <v>1.4</v>
      </c>
      <c r="Z1043">
        <v>1.78</v>
      </c>
      <c r="AF1043">
        <v>20</v>
      </c>
      <c r="AG1043">
        <v>0.29399999999999998</v>
      </c>
      <c r="AJ1043">
        <v>150</v>
      </c>
      <c r="AK1043">
        <v>184</v>
      </c>
      <c r="AM1043">
        <v>11.08</v>
      </c>
      <c r="AP1043">
        <v>555</v>
      </c>
      <c r="AQ1043">
        <v>4.16</v>
      </c>
      <c r="AV1043">
        <v>55</v>
      </c>
      <c r="AW1043">
        <v>0.23400000000000001</v>
      </c>
      <c r="AX1043">
        <v>0.17</v>
      </c>
      <c r="AY1043">
        <v>0.216</v>
      </c>
      <c r="AZ1043">
        <v>4.3710000000000004</v>
      </c>
      <c r="BC1043">
        <v>72</v>
      </c>
      <c r="BD1043">
        <v>0.9</v>
      </c>
      <c r="BH1043">
        <v>47.43</v>
      </c>
      <c r="BI1043">
        <v>0.75</v>
      </c>
    </row>
    <row r="1044" spans="1:61" x14ac:dyDescent="0.25">
      <c r="A1044" t="s">
        <v>1207</v>
      </c>
      <c r="B1044">
        <v>8.3000000000000004E-2</v>
      </c>
      <c r="F1044">
        <v>1.23</v>
      </c>
      <c r="H1044">
        <v>34</v>
      </c>
      <c r="I1044">
        <v>480</v>
      </c>
      <c r="J1044">
        <v>66.239999999999995</v>
      </c>
      <c r="K1044">
        <v>65</v>
      </c>
      <c r="M1044">
        <v>0.27600000000000002</v>
      </c>
      <c r="R1044">
        <v>22.79</v>
      </c>
      <c r="S1044">
        <v>11.372999999999999</v>
      </c>
      <c r="T1044">
        <v>2</v>
      </c>
      <c r="Z1044">
        <v>3.89</v>
      </c>
      <c r="AF1044">
        <v>40</v>
      </c>
      <c r="AG1044">
        <v>0.55500000000000005</v>
      </c>
      <c r="AJ1044">
        <v>105</v>
      </c>
      <c r="AK1044">
        <v>194</v>
      </c>
      <c r="AM1044">
        <v>5.56</v>
      </c>
      <c r="AP1044">
        <v>293</v>
      </c>
      <c r="AQ1044">
        <v>33.86</v>
      </c>
      <c r="AV1044">
        <v>430</v>
      </c>
      <c r="AW1044">
        <v>0.22700000000000001</v>
      </c>
      <c r="AX1044">
        <v>0.2</v>
      </c>
      <c r="AY1044">
        <v>0.22</v>
      </c>
      <c r="AZ1044">
        <v>1.97</v>
      </c>
      <c r="BA1044">
        <v>0.54</v>
      </c>
      <c r="BB1044">
        <v>9.8000000000000004E-2</v>
      </c>
      <c r="BC1044">
        <v>88</v>
      </c>
      <c r="BF1044">
        <v>0.74</v>
      </c>
      <c r="BH1044">
        <v>4.1900000000000004</v>
      </c>
      <c r="BI1044">
        <v>0.77</v>
      </c>
    </row>
    <row r="1045" spans="1:61" x14ac:dyDescent="0.25">
      <c r="A1045" t="s">
        <v>1208</v>
      </c>
      <c r="B1045">
        <v>5.5E-2</v>
      </c>
      <c r="F1045">
        <v>1.37</v>
      </c>
      <c r="H1045">
        <v>17</v>
      </c>
      <c r="I1045">
        <v>447</v>
      </c>
      <c r="J1045">
        <v>72.75</v>
      </c>
      <c r="M1045">
        <v>9.7000000000000003E-2</v>
      </c>
      <c r="R1045">
        <v>15.35</v>
      </c>
      <c r="S1045">
        <v>3.2440000000000002</v>
      </c>
      <c r="T1045">
        <v>1.6</v>
      </c>
      <c r="Z1045">
        <v>3.37</v>
      </c>
      <c r="AF1045">
        <v>17</v>
      </c>
      <c r="AG1045">
        <v>0.51500000000000001</v>
      </c>
      <c r="AJ1045">
        <v>111</v>
      </c>
      <c r="AK1045">
        <v>98</v>
      </c>
      <c r="AM1045">
        <v>6.56</v>
      </c>
      <c r="AP1045">
        <v>483</v>
      </c>
      <c r="AQ1045">
        <v>24.13</v>
      </c>
      <c r="AV1045">
        <v>0</v>
      </c>
      <c r="AW1045">
        <v>0.36399999999999999</v>
      </c>
      <c r="AY1045">
        <v>0.29599999999999999</v>
      </c>
      <c r="AZ1045">
        <v>3.62</v>
      </c>
      <c r="BA1045">
        <v>0.43</v>
      </c>
      <c r="BB1045">
        <v>0.129</v>
      </c>
      <c r="BC1045">
        <v>102</v>
      </c>
      <c r="BF1045">
        <v>2</v>
      </c>
      <c r="BH1045">
        <v>3.97</v>
      </c>
      <c r="BI1045">
        <v>0.6</v>
      </c>
    </row>
    <row r="1046" spans="1:61" x14ac:dyDescent="0.25">
      <c r="A1046" t="s">
        <v>1209</v>
      </c>
      <c r="F1046">
        <v>0.96</v>
      </c>
      <c r="H1046">
        <v>135</v>
      </c>
      <c r="I1046">
        <v>177</v>
      </c>
      <c r="J1046">
        <v>26.82</v>
      </c>
      <c r="K1046">
        <v>16</v>
      </c>
      <c r="M1046">
        <v>4.3999999999999997E-2</v>
      </c>
      <c r="R1046">
        <v>6.46</v>
      </c>
      <c r="S1046">
        <v>3.4020000000000001</v>
      </c>
      <c r="T1046">
        <v>0.2</v>
      </c>
      <c r="Z1046">
        <v>0.27</v>
      </c>
      <c r="AF1046">
        <v>17</v>
      </c>
      <c r="AG1046">
        <v>4.5999999999999999E-2</v>
      </c>
      <c r="AJ1046">
        <v>116</v>
      </c>
      <c r="AK1046">
        <v>208</v>
      </c>
      <c r="AM1046">
        <v>4.0199999999999996</v>
      </c>
      <c r="AP1046">
        <v>54</v>
      </c>
      <c r="AQ1046">
        <v>24.37</v>
      </c>
      <c r="AV1046">
        <v>312</v>
      </c>
      <c r="AW1046">
        <v>5.0999999999999997E-2</v>
      </c>
      <c r="AX1046">
        <v>0.6</v>
      </c>
      <c r="AY1046">
        <v>0.24299999999999999</v>
      </c>
      <c r="AZ1046">
        <v>0.13900000000000001</v>
      </c>
      <c r="BA1046">
        <v>0.73</v>
      </c>
      <c r="BB1046">
        <v>5.2999999999999999E-2</v>
      </c>
      <c r="BC1046">
        <v>3</v>
      </c>
      <c r="BF1046">
        <v>0.08</v>
      </c>
      <c r="BH1046">
        <v>61.74</v>
      </c>
      <c r="BI1046">
        <v>0.54</v>
      </c>
    </row>
    <row r="1047" spans="1:61" x14ac:dyDescent="0.25">
      <c r="A1047" t="s">
        <v>1210</v>
      </c>
      <c r="F1047">
        <v>0.92</v>
      </c>
      <c r="H1047">
        <v>129</v>
      </c>
      <c r="I1047">
        <v>165</v>
      </c>
      <c r="J1047">
        <v>25.55</v>
      </c>
      <c r="K1047">
        <v>15</v>
      </c>
      <c r="M1047">
        <v>0.03</v>
      </c>
      <c r="R1047">
        <v>5.66</v>
      </c>
      <c r="S1047">
        <v>2.577</v>
      </c>
      <c r="T1047">
        <v>0.1</v>
      </c>
      <c r="Z1047">
        <v>0.61</v>
      </c>
      <c r="AF1047">
        <v>14</v>
      </c>
      <c r="AG1047">
        <v>4.2000000000000003E-2</v>
      </c>
      <c r="AJ1047">
        <v>111</v>
      </c>
      <c r="AK1047">
        <v>198</v>
      </c>
      <c r="AM1047">
        <v>3.97</v>
      </c>
      <c r="AP1047">
        <v>75</v>
      </c>
      <c r="AQ1047">
        <v>21.19</v>
      </c>
      <c r="AV1047">
        <v>323</v>
      </c>
      <c r="AW1047">
        <v>4.8000000000000001E-2</v>
      </c>
      <c r="AX1047">
        <v>0.57999999999999996</v>
      </c>
      <c r="AY1047">
        <v>0.22900000000000001</v>
      </c>
      <c r="AZ1047">
        <v>0.26400000000000001</v>
      </c>
      <c r="BA1047">
        <v>0.72199999999999998</v>
      </c>
      <c r="BB1047">
        <v>5.8000000000000003E-2</v>
      </c>
      <c r="BC1047">
        <v>5</v>
      </c>
      <c r="BF1047">
        <v>0.09</v>
      </c>
      <c r="BH1047">
        <v>63.9</v>
      </c>
      <c r="BI1047">
        <v>0.5</v>
      </c>
    </row>
    <row r="1048" spans="1:61" x14ac:dyDescent="0.25">
      <c r="A1048" t="s">
        <v>1211</v>
      </c>
      <c r="F1048">
        <v>1.96</v>
      </c>
      <c r="H1048">
        <v>50</v>
      </c>
      <c r="I1048">
        <v>196</v>
      </c>
      <c r="J1048">
        <v>15.49</v>
      </c>
      <c r="K1048">
        <v>13</v>
      </c>
      <c r="M1048">
        <v>0</v>
      </c>
      <c r="R1048">
        <v>14.45</v>
      </c>
      <c r="S1048">
        <v>2.77</v>
      </c>
      <c r="T1048">
        <v>0.3</v>
      </c>
      <c r="Z1048">
        <v>0.2</v>
      </c>
      <c r="AF1048">
        <v>3</v>
      </c>
      <c r="AG1048">
        <v>0</v>
      </c>
      <c r="AJ1048">
        <v>31</v>
      </c>
      <c r="AK1048">
        <v>20</v>
      </c>
      <c r="AM1048">
        <v>1.69</v>
      </c>
      <c r="AN1048">
        <v>0.3</v>
      </c>
      <c r="AP1048">
        <v>709</v>
      </c>
      <c r="AQ1048">
        <v>7.79</v>
      </c>
      <c r="AV1048">
        <v>93</v>
      </c>
      <c r="AW1048">
        <v>0.01</v>
      </c>
      <c r="AX1048">
        <v>0.05</v>
      </c>
      <c r="AY1048">
        <v>0.02</v>
      </c>
      <c r="AZ1048">
        <v>0.01</v>
      </c>
      <c r="BA1048">
        <v>0.02</v>
      </c>
      <c r="BB1048">
        <v>0</v>
      </c>
      <c r="BC1048">
        <v>0</v>
      </c>
      <c r="BD1048">
        <v>0.5</v>
      </c>
      <c r="BE1048">
        <v>0</v>
      </c>
      <c r="BF1048">
        <v>0</v>
      </c>
      <c r="BH1048">
        <v>66.41</v>
      </c>
      <c r="BI1048">
        <v>0.3</v>
      </c>
    </row>
    <row r="1049" spans="1:61" x14ac:dyDescent="0.25">
      <c r="A1049" t="s">
        <v>1212</v>
      </c>
      <c r="F1049">
        <v>3.19</v>
      </c>
      <c r="H1049">
        <v>104</v>
      </c>
      <c r="I1049">
        <v>319</v>
      </c>
      <c r="J1049">
        <v>6.85</v>
      </c>
      <c r="K1049">
        <v>35</v>
      </c>
      <c r="M1049">
        <v>0.12</v>
      </c>
      <c r="R1049">
        <v>31.5</v>
      </c>
      <c r="S1049">
        <v>5.86</v>
      </c>
      <c r="T1049">
        <v>0.1</v>
      </c>
      <c r="Z1049">
        <v>0.28000000000000003</v>
      </c>
      <c r="AF1049">
        <v>5</v>
      </c>
      <c r="AJ1049">
        <v>65</v>
      </c>
      <c r="AK1049">
        <v>27</v>
      </c>
      <c r="AM1049">
        <v>3.56</v>
      </c>
      <c r="AN1049">
        <v>0.2</v>
      </c>
      <c r="AP1049">
        <v>851</v>
      </c>
      <c r="AQ1049">
        <v>3</v>
      </c>
      <c r="AV1049">
        <v>143</v>
      </c>
      <c r="AW1049">
        <v>0.01</v>
      </c>
      <c r="AX1049">
        <v>0.09</v>
      </c>
      <c r="AY1049">
        <v>0.04</v>
      </c>
      <c r="AZ1049">
        <v>0.02</v>
      </c>
      <c r="BA1049">
        <v>0.11</v>
      </c>
      <c r="BB1049">
        <v>1.0900000000000001</v>
      </c>
      <c r="BC1049">
        <v>4</v>
      </c>
      <c r="BD1049">
        <v>0</v>
      </c>
      <c r="BF1049">
        <v>26.1</v>
      </c>
      <c r="BH1049">
        <v>54.9</v>
      </c>
      <c r="BI1049">
        <v>0.34</v>
      </c>
    </row>
    <row r="1050" spans="1:61" x14ac:dyDescent="0.25">
      <c r="A1050" t="s">
        <v>1213</v>
      </c>
      <c r="F1050">
        <v>3.17</v>
      </c>
      <c r="H1050">
        <v>8</v>
      </c>
      <c r="I1050">
        <v>86</v>
      </c>
      <c r="J1050">
        <v>24.65</v>
      </c>
      <c r="K1050">
        <v>0</v>
      </c>
      <c r="M1050">
        <v>0.01</v>
      </c>
      <c r="R1050">
        <v>5.94</v>
      </c>
      <c r="S1050">
        <v>0.87</v>
      </c>
      <c r="T1050">
        <v>0.4</v>
      </c>
      <c r="Z1050">
        <v>0.28000000000000003</v>
      </c>
      <c r="AF1050">
        <v>3</v>
      </c>
      <c r="AG1050">
        <v>0.04</v>
      </c>
      <c r="AJ1050">
        <v>1</v>
      </c>
      <c r="AK1050">
        <v>20</v>
      </c>
      <c r="AM1050">
        <v>0.19</v>
      </c>
      <c r="AN1050">
        <v>0.1</v>
      </c>
      <c r="AP1050">
        <v>1562</v>
      </c>
      <c r="AQ1050">
        <v>6.74</v>
      </c>
      <c r="AV1050">
        <v>110</v>
      </c>
      <c r="AW1050">
        <v>0</v>
      </c>
      <c r="AX1050">
        <v>0</v>
      </c>
      <c r="AY1050">
        <v>0</v>
      </c>
      <c r="AZ1050">
        <v>0.01</v>
      </c>
      <c r="BA1050">
        <v>0</v>
      </c>
      <c r="BB1050">
        <v>0</v>
      </c>
      <c r="BC1050">
        <v>0</v>
      </c>
      <c r="BD1050">
        <v>4</v>
      </c>
      <c r="BE1050">
        <v>0</v>
      </c>
      <c r="BF1050">
        <v>0.01</v>
      </c>
      <c r="BH1050">
        <v>66.05</v>
      </c>
      <c r="BI1050">
        <v>0.03</v>
      </c>
    </row>
    <row r="1051" spans="1:61" x14ac:dyDescent="0.25">
      <c r="A1051" t="s">
        <v>1214</v>
      </c>
      <c r="F1051">
        <v>2.71</v>
      </c>
      <c r="H1051">
        <v>77</v>
      </c>
      <c r="I1051">
        <v>313</v>
      </c>
      <c r="J1051">
        <v>16.75</v>
      </c>
      <c r="K1051">
        <v>32</v>
      </c>
      <c r="M1051">
        <v>0.01</v>
      </c>
      <c r="R1051">
        <v>26.57</v>
      </c>
      <c r="S1051">
        <v>4.3600000000000003</v>
      </c>
      <c r="T1051">
        <v>0.3</v>
      </c>
      <c r="Z1051">
        <v>0.25</v>
      </c>
      <c r="AF1051">
        <v>3</v>
      </c>
      <c r="AG1051">
        <v>0.02</v>
      </c>
      <c r="AJ1051">
        <v>76</v>
      </c>
      <c r="AK1051">
        <v>120</v>
      </c>
      <c r="AM1051">
        <v>2.62</v>
      </c>
      <c r="AN1051">
        <v>0.4</v>
      </c>
      <c r="AP1051">
        <v>954</v>
      </c>
      <c r="AQ1051">
        <v>6.57</v>
      </c>
      <c r="AV1051">
        <v>68</v>
      </c>
      <c r="AW1051">
        <v>0.01</v>
      </c>
      <c r="AX1051">
        <v>0</v>
      </c>
      <c r="AY1051">
        <v>0.14000000000000001</v>
      </c>
      <c r="AZ1051">
        <v>0.01</v>
      </c>
      <c r="BA1051">
        <v>0.11</v>
      </c>
      <c r="BB1051">
        <v>0.04</v>
      </c>
      <c r="BC1051">
        <v>1</v>
      </c>
      <c r="BD1051">
        <v>0.8</v>
      </c>
      <c r="BH1051">
        <v>51.35</v>
      </c>
      <c r="BI1051">
        <v>0.06</v>
      </c>
    </row>
    <row r="1052" spans="1:61" x14ac:dyDescent="0.25">
      <c r="A1052" t="s">
        <v>1215</v>
      </c>
      <c r="B1052">
        <v>0</v>
      </c>
      <c r="F1052">
        <v>2.2599999999999998</v>
      </c>
      <c r="H1052">
        <v>46</v>
      </c>
      <c r="I1052">
        <v>640</v>
      </c>
      <c r="J1052">
        <v>16.23</v>
      </c>
      <c r="M1052">
        <v>0.40799999999999997</v>
      </c>
      <c r="R1052">
        <v>52.91</v>
      </c>
      <c r="S1052">
        <v>8.3049999999999997</v>
      </c>
      <c r="Z1052">
        <v>1.45</v>
      </c>
      <c r="AF1052">
        <v>193</v>
      </c>
      <c r="AG1052">
        <v>2</v>
      </c>
      <c r="AJ1052">
        <v>364</v>
      </c>
      <c r="AK1052">
        <v>634</v>
      </c>
      <c r="AM1052">
        <v>28.04</v>
      </c>
      <c r="AP1052">
        <v>0</v>
      </c>
      <c r="AQ1052">
        <v>4.1500000000000004</v>
      </c>
      <c r="AW1052">
        <v>7.4999999999999997E-2</v>
      </c>
      <c r="AY1052">
        <v>0.111</v>
      </c>
      <c r="AZ1052">
        <v>16.5</v>
      </c>
      <c r="BA1052">
        <v>1.02</v>
      </c>
      <c r="BB1052">
        <v>0.72799999999999998</v>
      </c>
      <c r="BC1052">
        <v>159</v>
      </c>
      <c r="BF1052">
        <v>8.24</v>
      </c>
      <c r="BH1052">
        <v>0.56000000000000005</v>
      </c>
      <c r="BI1052">
        <v>2.78</v>
      </c>
    </row>
    <row r="1053" spans="1:61" x14ac:dyDescent="0.25">
      <c r="A1053" t="s">
        <v>1216</v>
      </c>
      <c r="F1053">
        <v>1.8</v>
      </c>
      <c r="H1053">
        <v>34</v>
      </c>
      <c r="I1053">
        <v>228</v>
      </c>
      <c r="J1053">
        <v>25.46</v>
      </c>
      <c r="K1053">
        <v>26</v>
      </c>
      <c r="M1053">
        <v>8.6999999999999994E-2</v>
      </c>
      <c r="P1053">
        <v>0</v>
      </c>
      <c r="Q1053">
        <v>0</v>
      </c>
      <c r="R1053">
        <v>8.68</v>
      </c>
      <c r="S1053">
        <v>1.409</v>
      </c>
      <c r="T1053">
        <v>1.4</v>
      </c>
      <c r="Z1053">
        <v>1.42</v>
      </c>
      <c r="AF1053">
        <v>27</v>
      </c>
      <c r="AG1053">
        <v>0.43</v>
      </c>
      <c r="AJ1053">
        <v>161</v>
      </c>
      <c r="AK1053">
        <v>227</v>
      </c>
      <c r="AM1053">
        <v>12.08</v>
      </c>
      <c r="AP1053">
        <v>430</v>
      </c>
      <c r="AQ1053">
        <v>5.37</v>
      </c>
      <c r="AV1053">
        <v>330</v>
      </c>
      <c r="AW1053">
        <v>0.19900000000000001</v>
      </c>
      <c r="AY1053">
        <v>0.17100000000000001</v>
      </c>
      <c r="AZ1053">
        <v>5.5419999999999998</v>
      </c>
      <c r="BA1053">
        <v>1.026</v>
      </c>
      <c r="BC1053">
        <v>45</v>
      </c>
      <c r="BD1053">
        <v>2.5</v>
      </c>
      <c r="BH1053">
        <v>51.98</v>
      </c>
      <c r="BI1053">
        <v>0.66</v>
      </c>
    </row>
    <row r="1054" spans="1:61" x14ac:dyDescent="0.25">
      <c r="A1054" t="s">
        <v>1217</v>
      </c>
      <c r="F1054">
        <v>2.23</v>
      </c>
      <c r="H1054">
        <v>92</v>
      </c>
      <c r="I1054">
        <v>250</v>
      </c>
      <c r="J1054">
        <v>22.61</v>
      </c>
      <c r="K1054">
        <v>38</v>
      </c>
      <c r="R1054">
        <v>11.76</v>
      </c>
      <c r="S1054">
        <v>3.3330000000000002</v>
      </c>
      <c r="T1054">
        <v>1.2</v>
      </c>
      <c r="Z1054">
        <v>1.32</v>
      </c>
      <c r="AM1054">
        <v>15.38</v>
      </c>
      <c r="AP1054">
        <v>472</v>
      </c>
      <c r="AQ1054">
        <v>4.99</v>
      </c>
      <c r="AV1054">
        <v>347</v>
      </c>
      <c r="AW1054">
        <v>0.17599999999999999</v>
      </c>
      <c r="AY1054">
        <v>0.16900000000000001</v>
      </c>
      <c r="AZ1054">
        <v>4.7480000000000002</v>
      </c>
      <c r="BA1054">
        <v>0.91100000000000003</v>
      </c>
      <c r="BD1054">
        <v>3.8</v>
      </c>
      <c r="BH1054">
        <v>48.02</v>
      </c>
    </row>
    <row r="1055" spans="1:61" x14ac:dyDescent="0.25">
      <c r="A1055" t="s">
        <v>1218</v>
      </c>
      <c r="F1055">
        <v>2.21</v>
      </c>
      <c r="H1055">
        <v>35</v>
      </c>
      <c r="I1055">
        <v>244</v>
      </c>
      <c r="J1055">
        <v>24.93</v>
      </c>
      <c r="K1055">
        <v>30</v>
      </c>
      <c r="R1055">
        <v>9.5500000000000007</v>
      </c>
      <c r="S1055">
        <v>1.9710000000000001</v>
      </c>
      <c r="T1055">
        <v>1.4</v>
      </c>
      <c r="Z1055">
        <v>1.42</v>
      </c>
      <c r="AM1055">
        <v>14.7</v>
      </c>
      <c r="AP1055">
        <v>488</v>
      </c>
      <c r="AQ1055">
        <v>5.53</v>
      </c>
      <c r="AV1055">
        <v>306</v>
      </c>
      <c r="AW1055">
        <v>0.19</v>
      </c>
      <c r="AY1055">
        <v>0.16500000000000001</v>
      </c>
      <c r="AZ1055">
        <v>5.2539999999999996</v>
      </c>
      <c r="BA1055">
        <v>0.96399999999999997</v>
      </c>
      <c r="BD1055">
        <v>4.3</v>
      </c>
      <c r="BH1055">
        <v>48.61</v>
      </c>
    </row>
    <row r="1056" spans="1:61" x14ac:dyDescent="0.25">
      <c r="A1056" t="s">
        <v>1219</v>
      </c>
      <c r="F1056">
        <v>1.96</v>
      </c>
      <c r="H1056">
        <v>37</v>
      </c>
      <c r="I1056">
        <v>183</v>
      </c>
      <c r="J1056">
        <v>22.28</v>
      </c>
      <c r="K1056">
        <v>34</v>
      </c>
      <c r="M1056">
        <v>7.2999999999999995E-2</v>
      </c>
      <c r="P1056">
        <v>0</v>
      </c>
      <c r="Q1056">
        <v>0</v>
      </c>
      <c r="R1056">
        <v>4.29</v>
      </c>
      <c r="S1056">
        <v>0.86499999999999999</v>
      </c>
      <c r="T1056">
        <v>1.4</v>
      </c>
      <c r="Z1056">
        <v>1.48</v>
      </c>
      <c r="AF1056">
        <v>28</v>
      </c>
      <c r="AG1056">
        <v>0.35699999999999998</v>
      </c>
      <c r="AJ1056">
        <v>195</v>
      </c>
      <c r="AK1056">
        <v>228</v>
      </c>
      <c r="AM1056">
        <v>14.16</v>
      </c>
      <c r="AP1056">
        <v>410</v>
      </c>
      <c r="AQ1056">
        <v>5.01</v>
      </c>
      <c r="AV1056">
        <v>339</v>
      </c>
      <c r="AW1056">
        <v>0.19600000000000001</v>
      </c>
      <c r="AX1056">
        <v>0.15</v>
      </c>
      <c r="AY1056">
        <v>0.19</v>
      </c>
      <c r="AZ1056">
        <v>6.5209999999999999</v>
      </c>
      <c r="BA1056">
        <v>0.92700000000000005</v>
      </c>
      <c r="BB1056">
        <v>0.30599999999999999</v>
      </c>
      <c r="BD1056">
        <v>3.2</v>
      </c>
      <c r="BF1056">
        <v>0.53</v>
      </c>
      <c r="BH1056">
        <v>57.3</v>
      </c>
      <c r="BI1056">
        <v>0.69</v>
      </c>
    </row>
    <row r="1057" spans="1:61" x14ac:dyDescent="0.25">
      <c r="A1057" t="s">
        <v>1220</v>
      </c>
      <c r="F1057">
        <v>2.38</v>
      </c>
      <c r="H1057">
        <v>95</v>
      </c>
      <c r="I1057">
        <v>221</v>
      </c>
      <c r="J1057">
        <v>19.87</v>
      </c>
      <c r="K1057">
        <v>46</v>
      </c>
      <c r="R1057">
        <v>8.0500000000000007</v>
      </c>
      <c r="S1057">
        <v>2.89</v>
      </c>
      <c r="T1057">
        <v>1.2</v>
      </c>
      <c r="Z1057">
        <v>1.37</v>
      </c>
      <c r="AM1057">
        <v>17.190000000000001</v>
      </c>
      <c r="AP1057">
        <v>462</v>
      </c>
      <c r="AQ1057">
        <v>2.89</v>
      </c>
      <c r="AV1057">
        <v>355</v>
      </c>
      <c r="AW1057">
        <v>0.17199999999999999</v>
      </c>
      <c r="AY1057">
        <v>0.186</v>
      </c>
      <c r="AZ1057">
        <v>5.5750000000000002</v>
      </c>
      <c r="BA1057">
        <v>0.82599999999999996</v>
      </c>
      <c r="BD1057">
        <v>4.4000000000000004</v>
      </c>
      <c r="BH1057">
        <v>52.52</v>
      </c>
    </row>
    <row r="1058" spans="1:61" x14ac:dyDescent="0.25">
      <c r="A1058" t="s">
        <v>1221</v>
      </c>
      <c r="F1058">
        <v>2.37</v>
      </c>
      <c r="H1058">
        <v>38</v>
      </c>
      <c r="I1058">
        <v>204</v>
      </c>
      <c r="J1058">
        <v>21.91</v>
      </c>
      <c r="K1058">
        <v>38</v>
      </c>
      <c r="R1058">
        <v>5.41</v>
      </c>
      <c r="S1058">
        <v>1.4630000000000001</v>
      </c>
      <c r="T1058">
        <v>1.4</v>
      </c>
      <c r="Z1058">
        <v>1.48</v>
      </c>
      <c r="AM1058">
        <v>16.7</v>
      </c>
      <c r="AP1058">
        <v>495</v>
      </c>
      <c r="AQ1058">
        <v>5.2</v>
      </c>
      <c r="AV1058">
        <v>315</v>
      </c>
      <c r="AW1058">
        <v>0.187</v>
      </c>
      <c r="AY1058">
        <v>0.183</v>
      </c>
      <c r="AZ1058">
        <v>6.1769999999999996</v>
      </c>
      <c r="BA1058">
        <v>0.86899999999999999</v>
      </c>
      <c r="BD1058">
        <v>4.9000000000000004</v>
      </c>
      <c r="BH1058">
        <v>53.61</v>
      </c>
    </row>
    <row r="1059" spans="1:61" x14ac:dyDescent="0.25">
      <c r="A1059" t="s">
        <v>1222</v>
      </c>
      <c r="F1059">
        <v>1.81</v>
      </c>
      <c r="H1059">
        <v>84</v>
      </c>
      <c r="I1059">
        <v>244</v>
      </c>
      <c r="J1059">
        <v>22.17</v>
      </c>
      <c r="K1059">
        <v>39</v>
      </c>
      <c r="M1059">
        <v>0.107</v>
      </c>
      <c r="R1059">
        <v>11.55</v>
      </c>
      <c r="S1059">
        <v>4.008</v>
      </c>
      <c r="T1059">
        <v>1.6</v>
      </c>
      <c r="Z1059">
        <v>2.41</v>
      </c>
      <c r="AF1059">
        <v>22</v>
      </c>
      <c r="AG1059">
        <v>0.19900000000000001</v>
      </c>
      <c r="AJ1059">
        <v>124</v>
      </c>
      <c r="AK1059">
        <v>227</v>
      </c>
      <c r="AM1059">
        <v>14.1</v>
      </c>
      <c r="AP1059">
        <v>427</v>
      </c>
      <c r="AQ1059">
        <v>5.13</v>
      </c>
      <c r="AV1059">
        <v>56</v>
      </c>
      <c r="AW1059">
        <v>0.183</v>
      </c>
      <c r="AX1059">
        <v>1.28</v>
      </c>
      <c r="AY1059">
        <v>0.34399999999999997</v>
      </c>
      <c r="AZ1059">
        <v>4.452</v>
      </c>
      <c r="BC1059">
        <v>56</v>
      </c>
      <c r="BD1059">
        <v>0.9</v>
      </c>
      <c r="BH1059">
        <v>50.37</v>
      </c>
      <c r="BI1059">
        <v>2.69</v>
      </c>
    </row>
    <row r="1060" spans="1:61" x14ac:dyDescent="0.25">
      <c r="A1060" t="s">
        <v>1223</v>
      </c>
      <c r="F1060">
        <v>2.35</v>
      </c>
      <c r="H1060">
        <v>144</v>
      </c>
      <c r="I1060">
        <v>258</v>
      </c>
      <c r="J1060">
        <v>19.95</v>
      </c>
      <c r="K1060">
        <v>47</v>
      </c>
      <c r="M1060">
        <v>9.7000000000000003E-2</v>
      </c>
      <c r="R1060">
        <v>14.22</v>
      </c>
      <c r="S1060">
        <v>5.6429999999999998</v>
      </c>
      <c r="T1060">
        <v>1.4</v>
      </c>
      <c r="Z1060">
        <v>2.1</v>
      </c>
      <c r="AF1060">
        <v>22</v>
      </c>
      <c r="AG1060">
        <v>0.17399999999999999</v>
      </c>
      <c r="AJ1060">
        <v>161</v>
      </c>
      <c r="AK1060">
        <v>219</v>
      </c>
      <c r="AM1060">
        <v>14.59</v>
      </c>
      <c r="AP1060">
        <v>579</v>
      </c>
      <c r="AQ1060">
        <v>4.91</v>
      </c>
      <c r="AV1060">
        <v>280</v>
      </c>
      <c r="AW1060">
        <v>0.16400000000000001</v>
      </c>
      <c r="AX1060">
        <v>1.26</v>
      </c>
      <c r="AY1060">
        <v>0.35399999999999998</v>
      </c>
      <c r="AZ1060">
        <v>3.85</v>
      </c>
      <c r="BC1060">
        <v>51</v>
      </c>
      <c r="BD1060">
        <v>0.8</v>
      </c>
      <c r="BH1060">
        <v>48.9</v>
      </c>
      <c r="BI1060">
        <v>2.63</v>
      </c>
    </row>
    <row r="1061" spans="1:61" x14ac:dyDescent="0.25">
      <c r="A1061" t="s">
        <v>1224</v>
      </c>
      <c r="F1061">
        <v>3.07</v>
      </c>
      <c r="H1061">
        <v>55</v>
      </c>
      <c r="I1061">
        <v>376</v>
      </c>
      <c r="J1061">
        <v>27.2</v>
      </c>
      <c r="K1061">
        <v>29</v>
      </c>
      <c r="M1061">
        <v>7.3999999999999996E-2</v>
      </c>
      <c r="R1061">
        <v>25.4</v>
      </c>
      <c r="S1061">
        <v>10.659000000000001</v>
      </c>
      <c r="T1061">
        <v>1.2</v>
      </c>
      <c r="Z1061">
        <v>2.0099999999999998</v>
      </c>
      <c r="AF1061">
        <v>13</v>
      </c>
      <c r="AG1061">
        <v>0.17399999999999999</v>
      </c>
      <c r="AJ1061">
        <v>323</v>
      </c>
      <c r="AK1061">
        <v>177</v>
      </c>
      <c r="AM1061">
        <v>9.6199999999999992</v>
      </c>
      <c r="AP1061">
        <v>875</v>
      </c>
      <c r="AQ1061">
        <v>1.97</v>
      </c>
      <c r="AV1061">
        <v>26</v>
      </c>
      <c r="AW1061">
        <v>0.40300000000000002</v>
      </c>
      <c r="AX1061">
        <v>0.39</v>
      </c>
      <c r="AY1061">
        <v>0.28100000000000003</v>
      </c>
      <c r="AZ1061">
        <v>4.2839999999999998</v>
      </c>
      <c r="BA1061">
        <v>0.52100000000000002</v>
      </c>
      <c r="BB1061">
        <v>0.128</v>
      </c>
      <c r="BC1061">
        <v>91</v>
      </c>
      <c r="BD1061">
        <v>0</v>
      </c>
      <c r="BF1061">
        <v>0.75</v>
      </c>
      <c r="BH1061">
        <v>34.71</v>
      </c>
      <c r="BI1061">
        <v>0.86</v>
      </c>
    </row>
    <row r="1062" spans="1:61" x14ac:dyDescent="0.25">
      <c r="A1062" t="s">
        <v>1225</v>
      </c>
      <c r="F1062">
        <v>2.57</v>
      </c>
      <c r="H1062">
        <v>58</v>
      </c>
      <c r="I1062">
        <v>311</v>
      </c>
      <c r="J1062">
        <v>19.28</v>
      </c>
      <c r="K1062">
        <v>152</v>
      </c>
      <c r="M1062">
        <v>7.8E-2</v>
      </c>
      <c r="R1062">
        <v>22.26</v>
      </c>
      <c r="S1062">
        <v>8.6280000000000001</v>
      </c>
      <c r="T1062">
        <v>0.8</v>
      </c>
      <c r="Z1062">
        <v>2.0299999999999998</v>
      </c>
      <c r="AF1062">
        <v>13</v>
      </c>
      <c r="AG1062">
        <v>0.13</v>
      </c>
      <c r="AJ1062">
        <v>303</v>
      </c>
      <c r="AK1062">
        <v>165</v>
      </c>
      <c r="AM1062">
        <v>11.27</v>
      </c>
      <c r="AP1062">
        <v>664</v>
      </c>
      <c r="AQ1062">
        <v>1.43</v>
      </c>
      <c r="AV1062">
        <v>214</v>
      </c>
      <c r="AW1062">
        <v>0.308</v>
      </c>
      <c r="AX1062">
        <v>0.6</v>
      </c>
      <c r="AY1062">
        <v>0.38100000000000001</v>
      </c>
      <c r="AZ1062">
        <v>2.968</v>
      </c>
      <c r="BA1062">
        <v>0.71599999999999997</v>
      </c>
      <c r="BB1062">
        <v>0.14399999999999999</v>
      </c>
      <c r="BC1062">
        <v>85</v>
      </c>
      <c r="BD1062">
        <v>0</v>
      </c>
      <c r="BF1062">
        <v>0.98</v>
      </c>
      <c r="BH1062">
        <v>44.62</v>
      </c>
      <c r="BI1062">
        <v>1.04</v>
      </c>
    </row>
    <row r="1063" spans="1:61" x14ac:dyDescent="0.25">
      <c r="A1063" t="s">
        <v>1226</v>
      </c>
      <c r="F1063">
        <v>2.52</v>
      </c>
      <c r="H1063">
        <v>180</v>
      </c>
      <c r="I1063">
        <v>262</v>
      </c>
      <c r="J1063">
        <v>21.39</v>
      </c>
      <c r="K1063">
        <v>153</v>
      </c>
      <c r="M1063">
        <v>8.1000000000000003E-2</v>
      </c>
      <c r="R1063">
        <v>15.15</v>
      </c>
      <c r="S1063">
        <v>5.3609999999999998</v>
      </c>
      <c r="T1063">
        <v>1.1000000000000001</v>
      </c>
      <c r="Z1063">
        <v>1.63</v>
      </c>
      <c r="AF1063">
        <v>17</v>
      </c>
      <c r="AG1063">
        <v>0.19</v>
      </c>
      <c r="AJ1063">
        <v>219</v>
      </c>
      <c r="AK1063">
        <v>137</v>
      </c>
      <c r="AM1063">
        <v>11.54</v>
      </c>
      <c r="AP1063">
        <v>675</v>
      </c>
      <c r="AQ1063">
        <v>1.25</v>
      </c>
      <c r="AV1063">
        <v>338</v>
      </c>
      <c r="AW1063">
        <v>0.161</v>
      </c>
      <c r="AX1063">
        <v>0.54</v>
      </c>
      <c r="AY1063">
        <v>0.28999999999999998</v>
      </c>
      <c r="AZ1063">
        <v>1.702</v>
      </c>
      <c r="BA1063">
        <v>0.77600000000000002</v>
      </c>
      <c r="BB1063">
        <v>0.36099999999999999</v>
      </c>
      <c r="BC1063">
        <v>62</v>
      </c>
      <c r="BD1063">
        <v>0.8</v>
      </c>
      <c r="BF1063">
        <v>0.19</v>
      </c>
      <c r="BH1063">
        <v>49.41</v>
      </c>
      <c r="BI1063">
        <v>1.18</v>
      </c>
    </row>
    <row r="1064" spans="1:61" x14ac:dyDescent="0.25">
      <c r="A1064" t="s">
        <v>1227</v>
      </c>
      <c r="F1064">
        <v>2.4700000000000002</v>
      </c>
      <c r="H1064">
        <v>63</v>
      </c>
      <c r="I1064">
        <v>312</v>
      </c>
      <c r="J1064">
        <v>31.25</v>
      </c>
      <c r="K1064">
        <v>24</v>
      </c>
      <c r="M1064">
        <v>7.9000000000000001E-2</v>
      </c>
      <c r="R1064">
        <v>17.760000000000002</v>
      </c>
      <c r="S1064">
        <v>5.4349999999999996</v>
      </c>
      <c r="T1064">
        <v>1</v>
      </c>
      <c r="Z1064">
        <v>1.42</v>
      </c>
      <c r="AF1064">
        <v>14</v>
      </c>
      <c r="AG1064">
        <v>0.19800000000000001</v>
      </c>
      <c r="AJ1064">
        <v>316</v>
      </c>
      <c r="AK1064">
        <v>145</v>
      </c>
      <c r="AM1064">
        <v>8.41</v>
      </c>
      <c r="AP1064">
        <v>737</v>
      </c>
      <c r="AQ1064">
        <v>11.23</v>
      </c>
      <c r="AV1064">
        <v>0</v>
      </c>
      <c r="AW1064">
        <v>0.20899999999999999</v>
      </c>
      <c r="AX1064">
        <v>0.27</v>
      </c>
      <c r="AY1064">
        <v>0.156</v>
      </c>
      <c r="AZ1064">
        <v>3.0819999999999999</v>
      </c>
      <c r="BA1064">
        <v>0.38400000000000001</v>
      </c>
      <c r="BB1064">
        <v>0.108</v>
      </c>
      <c r="BC1064">
        <v>37</v>
      </c>
      <c r="BD1064">
        <v>0</v>
      </c>
      <c r="BH1064">
        <v>40.11</v>
      </c>
      <c r="BI1064">
        <v>0.76</v>
      </c>
    </row>
    <row r="1065" spans="1:61" x14ac:dyDescent="0.25">
      <c r="A1065" t="s">
        <v>1228</v>
      </c>
      <c r="F1065">
        <v>2.81</v>
      </c>
      <c r="H1065">
        <v>224</v>
      </c>
      <c r="I1065">
        <v>333</v>
      </c>
      <c r="J1065">
        <v>24.52</v>
      </c>
      <c r="K1065">
        <v>39</v>
      </c>
      <c r="M1065">
        <v>9.0999999999999998E-2</v>
      </c>
      <c r="R1065">
        <v>21.06</v>
      </c>
      <c r="S1065">
        <v>7.2530000000000001</v>
      </c>
      <c r="T1065">
        <v>1.4</v>
      </c>
      <c r="Z1065">
        <v>2.04</v>
      </c>
      <c r="AF1065">
        <v>21</v>
      </c>
      <c r="AG1065">
        <v>0.254</v>
      </c>
      <c r="AJ1065">
        <v>163</v>
      </c>
      <c r="AK1065">
        <v>188</v>
      </c>
      <c r="AM1065">
        <v>12.66</v>
      </c>
      <c r="AP1065">
        <v>693</v>
      </c>
      <c r="AQ1065">
        <v>1.93</v>
      </c>
      <c r="AV1065">
        <v>260</v>
      </c>
      <c r="AW1065">
        <v>0.34699999999999998</v>
      </c>
      <c r="AX1065">
        <v>0.45</v>
      </c>
      <c r="AY1065">
        <v>0.28799999999999998</v>
      </c>
      <c r="AZ1065">
        <v>4.1840000000000002</v>
      </c>
      <c r="BA1065">
        <v>0.55400000000000005</v>
      </c>
      <c r="BB1065">
        <v>0.153</v>
      </c>
      <c r="BC1065">
        <v>69</v>
      </c>
      <c r="BD1065">
        <v>0</v>
      </c>
      <c r="BF1065">
        <v>0.28000000000000003</v>
      </c>
      <c r="BH1065">
        <v>38.94</v>
      </c>
      <c r="BI1065">
        <v>1.28</v>
      </c>
    </row>
    <row r="1066" spans="1:61" x14ac:dyDescent="0.25">
      <c r="A1066" t="s">
        <v>1229</v>
      </c>
      <c r="F1066">
        <v>2.34</v>
      </c>
      <c r="H1066">
        <v>172</v>
      </c>
      <c r="I1066">
        <v>274</v>
      </c>
      <c r="J1066">
        <v>17.28</v>
      </c>
      <c r="K1066">
        <v>154</v>
      </c>
      <c r="M1066">
        <v>9.4E-2</v>
      </c>
      <c r="R1066">
        <v>17.829999999999998</v>
      </c>
      <c r="S1066">
        <v>6.008</v>
      </c>
      <c r="T1066">
        <v>0.9</v>
      </c>
      <c r="Z1066">
        <v>1.97</v>
      </c>
      <c r="AF1066">
        <v>18</v>
      </c>
      <c r="AG1066">
        <v>0.189</v>
      </c>
      <c r="AJ1066">
        <v>171</v>
      </c>
      <c r="AK1066">
        <v>171</v>
      </c>
      <c r="AM1066">
        <v>12.59</v>
      </c>
      <c r="AP1066">
        <v>572</v>
      </c>
      <c r="AQ1066">
        <v>1.57</v>
      </c>
      <c r="AV1066">
        <v>335</v>
      </c>
      <c r="AW1066">
        <v>0.26200000000000001</v>
      </c>
      <c r="AX1066">
        <v>0.7</v>
      </c>
      <c r="AY1066">
        <v>0.34399999999999997</v>
      </c>
      <c r="AZ1066">
        <v>2.93</v>
      </c>
      <c r="BA1066">
        <v>0.81799999999999995</v>
      </c>
      <c r="BB1066">
        <v>0.14899999999999999</v>
      </c>
      <c r="BD1066">
        <v>0</v>
      </c>
      <c r="BF1066">
        <v>0.5</v>
      </c>
      <c r="BH1066">
        <v>49.96</v>
      </c>
      <c r="BI1066">
        <v>1.22</v>
      </c>
    </row>
    <row r="1067" spans="1:61" x14ac:dyDescent="0.25">
      <c r="A1067" t="s">
        <v>1230</v>
      </c>
      <c r="B1067">
        <v>0.19700000000000001</v>
      </c>
      <c r="F1067">
        <v>2.62</v>
      </c>
      <c r="H1067">
        <v>23</v>
      </c>
      <c r="I1067">
        <v>405</v>
      </c>
      <c r="J1067">
        <v>1.4</v>
      </c>
      <c r="K1067">
        <v>74</v>
      </c>
      <c r="M1067">
        <v>6.0999999999999999E-2</v>
      </c>
      <c r="R1067">
        <v>39.58</v>
      </c>
      <c r="S1067">
        <v>12.83</v>
      </c>
      <c r="Z1067">
        <v>0.91</v>
      </c>
      <c r="AF1067">
        <v>16</v>
      </c>
      <c r="AG1067">
        <v>3.3000000000000002E-2</v>
      </c>
      <c r="AJ1067">
        <v>140</v>
      </c>
      <c r="AK1067">
        <v>268</v>
      </c>
      <c r="AM1067">
        <v>15.19</v>
      </c>
      <c r="AP1067">
        <v>721</v>
      </c>
      <c r="AQ1067">
        <v>0.43</v>
      </c>
      <c r="AV1067">
        <v>0</v>
      </c>
      <c r="AW1067">
        <v>0.29199999999999998</v>
      </c>
      <c r="AX1067">
        <v>0.83</v>
      </c>
      <c r="AY1067">
        <v>0.16800000000000001</v>
      </c>
      <c r="AZ1067">
        <v>4.62</v>
      </c>
      <c r="BA1067">
        <v>0.69</v>
      </c>
      <c r="BB1067">
        <v>0.26700000000000002</v>
      </c>
      <c r="BD1067">
        <v>0</v>
      </c>
      <c r="BF1067">
        <v>0</v>
      </c>
      <c r="BH1067">
        <v>41.21</v>
      </c>
      <c r="BI1067">
        <v>1.57</v>
      </c>
    </row>
    <row r="1068" spans="1:61" x14ac:dyDescent="0.25">
      <c r="A1068" t="s">
        <v>1231</v>
      </c>
      <c r="F1068">
        <v>2.44</v>
      </c>
      <c r="H1068">
        <v>96</v>
      </c>
      <c r="I1068">
        <v>283</v>
      </c>
      <c r="J1068">
        <v>22.04</v>
      </c>
      <c r="K1068">
        <v>132</v>
      </c>
      <c r="M1068">
        <v>7.9000000000000001E-2</v>
      </c>
      <c r="R1068">
        <v>17.73</v>
      </c>
      <c r="S1068">
        <v>5.649</v>
      </c>
      <c r="T1068">
        <v>0.6</v>
      </c>
      <c r="Z1068">
        <v>1.51</v>
      </c>
      <c r="AF1068">
        <v>14</v>
      </c>
      <c r="AG1068">
        <v>0.14299999999999999</v>
      </c>
      <c r="AJ1068">
        <v>307</v>
      </c>
      <c r="AK1068">
        <v>146</v>
      </c>
      <c r="AM1068">
        <v>10.77</v>
      </c>
      <c r="AP1068">
        <v>652</v>
      </c>
      <c r="AQ1068">
        <v>7.9</v>
      </c>
      <c r="AV1068">
        <v>264</v>
      </c>
      <c r="AW1068">
        <v>0.17</v>
      </c>
      <c r="AX1068">
        <v>0.53</v>
      </c>
      <c r="AY1068">
        <v>0.28999999999999998</v>
      </c>
      <c r="AZ1068">
        <v>2.1110000000000002</v>
      </c>
      <c r="BA1068">
        <v>0.59</v>
      </c>
      <c r="BD1068">
        <v>0</v>
      </c>
      <c r="BH1068">
        <v>47.03</v>
      </c>
      <c r="BI1068">
        <v>1.03</v>
      </c>
    </row>
    <row r="1069" spans="1:61" x14ac:dyDescent="0.25">
      <c r="A1069" t="s">
        <v>1232</v>
      </c>
      <c r="F1069">
        <v>1.46</v>
      </c>
      <c r="H1069">
        <v>66</v>
      </c>
      <c r="I1069">
        <v>193</v>
      </c>
      <c r="J1069">
        <v>1.85</v>
      </c>
      <c r="K1069">
        <v>427</v>
      </c>
      <c r="M1069">
        <v>8.8999999999999996E-2</v>
      </c>
      <c r="R1069">
        <v>14.69</v>
      </c>
      <c r="S1069">
        <v>4.0620000000000003</v>
      </c>
      <c r="Z1069">
        <v>2.08</v>
      </c>
      <c r="AF1069">
        <v>12</v>
      </c>
      <c r="AG1069">
        <v>3.2000000000000001E-2</v>
      </c>
      <c r="AJ1069">
        <v>261</v>
      </c>
      <c r="AK1069">
        <v>139</v>
      </c>
      <c r="AM1069">
        <v>15.06</v>
      </c>
      <c r="AP1069">
        <v>192</v>
      </c>
      <c r="AQ1069">
        <v>0.26</v>
      </c>
      <c r="AV1069">
        <v>606</v>
      </c>
      <c r="AW1069">
        <v>9.8000000000000004E-2</v>
      </c>
      <c r="AX1069">
        <v>1.08</v>
      </c>
      <c r="AY1069">
        <v>0.60599999999999998</v>
      </c>
      <c r="AZ1069">
        <v>6.9000000000000006E-2</v>
      </c>
      <c r="BA1069">
        <v>1.1579999999999999</v>
      </c>
      <c r="BB1069">
        <v>0.182</v>
      </c>
      <c r="BC1069">
        <v>70</v>
      </c>
      <c r="BF1069">
        <v>1.46</v>
      </c>
      <c r="BH1069">
        <v>66.94</v>
      </c>
      <c r="BI1069">
        <v>1.43</v>
      </c>
    </row>
    <row r="1070" spans="1:61" x14ac:dyDescent="0.25">
      <c r="A1070" t="s">
        <v>1233</v>
      </c>
      <c r="F1070">
        <v>0.54</v>
      </c>
      <c r="H1070">
        <v>24</v>
      </c>
      <c r="I1070">
        <v>20</v>
      </c>
      <c r="J1070">
        <v>4.3</v>
      </c>
      <c r="K1070">
        <v>0</v>
      </c>
      <c r="R1070">
        <v>0.19</v>
      </c>
      <c r="S1070">
        <v>0.02</v>
      </c>
      <c r="T1070">
        <v>1.6</v>
      </c>
      <c r="Z1070">
        <v>0.65</v>
      </c>
      <c r="AK1070">
        <v>220</v>
      </c>
      <c r="AM1070">
        <v>1.03</v>
      </c>
      <c r="AP1070">
        <v>12</v>
      </c>
      <c r="AQ1070">
        <v>2.2400000000000002</v>
      </c>
      <c r="AV1070">
        <v>2850</v>
      </c>
      <c r="AW1070">
        <v>4.4999999999999998E-2</v>
      </c>
      <c r="AX1070">
        <v>0</v>
      </c>
      <c r="AY1070">
        <v>3.7999999999999999E-2</v>
      </c>
      <c r="AZ1070">
        <v>0.20799999999999999</v>
      </c>
      <c r="BC1070">
        <v>57</v>
      </c>
      <c r="BD1070">
        <v>15.7</v>
      </c>
      <c r="BH1070">
        <v>93.93</v>
      </c>
    </row>
    <row r="1071" spans="1:61" x14ac:dyDescent="0.25">
      <c r="A1071" t="s">
        <v>1234</v>
      </c>
      <c r="B1071">
        <v>0.96199999999999997</v>
      </c>
      <c r="F1071">
        <v>6.2</v>
      </c>
      <c r="H1071">
        <v>9</v>
      </c>
      <c r="I1071">
        <v>142</v>
      </c>
      <c r="J1071">
        <v>1.81</v>
      </c>
      <c r="K1071">
        <v>0</v>
      </c>
      <c r="M1071">
        <v>3.6999999999999998E-2</v>
      </c>
      <c r="R1071">
        <v>15.45</v>
      </c>
      <c r="S1071">
        <v>2.2770000000000001</v>
      </c>
      <c r="T1071">
        <v>1.5</v>
      </c>
      <c r="Z1071">
        <v>0.35</v>
      </c>
      <c r="AF1071">
        <v>6</v>
      </c>
      <c r="AG1071">
        <v>4.5999999999999999E-2</v>
      </c>
      <c r="AJ1071">
        <v>11</v>
      </c>
      <c r="AK1071">
        <v>100</v>
      </c>
      <c r="AM1071">
        <v>0.54</v>
      </c>
      <c r="AP1071">
        <v>2140</v>
      </c>
      <c r="AQ1071">
        <v>0</v>
      </c>
      <c r="AV1071">
        <v>1028</v>
      </c>
      <c r="AW1071">
        <v>2.8000000000000001E-2</v>
      </c>
      <c r="AX1071">
        <v>0</v>
      </c>
      <c r="AY1071">
        <v>5.5E-2</v>
      </c>
      <c r="AZ1071">
        <v>0.40600000000000003</v>
      </c>
      <c r="BA1071">
        <v>0.104</v>
      </c>
      <c r="BB1071">
        <v>0.23599999999999999</v>
      </c>
      <c r="BC1071">
        <v>0</v>
      </c>
      <c r="BD1071">
        <v>0</v>
      </c>
      <c r="BF1071">
        <v>2.71</v>
      </c>
      <c r="BH1071">
        <v>76</v>
      </c>
      <c r="BI1071">
        <v>0.06</v>
      </c>
    </row>
    <row r="1072" spans="1:61" x14ac:dyDescent="0.25">
      <c r="A1072" t="s">
        <v>1235</v>
      </c>
      <c r="F1072">
        <v>0.75</v>
      </c>
      <c r="H1072">
        <v>110</v>
      </c>
      <c r="I1072">
        <v>158</v>
      </c>
      <c r="J1072">
        <v>28.09</v>
      </c>
      <c r="K1072">
        <v>13</v>
      </c>
      <c r="M1072">
        <v>1.4999999999999999E-2</v>
      </c>
      <c r="R1072">
        <v>3.95</v>
      </c>
      <c r="S1072">
        <v>2.008</v>
      </c>
      <c r="T1072">
        <v>0</v>
      </c>
      <c r="Z1072">
        <v>0.1</v>
      </c>
      <c r="AF1072">
        <v>11</v>
      </c>
      <c r="AG1072">
        <v>7.0999999999999994E-2</v>
      </c>
      <c r="AJ1072">
        <v>91</v>
      </c>
      <c r="AK1072">
        <v>173</v>
      </c>
      <c r="AM1072">
        <v>3.19</v>
      </c>
      <c r="AP1072">
        <v>47</v>
      </c>
      <c r="AQ1072">
        <v>25.32</v>
      </c>
      <c r="AV1072">
        <v>271</v>
      </c>
      <c r="AW1072">
        <v>3.9E-2</v>
      </c>
      <c r="AX1072">
        <v>0.49</v>
      </c>
      <c r="AY1072">
        <v>0.19500000000000001</v>
      </c>
      <c r="AZ1072">
        <v>0.13100000000000001</v>
      </c>
      <c r="BA1072">
        <v>0.61299999999999999</v>
      </c>
      <c r="BB1072">
        <v>0.05</v>
      </c>
      <c r="BC1072">
        <v>11</v>
      </c>
      <c r="BD1072">
        <v>1.5</v>
      </c>
      <c r="BF1072">
        <v>0</v>
      </c>
      <c r="BH1072">
        <v>64.02</v>
      </c>
      <c r="BI1072">
        <v>0.39</v>
      </c>
    </row>
    <row r="1073" spans="1:61" x14ac:dyDescent="0.25">
      <c r="A1073" t="s">
        <v>1236</v>
      </c>
      <c r="F1073">
        <v>0.82</v>
      </c>
      <c r="H1073">
        <v>122</v>
      </c>
      <c r="I1073">
        <v>158</v>
      </c>
      <c r="J1073">
        <v>26.79</v>
      </c>
      <c r="K1073">
        <v>14</v>
      </c>
      <c r="M1073">
        <v>1.4E-2</v>
      </c>
      <c r="R1073">
        <v>4.43</v>
      </c>
      <c r="S1073">
        <v>2.2519999999999998</v>
      </c>
      <c r="T1073">
        <v>0</v>
      </c>
      <c r="Z1073">
        <v>0.09</v>
      </c>
      <c r="AF1073">
        <v>12</v>
      </c>
      <c r="AG1073">
        <v>2.5999999999999999E-2</v>
      </c>
      <c r="AJ1073">
        <v>100</v>
      </c>
      <c r="AK1073">
        <v>184</v>
      </c>
      <c r="AM1073">
        <v>3.51</v>
      </c>
      <c r="AP1073">
        <v>49</v>
      </c>
      <c r="AQ1073">
        <v>23.77</v>
      </c>
      <c r="AV1073">
        <v>304</v>
      </c>
      <c r="AW1073">
        <v>3.9E-2</v>
      </c>
      <c r="AX1073">
        <v>0.55000000000000004</v>
      </c>
      <c r="AY1073">
        <v>0.21099999999999999</v>
      </c>
      <c r="AZ1073">
        <v>0.121</v>
      </c>
      <c r="BA1073">
        <v>0.67</v>
      </c>
      <c r="BB1073">
        <v>5.0999999999999997E-2</v>
      </c>
      <c r="BC1073">
        <v>3</v>
      </c>
      <c r="BD1073">
        <v>0.4</v>
      </c>
      <c r="BF1073">
        <v>0</v>
      </c>
      <c r="BH1073">
        <v>64.45</v>
      </c>
      <c r="BI1073">
        <v>0.43</v>
      </c>
    </row>
    <row r="1074" spans="1:61" x14ac:dyDescent="0.25">
      <c r="A1074" t="s">
        <v>1237</v>
      </c>
      <c r="B1074">
        <v>6.3E-2</v>
      </c>
      <c r="F1074">
        <v>1.5</v>
      </c>
      <c r="H1074">
        <v>6</v>
      </c>
      <c r="I1074">
        <v>170</v>
      </c>
      <c r="J1074">
        <v>39.380000000000003</v>
      </c>
      <c r="M1074">
        <v>3.6999999999999998E-2</v>
      </c>
      <c r="R1074">
        <v>1.0900000000000001</v>
      </c>
      <c r="S1074">
        <v>0.14799999999999999</v>
      </c>
      <c r="T1074">
        <v>0</v>
      </c>
      <c r="Z1074">
        <v>0.64</v>
      </c>
      <c r="AF1074">
        <v>6</v>
      </c>
      <c r="AG1074">
        <v>4.7E-2</v>
      </c>
      <c r="AJ1074">
        <v>16</v>
      </c>
      <c r="AK1074">
        <v>99</v>
      </c>
      <c r="AM1074">
        <v>0.66</v>
      </c>
      <c r="AP1074">
        <v>557</v>
      </c>
      <c r="AQ1074">
        <v>35.79</v>
      </c>
      <c r="AV1074">
        <v>168</v>
      </c>
      <c r="AW1074">
        <v>0.17799999999999999</v>
      </c>
      <c r="AY1074">
        <v>4.2000000000000003E-2</v>
      </c>
      <c r="AZ1074">
        <v>0.39600000000000002</v>
      </c>
      <c r="BA1074">
        <v>0.105</v>
      </c>
      <c r="BB1074">
        <v>3.3000000000000002E-2</v>
      </c>
      <c r="BC1074">
        <v>0</v>
      </c>
      <c r="BD1074">
        <v>1.2</v>
      </c>
      <c r="BF1074">
        <v>0.71</v>
      </c>
      <c r="BH1074">
        <v>57.37</v>
      </c>
      <c r="BI1074">
        <v>0.08</v>
      </c>
    </row>
    <row r="1075" spans="1:61" x14ac:dyDescent="0.25">
      <c r="A1075" t="s">
        <v>1238</v>
      </c>
      <c r="B1075">
        <v>0.38100000000000001</v>
      </c>
      <c r="F1075">
        <v>1.1000000000000001</v>
      </c>
      <c r="H1075">
        <v>23</v>
      </c>
      <c r="I1075">
        <v>167</v>
      </c>
      <c r="J1075">
        <v>28.81</v>
      </c>
      <c r="M1075">
        <v>3.6999999999999998E-2</v>
      </c>
      <c r="R1075">
        <v>5.77</v>
      </c>
      <c r="S1075">
        <v>0.89500000000000002</v>
      </c>
      <c r="T1075">
        <v>2.7</v>
      </c>
      <c r="Z1075">
        <v>0.42</v>
      </c>
      <c r="AF1075">
        <v>12</v>
      </c>
      <c r="AG1075">
        <v>0.11</v>
      </c>
      <c r="AJ1075">
        <v>36</v>
      </c>
      <c r="AK1075">
        <v>49</v>
      </c>
      <c r="AM1075">
        <v>1.32</v>
      </c>
      <c r="AP1075">
        <v>383</v>
      </c>
      <c r="AQ1075">
        <v>21.88</v>
      </c>
      <c r="AV1075">
        <v>0</v>
      </c>
      <c r="AW1075">
        <v>3.2000000000000001E-2</v>
      </c>
      <c r="AX1075">
        <v>0.16</v>
      </c>
      <c r="AY1075">
        <v>4.4999999999999998E-2</v>
      </c>
      <c r="AZ1075">
        <v>0.21</v>
      </c>
      <c r="BA1075">
        <v>0.30299999999999999</v>
      </c>
      <c r="BB1075">
        <v>3.5000000000000003E-2</v>
      </c>
      <c r="BC1075">
        <v>0</v>
      </c>
      <c r="BD1075">
        <v>0</v>
      </c>
      <c r="BF1075">
        <v>0.7</v>
      </c>
      <c r="BH1075">
        <v>63</v>
      </c>
      <c r="BI1075">
        <v>0.26</v>
      </c>
    </row>
    <row r="1076" spans="1:61" x14ac:dyDescent="0.25">
      <c r="A1076" t="s">
        <v>1239</v>
      </c>
      <c r="F1076">
        <v>0.9</v>
      </c>
      <c r="H1076">
        <v>129</v>
      </c>
      <c r="I1076">
        <v>162</v>
      </c>
      <c r="J1076">
        <v>26.36</v>
      </c>
      <c r="K1076">
        <v>15</v>
      </c>
      <c r="M1076">
        <v>2.3E-2</v>
      </c>
      <c r="R1076">
        <v>4.8600000000000003</v>
      </c>
      <c r="S1076">
        <v>2.41</v>
      </c>
      <c r="T1076">
        <v>0.1</v>
      </c>
      <c r="Z1076">
        <v>0.35</v>
      </c>
      <c r="AF1076">
        <v>13</v>
      </c>
      <c r="AG1076">
        <v>3.7999999999999999E-2</v>
      </c>
      <c r="AJ1076">
        <v>111</v>
      </c>
      <c r="AK1076">
        <v>193</v>
      </c>
      <c r="AM1076">
        <v>4.24</v>
      </c>
      <c r="AP1076">
        <v>67</v>
      </c>
      <c r="AQ1076">
        <v>19.489999999999998</v>
      </c>
      <c r="AV1076">
        <v>321</v>
      </c>
      <c r="AW1076">
        <v>4.2999999999999997E-2</v>
      </c>
      <c r="AX1076">
        <v>0.57999999999999996</v>
      </c>
      <c r="AY1076">
        <v>0.246</v>
      </c>
      <c r="AZ1076">
        <v>0.498</v>
      </c>
      <c r="BA1076">
        <v>0.72799999999999998</v>
      </c>
      <c r="BB1076">
        <v>5.3999999999999999E-2</v>
      </c>
      <c r="BC1076">
        <v>9</v>
      </c>
      <c r="BF1076">
        <v>0.03</v>
      </c>
      <c r="BH1076">
        <v>63.64</v>
      </c>
      <c r="BI1076">
        <v>0.5</v>
      </c>
    </row>
    <row r="1077" spans="1:61" x14ac:dyDescent="0.25">
      <c r="A1077" t="s">
        <v>1240</v>
      </c>
      <c r="F1077">
        <v>0.81</v>
      </c>
      <c r="H1077">
        <v>121</v>
      </c>
      <c r="I1077">
        <v>156</v>
      </c>
      <c r="J1077">
        <v>26.61</v>
      </c>
      <c r="K1077">
        <v>14</v>
      </c>
      <c r="M1077">
        <v>1.2999999999999999E-2</v>
      </c>
      <c r="R1077">
        <v>4.43</v>
      </c>
      <c r="S1077">
        <v>2.25</v>
      </c>
      <c r="T1077">
        <v>0</v>
      </c>
      <c r="Z1077">
        <v>7.0000000000000007E-2</v>
      </c>
      <c r="AF1077">
        <v>12</v>
      </c>
      <c r="AG1077">
        <v>8.0000000000000002E-3</v>
      </c>
      <c r="AJ1077">
        <v>100</v>
      </c>
      <c r="AK1077">
        <v>176</v>
      </c>
      <c r="AM1077">
        <v>3.47</v>
      </c>
      <c r="AP1077">
        <v>53</v>
      </c>
      <c r="AQ1077">
        <v>20.43</v>
      </c>
      <c r="AV1077">
        <v>304</v>
      </c>
      <c r="AW1077">
        <v>3.7999999999999999E-2</v>
      </c>
      <c r="AX1077">
        <v>0.55000000000000004</v>
      </c>
      <c r="AY1077">
        <v>0.21</v>
      </c>
      <c r="AZ1077">
        <v>0.11</v>
      </c>
      <c r="BA1077">
        <v>0.66700000000000004</v>
      </c>
      <c r="BB1077">
        <v>4.8000000000000001E-2</v>
      </c>
      <c r="BC1077">
        <v>0</v>
      </c>
      <c r="BF1077">
        <v>0</v>
      </c>
      <c r="BH1077">
        <v>64.69</v>
      </c>
      <c r="BI1077">
        <v>0.43</v>
      </c>
    </row>
    <row r="1078" spans="1:61" x14ac:dyDescent="0.25">
      <c r="A1078" t="s">
        <v>1241</v>
      </c>
      <c r="B1078">
        <v>8.4000000000000005E-2</v>
      </c>
      <c r="F1078">
        <v>1.33</v>
      </c>
      <c r="H1078">
        <v>57</v>
      </c>
      <c r="I1078">
        <v>398</v>
      </c>
      <c r="J1078">
        <v>53.02</v>
      </c>
      <c r="K1078">
        <v>58</v>
      </c>
      <c r="M1078">
        <v>0.08</v>
      </c>
      <c r="R1078">
        <v>18.14</v>
      </c>
      <c r="S1078">
        <v>4.47</v>
      </c>
      <c r="T1078">
        <v>1.9</v>
      </c>
      <c r="Z1078">
        <v>1.72</v>
      </c>
      <c r="AF1078">
        <v>19</v>
      </c>
      <c r="AG1078">
        <v>0.47299999999999998</v>
      </c>
      <c r="AJ1078">
        <v>104</v>
      </c>
      <c r="AK1078">
        <v>140</v>
      </c>
      <c r="AM1078">
        <v>7.18</v>
      </c>
      <c r="AP1078">
        <v>378</v>
      </c>
      <c r="AQ1078">
        <v>24.64</v>
      </c>
      <c r="AV1078">
        <v>420</v>
      </c>
      <c r="AW1078">
        <v>0.309</v>
      </c>
      <c r="AY1078">
        <v>0.26800000000000002</v>
      </c>
      <c r="AZ1078">
        <v>2.41</v>
      </c>
      <c r="BA1078">
        <v>0.80600000000000005</v>
      </c>
      <c r="BB1078">
        <v>0.1</v>
      </c>
      <c r="BC1078">
        <v>103</v>
      </c>
      <c r="BD1078">
        <v>0</v>
      </c>
      <c r="BF1078">
        <v>1.85</v>
      </c>
      <c r="BH1078">
        <v>20.34</v>
      </c>
      <c r="BI1078">
        <v>0.81</v>
      </c>
    </row>
    <row r="1079" spans="1:61" x14ac:dyDescent="0.25">
      <c r="A1079" t="s">
        <v>1242</v>
      </c>
      <c r="F1079">
        <v>0.24</v>
      </c>
      <c r="H1079">
        <v>13</v>
      </c>
      <c r="I1079">
        <v>21</v>
      </c>
      <c r="J1079">
        <v>4.0599999999999996</v>
      </c>
      <c r="M1079">
        <v>3.5000000000000003E-2</v>
      </c>
      <c r="R1079">
        <v>0.2</v>
      </c>
      <c r="T1079">
        <v>0.3</v>
      </c>
      <c r="Z1079">
        <v>0.21</v>
      </c>
      <c r="AF1079">
        <v>10</v>
      </c>
      <c r="AG1079">
        <v>3.5999999999999997E-2</v>
      </c>
      <c r="AJ1079">
        <v>9</v>
      </c>
      <c r="AK1079">
        <v>140</v>
      </c>
      <c r="AM1079">
        <v>0.84</v>
      </c>
      <c r="AN1079">
        <v>0.4</v>
      </c>
      <c r="AP1079">
        <v>11</v>
      </c>
      <c r="AQ1079">
        <v>3.36</v>
      </c>
      <c r="AW1079">
        <v>0.02</v>
      </c>
      <c r="AY1079">
        <v>1.7999999999999999E-2</v>
      </c>
      <c r="AZ1079">
        <v>0.46</v>
      </c>
      <c r="BA1079">
        <v>7.0000000000000007E-2</v>
      </c>
      <c r="BB1079">
        <v>0.05</v>
      </c>
      <c r="BC1079">
        <v>20</v>
      </c>
      <c r="BD1079">
        <v>8.1</v>
      </c>
      <c r="BF1079">
        <v>0</v>
      </c>
      <c r="BG1079">
        <v>4.9000000000000004</v>
      </c>
      <c r="BH1079">
        <v>94.66</v>
      </c>
      <c r="BI1079">
        <v>0.14000000000000001</v>
      </c>
    </row>
    <row r="1080" spans="1:61" x14ac:dyDescent="0.25">
      <c r="A1080" t="s">
        <v>1243</v>
      </c>
      <c r="C1080">
        <v>9.5000000000000001E-2</v>
      </c>
      <c r="D1080">
        <v>0</v>
      </c>
      <c r="E1080">
        <v>2.9000000000000001E-2</v>
      </c>
      <c r="F1080">
        <v>0.65</v>
      </c>
      <c r="G1080">
        <v>0.13600000000000001</v>
      </c>
      <c r="H1080">
        <v>9</v>
      </c>
      <c r="I1080">
        <v>34</v>
      </c>
      <c r="J1080">
        <v>8.16</v>
      </c>
      <c r="K1080">
        <v>0</v>
      </c>
      <c r="L1080">
        <v>7.6</v>
      </c>
      <c r="M1080">
        <v>4.1000000000000002E-2</v>
      </c>
      <c r="N1080">
        <v>2E-3</v>
      </c>
      <c r="O1080">
        <v>0</v>
      </c>
      <c r="P1080">
        <v>0</v>
      </c>
      <c r="Q1080">
        <v>0</v>
      </c>
      <c r="R1080">
        <v>0.19</v>
      </c>
      <c r="S1080">
        <v>5.0999999999999997E-2</v>
      </c>
      <c r="T1080">
        <v>0.9</v>
      </c>
      <c r="U1080">
        <v>1</v>
      </c>
      <c r="V1080">
        <v>0.20899999999999999</v>
      </c>
      <c r="W1080">
        <v>2.5999999999999999E-2</v>
      </c>
      <c r="X1080">
        <v>1.4999999999999999E-2</v>
      </c>
      <c r="Z1080">
        <v>0.21</v>
      </c>
      <c r="AA1080">
        <v>2.1000000000000001E-2</v>
      </c>
      <c r="AB1080">
        <v>2.9000000000000001E-2</v>
      </c>
      <c r="AC1080">
        <v>26</v>
      </c>
      <c r="AD1080">
        <v>0</v>
      </c>
      <c r="AE1080">
        <v>0.03</v>
      </c>
      <c r="AF1080">
        <v>12</v>
      </c>
      <c r="AG1080">
        <v>4.1000000000000002E-2</v>
      </c>
      <c r="AH1080">
        <v>1.2E-2</v>
      </c>
      <c r="AI1080">
        <v>2.3E-2</v>
      </c>
      <c r="AJ1080">
        <v>15</v>
      </c>
      <c r="AK1080">
        <v>267</v>
      </c>
      <c r="AL1080">
        <v>1.9E-2</v>
      </c>
      <c r="AM1080">
        <v>0.84</v>
      </c>
      <c r="AN1080">
        <v>0.4</v>
      </c>
      <c r="AO1080">
        <v>4.2000000000000003E-2</v>
      </c>
      <c r="AP1080">
        <v>16</v>
      </c>
      <c r="AQ1080">
        <v>7.86</v>
      </c>
      <c r="AR1080">
        <v>1.7000000000000001E-2</v>
      </c>
      <c r="AS1080">
        <v>2E-3</v>
      </c>
      <c r="AT1080">
        <v>1.4E-2</v>
      </c>
      <c r="AU1080">
        <v>3.3000000000000002E-2</v>
      </c>
      <c r="AV1080">
        <v>3382</v>
      </c>
      <c r="AW1080">
        <v>4.1000000000000002E-2</v>
      </c>
      <c r="AX1080">
        <v>0</v>
      </c>
      <c r="AY1080">
        <v>1.9E-2</v>
      </c>
      <c r="AZ1080">
        <v>0.73399999999999999</v>
      </c>
      <c r="BA1080">
        <v>0.105</v>
      </c>
      <c r="BB1080">
        <v>7.1999999999999995E-2</v>
      </c>
      <c r="BC1080">
        <v>21</v>
      </c>
      <c r="BD1080">
        <v>36.700000000000003</v>
      </c>
      <c r="BE1080">
        <v>0</v>
      </c>
      <c r="BF1080">
        <v>0.16</v>
      </c>
      <c r="BG1080">
        <v>2.5</v>
      </c>
      <c r="BH1080">
        <v>90.15</v>
      </c>
      <c r="BI1080">
        <v>0.18</v>
      </c>
    </row>
    <row r="1081" spans="1:61" x14ac:dyDescent="0.25">
      <c r="A1081" t="s">
        <v>1244</v>
      </c>
      <c r="D1081">
        <v>0</v>
      </c>
      <c r="F1081">
        <v>0.36</v>
      </c>
      <c r="H1081">
        <v>11</v>
      </c>
      <c r="I1081">
        <v>28</v>
      </c>
      <c r="J1081">
        <v>6.58</v>
      </c>
      <c r="K1081">
        <v>0</v>
      </c>
      <c r="L1081">
        <v>7.6</v>
      </c>
      <c r="M1081">
        <v>0.06</v>
      </c>
      <c r="O1081">
        <v>0</v>
      </c>
      <c r="P1081">
        <v>0</v>
      </c>
      <c r="Q1081">
        <v>0</v>
      </c>
      <c r="R1081">
        <v>0.1</v>
      </c>
      <c r="S1081">
        <v>2.5000000000000001E-2</v>
      </c>
      <c r="T1081">
        <v>0.9</v>
      </c>
      <c r="Z1081">
        <v>0.34</v>
      </c>
      <c r="AC1081">
        <v>26</v>
      </c>
      <c r="AD1081">
        <v>0</v>
      </c>
      <c r="AF1081">
        <v>11</v>
      </c>
      <c r="AG1081">
        <v>3.5000000000000003E-2</v>
      </c>
      <c r="AJ1081">
        <v>5</v>
      </c>
      <c r="AK1081">
        <v>182</v>
      </c>
      <c r="AM1081">
        <v>1.1100000000000001</v>
      </c>
      <c r="AN1081">
        <v>0.4</v>
      </c>
      <c r="AP1081">
        <v>9</v>
      </c>
      <c r="AQ1081">
        <v>5.69</v>
      </c>
      <c r="AV1081">
        <v>0</v>
      </c>
      <c r="AW1081">
        <v>1.4999999999999999E-2</v>
      </c>
      <c r="AX1081">
        <v>0</v>
      </c>
      <c r="AY1081">
        <v>3.1E-2</v>
      </c>
      <c r="AZ1081">
        <v>0.23200000000000001</v>
      </c>
      <c r="BA1081">
        <v>8.4000000000000005E-2</v>
      </c>
      <c r="BB1081">
        <v>0.16300000000000001</v>
      </c>
      <c r="BC1081">
        <v>8</v>
      </c>
      <c r="BD1081">
        <v>21.8</v>
      </c>
      <c r="BE1081">
        <v>0</v>
      </c>
      <c r="BF1081">
        <v>0.05</v>
      </c>
      <c r="BG1081">
        <v>2.5</v>
      </c>
      <c r="BH1081">
        <v>91.85</v>
      </c>
      <c r="BI1081">
        <v>7.0000000000000007E-2</v>
      </c>
    </row>
    <row r="1082" spans="1:61" x14ac:dyDescent="0.25">
      <c r="A1082" t="s">
        <v>1245</v>
      </c>
      <c r="C1082">
        <v>4.3999999999999997E-2</v>
      </c>
      <c r="D1082">
        <v>0</v>
      </c>
      <c r="E1082">
        <v>1.4E-2</v>
      </c>
      <c r="F1082">
        <v>0.41</v>
      </c>
      <c r="G1082">
        <v>8.7999999999999995E-2</v>
      </c>
      <c r="H1082">
        <v>6</v>
      </c>
      <c r="I1082">
        <v>36</v>
      </c>
      <c r="J1082">
        <v>9.09</v>
      </c>
      <c r="K1082">
        <v>0</v>
      </c>
      <c r="L1082">
        <v>7.6</v>
      </c>
      <c r="M1082">
        <v>2.4E-2</v>
      </c>
      <c r="N1082">
        <v>5.0000000000000001E-3</v>
      </c>
      <c r="O1082">
        <v>0</v>
      </c>
      <c r="P1082">
        <v>0</v>
      </c>
      <c r="Q1082">
        <v>0</v>
      </c>
      <c r="R1082">
        <v>0.14000000000000001</v>
      </c>
      <c r="S1082">
        <v>3.7999999999999999E-2</v>
      </c>
      <c r="T1082">
        <v>0.8</v>
      </c>
      <c r="V1082">
        <v>0.153</v>
      </c>
      <c r="W1082">
        <v>1.6E-2</v>
      </c>
      <c r="X1082">
        <v>5.0000000000000001E-3</v>
      </c>
      <c r="Z1082">
        <v>0.17</v>
      </c>
      <c r="AA1082">
        <v>1.2999999999999999E-2</v>
      </c>
      <c r="AB1082">
        <v>1.6E-2</v>
      </c>
      <c r="AC1082">
        <v>27</v>
      </c>
      <c r="AD1082">
        <v>0</v>
      </c>
      <c r="AE1082">
        <v>1.7999999999999999E-2</v>
      </c>
      <c r="AF1082">
        <v>10</v>
      </c>
      <c r="AG1082">
        <v>2.7E-2</v>
      </c>
      <c r="AH1082">
        <v>5.0000000000000001E-3</v>
      </c>
      <c r="AI1082">
        <v>1.4999999999999999E-2</v>
      </c>
      <c r="AJ1082">
        <v>11</v>
      </c>
      <c r="AK1082">
        <v>228</v>
      </c>
      <c r="AL1082">
        <v>1.2E-2</v>
      </c>
      <c r="AM1082">
        <v>0.54</v>
      </c>
      <c r="AN1082">
        <v>0.7</v>
      </c>
      <c r="AO1082">
        <v>2.3E-2</v>
      </c>
      <c r="AP1082">
        <v>18</v>
      </c>
      <c r="AQ1082">
        <v>8.1199999999999992</v>
      </c>
      <c r="AR1082">
        <v>1.2999999999999999E-2</v>
      </c>
      <c r="AS1082">
        <v>5.0000000000000001E-3</v>
      </c>
      <c r="AT1082">
        <v>0.01</v>
      </c>
      <c r="AU1082">
        <v>1.7999999999999999E-2</v>
      </c>
      <c r="AV1082">
        <v>50</v>
      </c>
      <c r="AW1082">
        <v>3.7999999999999999E-2</v>
      </c>
      <c r="AX1082">
        <v>0</v>
      </c>
      <c r="AY1082">
        <v>1.2E-2</v>
      </c>
      <c r="AZ1082">
        <v>0.41799999999999998</v>
      </c>
      <c r="BA1082">
        <v>0.155</v>
      </c>
      <c r="BB1082">
        <v>8.7999999999999995E-2</v>
      </c>
      <c r="BC1082">
        <v>19</v>
      </c>
      <c r="BD1082">
        <v>18</v>
      </c>
      <c r="BE1082">
        <v>0</v>
      </c>
      <c r="BF1082">
        <v>0.05</v>
      </c>
      <c r="BG1082">
        <v>2.9</v>
      </c>
      <c r="BH1082">
        <v>89.82</v>
      </c>
      <c r="BI1082">
        <v>0.09</v>
      </c>
    </row>
    <row r="1083" spans="1:61" x14ac:dyDescent="0.25">
      <c r="A1083" t="s">
        <v>1246</v>
      </c>
      <c r="D1083">
        <v>0</v>
      </c>
      <c r="F1083">
        <v>1.76</v>
      </c>
      <c r="H1083">
        <v>410</v>
      </c>
      <c r="I1083">
        <v>413</v>
      </c>
      <c r="J1083">
        <v>72.05</v>
      </c>
      <c r="K1083">
        <v>6</v>
      </c>
      <c r="L1083">
        <v>31</v>
      </c>
      <c r="M1083">
        <v>4.9000000000000002E-2</v>
      </c>
      <c r="O1083">
        <v>0</v>
      </c>
      <c r="P1083">
        <v>0</v>
      </c>
      <c r="Q1083">
        <v>0</v>
      </c>
      <c r="R1083">
        <v>10.98</v>
      </c>
      <c r="S1083">
        <v>9.1140000000000008</v>
      </c>
      <c r="T1083">
        <v>0.4</v>
      </c>
      <c r="Z1083">
        <v>5.99</v>
      </c>
      <c r="AC1083">
        <v>0</v>
      </c>
      <c r="AD1083">
        <v>0</v>
      </c>
      <c r="AF1083">
        <v>21</v>
      </c>
      <c r="AG1083">
        <v>0.20599999999999999</v>
      </c>
      <c r="AJ1083">
        <v>155</v>
      </c>
      <c r="AK1083">
        <v>254</v>
      </c>
      <c r="AM1083">
        <v>6.47</v>
      </c>
      <c r="AN1083">
        <v>7.7</v>
      </c>
      <c r="AP1083">
        <v>319</v>
      </c>
      <c r="AQ1083">
        <v>45.97</v>
      </c>
      <c r="AV1083">
        <v>627</v>
      </c>
      <c r="AW1083">
        <v>0.61499999999999999</v>
      </c>
      <c r="AX1083">
        <v>2</v>
      </c>
      <c r="AY1083">
        <v>0.69599999999999995</v>
      </c>
      <c r="AZ1083">
        <v>8.1940000000000008</v>
      </c>
      <c r="BA1083">
        <v>0.495</v>
      </c>
      <c r="BB1083">
        <v>0.81899999999999995</v>
      </c>
      <c r="BC1083">
        <v>98</v>
      </c>
      <c r="BD1083">
        <v>15.4</v>
      </c>
      <c r="BE1083">
        <v>68</v>
      </c>
      <c r="BF1083">
        <v>0.42</v>
      </c>
      <c r="BG1083">
        <v>2.5</v>
      </c>
      <c r="BH1083">
        <v>8.69</v>
      </c>
      <c r="BI1083">
        <v>0.84</v>
      </c>
    </row>
    <row r="1084" spans="1:61" x14ac:dyDescent="0.25">
      <c r="A1084" t="s">
        <v>1247</v>
      </c>
      <c r="C1084">
        <v>0.105</v>
      </c>
      <c r="D1084">
        <v>0</v>
      </c>
      <c r="E1084">
        <v>0.11</v>
      </c>
      <c r="F1084">
        <v>0.9</v>
      </c>
      <c r="G1084">
        <v>0.23100000000000001</v>
      </c>
      <c r="H1084">
        <v>132</v>
      </c>
      <c r="I1084">
        <v>119</v>
      </c>
      <c r="J1084">
        <v>21.15</v>
      </c>
      <c r="K1084">
        <v>11</v>
      </c>
      <c r="L1084">
        <v>17</v>
      </c>
      <c r="M1084">
        <v>6.5000000000000002E-2</v>
      </c>
      <c r="N1084">
        <v>2.8000000000000001E-2</v>
      </c>
      <c r="O1084">
        <v>0</v>
      </c>
      <c r="P1084">
        <v>0</v>
      </c>
      <c r="Q1084">
        <v>0</v>
      </c>
      <c r="R1084">
        <v>2.7</v>
      </c>
      <c r="S1084">
        <v>1.681</v>
      </c>
      <c r="T1084">
        <v>0.3</v>
      </c>
      <c r="V1084">
        <v>0.63900000000000001</v>
      </c>
      <c r="W1084">
        <v>6.5000000000000002E-2</v>
      </c>
      <c r="X1084">
        <v>8.3000000000000004E-2</v>
      </c>
      <c r="Z1084">
        <v>0.31</v>
      </c>
      <c r="AA1084">
        <v>0.185</v>
      </c>
      <c r="AB1084">
        <v>0.29899999999999999</v>
      </c>
      <c r="AC1084">
        <v>0</v>
      </c>
      <c r="AD1084">
        <v>0</v>
      </c>
      <c r="AE1084">
        <v>0.24199999999999999</v>
      </c>
      <c r="AF1084">
        <v>16</v>
      </c>
      <c r="AG1084">
        <v>3.9E-2</v>
      </c>
      <c r="AH1084">
        <v>7.5999999999999998E-2</v>
      </c>
      <c r="AI1084">
        <v>0.14699999999999999</v>
      </c>
      <c r="AJ1084">
        <v>126</v>
      </c>
      <c r="AK1084">
        <v>224</v>
      </c>
      <c r="AL1084">
        <v>0.29499999999999998</v>
      </c>
      <c r="AM1084">
        <v>3.05</v>
      </c>
      <c r="AN1084">
        <v>1.9</v>
      </c>
      <c r="AO1084">
        <v>0.16600000000000001</v>
      </c>
      <c r="AP1084">
        <v>111</v>
      </c>
      <c r="AQ1084">
        <v>20.85</v>
      </c>
      <c r="AR1084">
        <v>0.13800000000000001</v>
      </c>
      <c r="AS1084">
        <v>4.2999999999999997E-2</v>
      </c>
      <c r="AT1084">
        <v>0.14699999999999999</v>
      </c>
      <c r="AU1084">
        <v>0.20399999999999999</v>
      </c>
      <c r="AV1084">
        <v>67</v>
      </c>
      <c r="AW1084">
        <v>4.7E-2</v>
      </c>
      <c r="AX1084">
        <v>0.32</v>
      </c>
      <c r="AY1084">
        <v>0.222</v>
      </c>
      <c r="AZ1084">
        <v>0.124</v>
      </c>
      <c r="BA1084">
        <v>0.36299999999999999</v>
      </c>
      <c r="BB1084">
        <v>2.5000000000000001E-2</v>
      </c>
      <c r="BC1084">
        <v>5</v>
      </c>
      <c r="BD1084">
        <v>0</v>
      </c>
      <c r="BE1084">
        <v>41</v>
      </c>
      <c r="BF1084">
        <v>0.05</v>
      </c>
      <c r="BG1084">
        <v>0.2</v>
      </c>
      <c r="BH1084">
        <v>72.2</v>
      </c>
      <c r="BI1084">
        <v>0.48</v>
      </c>
    </row>
    <row r="1085" spans="1:61" x14ac:dyDescent="0.25">
      <c r="A1085" t="s">
        <v>1248</v>
      </c>
      <c r="C1085">
        <v>0.13300000000000001</v>
      </c>
      <c r="D1085">
        <v>0</v>
      </c>
      <c r="E1085">
        <v>0.14000000000000001</v>
      </c>
      <c r="F1085">
        <v>0.91</v>
      </c>
      <c r="G1085">
        <v>0.29299999999999998</v>
      </c>
      <c r="H1085">
        <v>146</v>
      </c>
      <c r="I1085">
        <v>112</v>
      </c>
      <c r="J1085">
        <v>17.75</v>
      </c>
      <c r="K1085">
        <v>12</v>
      </c>
      <c r="L1085">
        <v>14.3</v>
      </c>
      <c r="M1085">
        <v>5.0999999999999997E-2</v>
      </c>
      <c r="N1085">
        <v>3.5999999999999997E-2</v>
      </c>
      <c r="O1085">
        <v>0</v>
      </c>
      <c r="P1085">
        <v>0</v>
      </c>
      <c r="Q1085">
        <v>0</v>
      </c>
      <c r="R1085">
        <v>3.03</v>
      </c>
      <c r="S1085">
        <v>1.8859999999999999</v>
      </c>
      <c r="T1085">
        <v>0</v>
      </c>
      <c r="V1085">
        <v>0.80800000000000005</v>
      </c>
      <c r="W1085">
        <v>8.2000000000000003E-2</v>
      </c>
      <c r="X1085">
        <v>0.105</v>
      </c>
      <c r="Z1085">
        <v>0.1</v>
      </c>
      <c r="AA1085">
        <v>0.23400000000000001</v>
      </c>
      <c r="AB1085">
        <v>0.378</v>
      </c>
      <c r="AC1085">
        <v>0</v>
      </c>
      <c r="AD1085">
        <v>0</v>
      </c>
      <c r="AE1085">
        <v>0.30599999999999999</v>
      </c>
      <c r="AF1085">
        <v>12</v>
      </c>
      <c r="AG1085">
        <v>1.4E-2</v>
      </c>
      <c r="AH1085">
        <v>9.7000000000000003E-2</v>
      </c>
      <c r="AI1085">
        <v>0.186</v>
      </c>
      <c r="AJ1085">
        <v>115</v>
      </c>
      <c r="AK1085">
        <v>183</v>
      </c>
      <c r="AL1085">
        <v>0.374</v>
      </c>
      <c r="AM1085">
        <v>3.86</v>
      </c>
      <c r="AN1085">
        <v>2.2999999999999998</v>
      </c>
      <c r="AO1085">
        <v>0.21</v>
      </c>
      <c r="AP1085">
        <v>95</v>
      </c>
      <c r="AQ1085">
        <v>17.75</v>
      </c>
      <c r="AR1085">
        <v>0.17399999999999999</v>
      </c>
      <c r="AS1085">
        <v>5.3999999999999999E-2</v>
      </c>
      <c r="AT1085">
        <v>0.186</v>
      </c>
      <c r="AU1085">
        <v>0.25800000000000001</v>
      </c>
      <c r="AV1085">
        <v>91</v>
      </c>
      <c r="AW1085">
        <v>0.03</v>
      </c>
      <c r="AX1085">
        <v>0.52</v>
      </c>
      <c r="AY1085">
        <v>0.19500000000000001</v>
      </c>
      <c r="AZ1085">
        <v>0.14599999999999999</v>
      </c>
      <c r="BA1085">
        <v>0.36799999999999999</v>
      </c>
      <c r="BB1085">
        <v>4.2000000000000003E-2</v>
      </c>
      <c r="BC1085">
        <v>7</v>
      </c>
      <c r="BD1085">
        <v>0</v>
      </c>
      <c r="BE1085">
        <v>48</v>
      </c>
      <c r="BF1085">
        <v>0.05</v>
      </c>
      <c r="BG1085">
        <v>0.2</v>
      </c>
      <c r="BH1085">
        <v>74.45</v>
      </c>
      <c r="BI1085">
        <v>0.39</v>
      </c>
    </row>
    <row r="1086" spans="1:61" x14ac:dyDescent="0.25">
      <c r="A1086" t="s">
        <v>1249</v>
      </c>
      <c r="C1086">
        <v>0.108</v>
      </c>
      <c r="D1086">
        <v>0</v>
      </c>
      <c r="E1086">
        <v>9.1999999999999998E-2</v>
      </c>
      <c r="F1086">
        <v>0.68</v>
      </c>
      <c r="G1086">
        <v>0.27500000000000002</v>
      </c>
      <c r="H1086">
        <v>115</v>
      </c>
      <c r="I1086">
        <v>62</v>
      </c>
      <c r="J1086">
        <v>4.88</v>
      </c>
      <c r="K1086">
        <v>11</v>
      </c>
      <c r="L1086">
        <v>14.6</v>
      </c>
      <c r="M1086">
        <v>2.5000000000000001E-2</v>
      </c>
      <c r="N1086">
        <v>0.02</v>
      </c>
      <c r="O1086">
        <v>0</v>
      </c>
      <c r="P1086">
        <v>0</v>
      </c>
      <c r="Q1086">
        <v>0</v>
      </c>
      <c r="R1086">
        <v>3.31</v>
      </c>
      <c r="S1086">
        <v>1.899</v>
      </c>
      <c r="T1086">
        <v>0</v>
      </c>
      <c r="V1086">
        <v>0.72099999999999997</v>
      </c>
      <c r="W1086">
        <v>6.4000000000000001E-2</v>
      </c>
      <c r="X1086">
        <v>9.7000000000000003E-2</v>
      </c>
      <c r="Z1086">
        <v>0.03</v>
      </c>
      <c r="AA1086">
        <v>0.16600000000000001</v>
      </c>
      <c r="AB1086">
        <v>0.30399999999999999</v>
      </c>
      <c r="AC1086">
        <v>0</v>
      </c>
      <c r="AD1086">
        <v>0</v>
      </c>
      <c r="AE1086">
        <v>0.26900000000000002</v>
      </c>
      <c r="AF1086">
        <v>10</v>
      </c>
      <c r="AG1086">
        <v>4.0000000000000001E-3</v>
      </c>
      <c r="AH1086">
        <v>8.4000000000000005E-2</v>
      </c>
      <c r="AI1086">
        <v>0.16600000000000001</v>
      </c>
      <c r="AJ1086">
        <v>85</v>
      </c>
      <c r="AK1086">
        <v>135</v>
      </c>
      <c r="AL1086">
        <v>0.317</v>
      </c>
      <c r="AM1086">
        <v>3.21</v>
      </c>
      <c r="AN1086">
        <v>3.7</v>
      </c>
      <c r="AO1086">
        <v>0.193</v>
      </c>
      <c r="AP1086">
        <v>105</v>
      </c>
      <c r="AQ1086">
        <v>4.88</v>
      </c>
      <c r="AR1086">
        <v>0.13700000000000001</v>
      </c>
      <c r="AS1086">
        <v>4.1000000000000002E-2</v>
      </c>
      <c r="AT1086">
        <v>0.16200000000000001</v>
      </c>
      <c r="AU1086">
        <v>0.21</v>
      </c>
      <c r="AV1086">
        <v>165</v>
      </c>
      <c r="AW1086">
        <v>4.7E-2</v>
      </c>
      <c r="AX1086">
        <v>0.46</v>
      </c>
      <c r="AY1086">
        <v>0.17199999999999999</v>
      </c>
      <c r="AZ1086">
        <v>0.09</v>
      </c>
      <c r="BA1086">
        <v>0.38</v>
      </c>
      <c r="BB1086">
        <v>3.5999999999999997E-2</v>
      </c>
      <c r="BC1086">
        <v>5</v>
      </c>
      <c r="BD1086">
        <v>0</v>
      </c>
      <c r="BE1086">
        <v>52</v>
      </c>
      <c r="BF1086">
        <v>7.0000000000000007E-2</v>
      </c>
      <c r="BG1086">
        <v>0.3</v>
      </c>
      <c r="BH1086">
        <v>87.91</v>
      </c>
      <c r="BI1086">
        <v>0.38</v>
      </c>
    </row>
    <row r="1087" spans="1:61" x14ac:dyDescent="0.25">
      <c r="A1087" t="s">
        <v>1250</v>
      </c>
      <c r="C1087">
        <v>0.10199999999999999</v>
      </c>
      <c r="D1087">
        <v>0</v>
      </c>
      <c r="E1087">
        <v>9.9000000000000005E-2</v>
      </c>
      <c r="F1087">
        <v>0.65</v>
      </c>
      <c r="G1087">
        <v>0.27600000000000002</v>
      </c>
      <c r="H1087">
        <v>114</v>
      </c>
      <c r="I1087">
        <v>77</v>
      </c>
      <c r="J1087">
        <v>10.74</v>
      </c>
      <c r="K1087">
        <v>8</v>
      </c>
      <c r="L1087">
        <v>15.6</v>
      </c>
      <c r="M1087">
        <v>0.10299999999999999</v>
      </c>
      <c r="N1087">
        <v>9.9000000000000005E-2</v>
      </c>
      <c r="O1087">
        <v>0</v>
      </c>
      <c r="P1087">
        <v>0</v>
      </c>
      <c r="Q1087">
        <v>0</v>
      </c>
      <c r="R1087">
        <v>2.34</v>
      </c>
      <c r="S1087">
        <v>1.431</v>
      </c>
      <c r="T1087">
        <v>1</v>
      </c>
      <c r="U1087">
        <v>3.1</v>
      </c>
      <c r="V1087">
        <v>0.71899999999999997</v>
      </c>
      <c r="W1087">
        <v>5.6000000000000001E-2</v>
      </c>
      <c r="X1087">
        <v>6.7000000000000004E-2</v>
      </c>
      <c r="Z1087">
        <v>0.42</v>
      </c>
      <c r="AA1087">
        <v>0.16900000000000001</v>
      </c>
      <c r="AB1087">
        <v>0.30499999999999999</v>
      </c>
      <c r="AC1087">
        <v>0</v>
      </c>
      <c r="AD1087">
        <v>0</v>
      </c>
      <c r="AE1087">
        <v>0.215</v>
      </c>
      <c r="AF1087">
        <v>23</v>
      </c>
      <c r="AG1087">
        <v>1.2999999999999999E-2</v>
      </c>
      <c r="AH1087">
        <v>7.5999999999999998E-2</v>
      </c>
      <c r="AI1087">
        <v>0.15</v>
      </c>
      <c r="AJ1087">
        <v>105</v>
      </c>
      <c r="AK1087">
        <v>197</v>
      </c>
      <c r="AL1087">
        <v>0.34</v>
      </c>
      <c r="AM1087">
        <v>3.52</v>
      </c>
      <c r="AN1087">
        <v>2.7</v>
      </c>
      <c r="AO1087">
        <v>0.184</v>
      </c>
      <c r="AP1087">
        <v>44</v>
      </c>
      <c r="AQ1087">
        <v>9.66</v>
      </c>
      <c r="AR1087">
        <v>9.5000000000000001E-2</v>
      </c>
      <c r="AS1087">
        <v>3.6999999999999998E-2</v>
      </c>
      <c r="AT1087">
        <v>0.14099999999999999</v>
      </c>
      <c r="AU1087">
        <v>0.20100000000000001</v>
      </c>
      <c r="AV1087">
        <v>176</v>
      </c>
      <c r="AW1087">
        <v>3.9E-2</v>
      </c>
      <c r="AX1087">
        <v>0.49</v>
      </c>
      <c r="AY1087">
        <v>0.182</v>
      </c>
      <c r="AZ1087">
        <v>0.13300000000000001</v>
      </c>
      <c r="BA1087">
        <v>0.32800000000000001</v>
      </c>
      <c r="BB1087">
        <v>0.04</v>
      </c>
      <c r="BC1087">
        <v>5</v>
      </c>
      <c r="BD1087">
        <v>0.2</v>
      </c>
      <c r="BE1087">
        <v>45</v>
      </c>
      <c r="BF1087">
        <v>0.03</v>
      </c>
      <c r="BG1087">
        <v>0.2</v>
      </c>
      <c r="BH1087">
        <v>82.45</v>
      </c>
      <c r="BI1087">
        <v>0.63</v>
      </c>
    </row>
    <row r="1088" spans="1:61" x14ac:dyDescent="0.25">
      <c r="A1088" t="s">
        <v>1251</v>
      </c>
      <c r="C1088">
        <v>1.2470000000000001</v>
      </c>
      <c r="D1088">
        <v>0</v>
      </c>
      <c r="E1088">
        <v>1.3089999999999999</v>
      </c>
      <c r="F1088">
        <v>7.93</v>
      </c>
      <c r="G1088">
        <v>2.7429999999999999</v>
      </c>
      <c r="H1088">
        <v>1257</v>
      </c>
      <c r="I1088">
        <v>362</v>
      </c>
      <c r="J1088">
        <v>51.98</v>
      </c>
      <c r="K1088">
        <v>20</v>
      </c>
      <c r="L1088">
        <v>169.2</v>
      </c>
      <c r="M1088">
        <v>4.1000000000000002E-2</v>
      </c>
      <c r="N1088">
        <v>0.33400000000000002</v>
      </c>
      <c r="O1088">
        <v>0</v>
      </c>
      <c r="P1088">
        <v>0</v>
      </c>
      <c r="Q1088">
        <v>0</v>
      </c>
      <c r="R1088">
        <v>0.77</v>
      </c>
      <c r="S1088">
        <v>0.499</v>
      </c>
      <c r="T1088">
        <v>0</v>
      </c>
      <c r="V1088">
        <v>7.5720000000000001</v>
      </c>
      <c r="W1088">
        <v>0.76500000000000001</v>
      </c>
      <c r="X1088">
        <v>0.98099999999999998</v>
      </c>
      <c r="Z1088">
        <v>0.32</v>
      </c>
      <c r="AA1088">
        <v>2.1880000000000002</v>
      </c>
      <c r="AB1088">
        <v>3.5419999999999998</v>
      </c>
      <c r="AC1088">
        <v>0</v>
      </c>
      <c r="AD1088">
        <v>0</v>
      </c>
      <c r="AE1088">
        <v>2.8679999999999999</v>
      </c>
      <c r="AF1088">
        <v>110</v>
      </c>
      <c r="AG1088">
        <v>0.02</v>
      </c>
      <c r="AH1088">
        <v>0.90700000000000003</v>
      </c>
      <c r="AI1088">
        <v>1.746</v>
      </c>
      <c r="AJ1088">
        <v>968</v>
      </c>
      <c r="AK1088">
        <v>1794</v>
      </c>
      <c r="AL1088">
        <v>3.5030000000000001</v>
      </c>
      <c r="AM1088">
        <v>36.159999999999997</v>
      </c>
      <c r="AN1088">
        <v>27.3</v>
      </c>
      <c r="AO1088">
        <v>1.9670000000000001</v>
      </c>
      <c r="AP1088">
        <v>535</v>
      </c>
      <c r="AQ1088">
        <v>51.98</v>
      </c>
      <c r="AR1088">
        <v>1.6319999999999999</v>
      </c>
      <c r="AS1088">
        <v>0.51</v>
      </c>
      <c r="AT1088">
        <v>1.746</v>
      </c>
      <c r="AU1088">
        <v>2.42</v>
      </c>
      <c r="AV1088">
        <v>22</v>
      </c>
      <c r="AW1088">
        <v>0.41499999999999998</v>
      </c>
      <c r="AX1088">
        <v>4.03</v>
      </c>
      <c r="AY1088">
        <v>1.55</v>
      </c>
      <c r="AZ1088">
        <v>0.95099999999999996</v>
      </c>
      <c r="BA1088">
        <v>3.5680000000000001</v>
      </c>
      <c r="BB1088">
        <v>0.36099999999999999</v>
      </c>
      <c r="BC1088">
        <v>50</v>
      </c>
      <c r="BD1088">
        <v>6.8</v>
      </c>
      <c r="BE1088">
        <v>0</v>
      </c>
      <c r="BF1088">
        <v>0</v>
      </c>
      <c r="BG1088">
        <v>0.1</v>
      </c>
      <c r="BH1088">
        <v>3.16</v>
      </c>
      <c r="BI1088">
        <v>4.08</v>
      </c>
    </row>
    <row r="1089" spans="1:61" x14ac:dyDescent="0.25">
      <c r="A1089" t="s">
        <v>1252</v>
      </c>
      <c r="C1089">
        <v>0.90800000000000003</v>
      </c>
      <c r="D1089">
        <v>0</v>
      </c>
      <c r="E1089">
        <v>0.95299999999999996</v>
      </c>
      <c r="F1089">
        <v>6.08</v>
      </c>
      <c r="G1089">
        <v>1.9970000000000001</v>
      </c>
      <c r="H1089">
        <v>912</v>
      </c>
      <c r="I1089">
        <v>496</v>
      </c>
      <c r="J1089">
        <v>38.42</v>
      </c>
      <c r="K1089">
        <v>97</v>
      </c>
      <c r="L1089">
        <v>117.4</v>
      </c>
      <c r="M1089">
        <v>0.08</v>
      </c>
      <c r="N1089">
        <v>0.24299999999999999</v>
      </c>
      <c r="O1089">
        <v>0</v>
      </c>
      <c r="P1089">
        <v>0</v>
      </c>
      <c r="Q1089">
        <v>0</v>
      </c>
      <c r="R1089">
        <v>26.71</v>
      </c>
      <c r="S1089">
        <v>16.742000000000001</v>
      </c>
      <c r="T1089">
        <v>0</v>
      </c>
      <c r="V1089">
        <v>5.5119999999999996</v>
      </c>
      <c r="W1089">
        <v>0.55700000000000005</v>
      </c>
      <c r="X1089">
        <v>0.71399999999999997</v>
      </c>
      <c r="Z1089">
        <v>0.47</v>
      </c>
      <c r="AA1089">
        <v>1.5920000000000001</v>
      </c>
      <c r="AB1089">
        <v>2.5779999999999998</v>
      </c>
      <c r="AC1089">
        <v>0</v>
      </c>
      <c r="AD1089">
        <v>0</v>
      </c>
      <c r="AE1089">
        <v>2.0870000000000002</v>
      </c>
      <c r="AF1089">
        <v>85</v>
      </c>
      <c r="AG1089">
        <v>0.04</v>
      </c>
      <c r="AH1089">
        <v>0.66</v>
      </c>
      <c r="AI1089">
        <v>1.2709999999999999</v>
      </c>
      <c r="AJ1089">
        <v>776</v>
      </c>
      <c r="AK1089">
        <v>1330</v>
      </c>
      <c r="AL1089">
        <v>2.5489999999999999</v>
      </c>
      <c r="AM1089">
        <v>26.32</v>
      </c>
      <c r="AN1089">
        <v>16.3</v>
      </c>
      <c r="AO1089">
        <v>1.4319999999999999</v>
      </c>
      <c r="AP1089">
        <v>371</v>
      </c>
      <c r="AQ1089">
        <v>38.42</v>
      </c>
      <c r="AR1089">
        <v>1.1879999999999999</v>
      </c>
      <c r="AS1089">
        <v>0.371</v>
      </c>
      <c r="AT1089">
        <v>1.2709999999999999</v>
      </c>
      <c r="AU1089">
        <v>1.762</v>
      </c>
      <c r="AV1089">
        <v>934</v>
      </c>
      <c r="AW1089">
        <v>0.28299999999999997</v>
      </c>
      <c r="AX1089">
        <v>3.25</v>
      </c>
      <c r="AY1089">
        <v>1.2050000000000001</v>
      </c>
      <c r="AZ1089">
        <v>0.64600000000000002</v>
      </c>
      <c r="BA1089">
        <v>2.2709999999999999</v>
      </c>
      <c r="BB1089">
        <v>0.30199999999999999</v>
      </c>
      <c r="BC1089">
        <v>37</v>
      </c>
      <c r="BD1089">
        <v>8.6</v>
      </c>
      <c r="BE1089">
        <v>20</v>
      </c>
      <c r="BF1089">
        <v>0.57999999999999996</v>
      </c>
      <c r="BG1089">
        <v>2.2000000000000002</v>
      </c>
      <c r="BH1089">
        <v>2.4700000000000002</v>
      </c>
      <c r="BI1089">
        <v>3.34</v>
      </c>
    </row>
    <row r="1090" spans="1:61" x14ac:dyDescent="0.25">
      <c r="A1090" t="s">
        <v>1253</v>
      </c>
      <c r="C1090">
        <v>0.11799999999999999</v>
      </c>
      <c r="D1090">
        <v>0</v>
      </c>
      <c r="E1090">
        <v>0.11899999999999999</v>
      </c>
      <c r="F1090">
        <v>0.82</v>
      </c>
      <c r="G1090">
        <v>0.21</v>
      </c>
      <c r="H1090">
        <v>134</v>
      </c>
      <c r="I1090">
        <v>69</v>
      </c>
      <c r="J1090">
        <v>4.45</v>
      </c>
      <c r="K1090">
        <v>11</v>
      </c>
      <c r="L1090">
        <v>16</v>
      </c>
      <c r="M1090">
        <v>4.5999999999999999E-2</v>
      </c>
      <c r="N1090">
        <v>4.5999999999999999E-2</v>
      </c>
      <c r="O1090">
        <v>0</v>
      </c>
      <c r="P1090">
        <v>0</v>
      </c>
      <c r="Q1090">
        <v>0</v>
      </c>
      <c r="R1090">
        <v>4.1399999999999997</v>
      </c>
      <c r="S1090">
        <v>2.6669999999999998</v>
      </c>
      <c r="T1090">
        <v>0</v>
      </c>
      <c r="V1090">
        <v>0.626</v>
      </c>
      <c r="W1090">
        <v>0.05</v>
      </c>
      <c r="X1090">
        <v>8.8999999999999996E-2</v>
      </c>
      <c r="Z1090">
        <v>0.05</v>
      </c>
      <c r="AA1090">
        <v>0.20699999999999999</v>
      </c>
      <c r="AB1090">
        <v>0.314</v>
      </c>
      <c r="AC1090">
        <v>0</v>
      </c>
      <c r="AD1090">
        <v>0</v>
      </c>
      <c r="AE1090">
        <v>0.28999999999999998</v>
      </c>
      <c r="AF1090">
        <v>14</v>
      </c>
      <c r="AG1090">
        <v>1.7999999999999999E-2</v>
      </c>
      <c r="AH1090">
        <v>0.08</v>
      </c>
      <c r="AI1090">
        <v>0.155</v>
      </c>
      <c r="AJ1090">
        <v>111</v>
      </c>
      <c r="AK1090">
        <v>204</v>
      </c>
      <c r="AL1090">
        <v>0.36799999999999999</v>
      </c>
      <c r="AM1090">
        <v>3.56</v>
      </c>
      <c r="AN1090">
        <v>1.4</v>
      </c>
      <c r="AO1090">
        <v>0.18099999999999999</v>
      </c>
      <c r="AP1090">
        <v>50</v>
      </c>
      <c r="AQ1090">
        <v>4.45</v>
      </c>
      <c r="AR1090">
        <v>0.16300000000000001</v>
      </c>
      <c r="AS1090">
        <v>4.3999999999999997E-2</v>
      </c>
      <c r="AT1090">
        <v>0.17899999999999999</v>
      </c>
      <c r="AU1090">
        <v>0.24</v>
      </c>
      <c r="AV1090">
        <v>198</v>
      </c>
      <c r="AW1090">
        <v>4.8000000000000001E-2</v>
      </c>
      <c r="AX1090">
        <v>7.0000000000000007E-2</v>
      </c>
      <c r="AY1090">
        <v>0.13800000000000001</v>
      </c>
      <c r="AZ1090">
        <v>0.27700000000000002</v>
      </c>
      <c r="BA1090">
        <v>0.31</v>
      </c>
      <c r="BB1090">
        <v>4.5999999999999999E-2</v>
      </c>
      <c r="BC1090">
        <v>1</v>
      </c>
      <c r="BD1090">
        <v>1.3</v>
      </c>
      <c r="BE1090">
        <v>51</v>
      </c>
      <c r="BF1090">
        <v>7.0000000000000007E-2</v>
      </c>
      <c r="BG1090">
        <v>0.3</v>
      </c>
      <c r="BH1090">
        <v>87.03</v>
      </c>
      <c r="BI1090">
        <v>0.3</v>
      </c>
    </row>
    <row r="1091" spans="1:61" x14ac:dyDescent="0.25">
      <c r="A1091" t="s">
        <v>1254</v>
      </c>
      <c r="C1091">
        <v>3.5999999999999997E-2</v>
      </c>
      <c r="D1091">
        <v>0</v>
      </c>
      <c r="E1091">
        <v>4.2999999999999997E-2</v>
      </c>
      <c r="F1091">
        <v>0.2</v>
      </c>
      <c r="G1091">
        <v>8.2000000000000003E-2</v>
      </c>
      <c r="H1091">
        <v>32</v>
      </c>
      <c r="I1091">
        <v>70</v>
      </c>
      <c r="J1091">
        <v>6.89</v>
      </c>
      <c r="K1091">
        <v>14</v>
      </c>
      <c r="L1091">
        <v>16</v>
      </c>
      <c r="M1091">
        <v>5.1999999999999998E-2</v>
      </c>
      <c r="N1091">
        <v>1.9E-2</v>
      </c>
      <c r="O1091">
        <v>0</v>
      </c>
      <c r="P1091">
        <v>0</v>
      </c>
      <c r="Q1091">
        <v>0</v>
      </c>
      <c r="R1091">
        <v>4.38</v>
      </c>
      <c r="S1091">
        <v>2.0089999999999999</v>
      </c>
      <c r="T1091">
        <v>0</v>
      </c>
      <c r="V1091">
        <v>0.16800000000000001</v>
      </c>
      <c r="W1091">
        <v>2.5999999999999999E-2</v>
      </c>
      <c r="X1091">
        <v>2.3E-2</v>
      </c>
      <c r="Z1091">
        <v>0.03</v>
      </c>
      <c r="AA1091">
        <v>5.6000000000000001E-2</v>
      </c>
      <c r="AB1091">
        <v>9.5000000000000001E-2</v>
      </c>
      <c r="AC1091">
        <v>0</v>
      </c>
      <c r="AD1091">
        <v>0</v>
      </c>
      <c r="AE1091">
        <v>6.8000000000000005E-2</v>
      </c>
      <c r="AF1091">
        <v>3</v>
      </c>
      <c r="AG1091">
        <v>2.5999999999999999E-2</v>
      </c>
      <c r="AH1091">
        <v>2.1000000000000001E-2</v>
      </c>
      <c r="AI1091">
        <v>4.5999999999999999E-2</v>
      </c>
      <c r="AJ1091">
        <v>14</v>
      </c>
      <c r="AK1091">
        <v>51</v>
      </c>
      <c r="AL1091">
        <v>8.2000000000000003E-2</v>
      </c>
      <c r="AM1091">
        <v>1.03</v>
      </c>
      <c r="AN1091">
        <v>1.8</v>
      </c>
      <c r="AO1091">
        <v>4.2999999999999997E-2</v>
      </c>
      <c r="AP1091">
        <v>17</v>
      </c>
      <c r="AQ1091">
        <v>6.89</v>
      </c>
      <c r="AR1091">
        <v>4.5999999999999999E-2</v>
      </c>
      <c r="AS1091">
        <v>1.7000000000000001E-2</v>
      </c>
      <c r="AT1091">
        <v>5.2999999999999999E-2</v>
      </c>
      <c r="AU1091">
        <v>6.3E-2</v>
      </c>
      <c r="AV1091">
        <v>212</v>
      </c>
      <c r="AW1091">
        <v>1.4E-2</v>
      </c>
      <c r="AX1091">
        <v>0.05</v>
      </c>
      <c r="AY1091">
        <v>3.5999999999999997E-2</v>
      </c>
      <c r="AZ1091">
        <v>0.17699999999999999</v>
      </c>
      <c r="BA1091">
        <v>0.223</v>
      </c>
      <c r="BB1091">
        <v>1.0999999999999999E-2</v>
      </c>
      <c r="BC1091">
        <v>5</v>
      </c>
      <c r="BD1091">
        <v>5</v>
      </c>
      <c r="BE1091">
        <v>3</v>
      </c>
      <c r="BF1091">
        <v>0.08</v>
      </c>
      <c r="BG1091">
        <v>0.3</v>
      </c>
      <c r="BH1091">
        <v>87.5</v>
      </c>
      <c r="BI1091">
        <v>0.17</v>
      </c>
    </row>
    <row r="1092" spans="1:61" x14ac:dyDescent="0.25">
      <c r="A1092" t="s">
        <v>1255</v>
      </c>
      <c r="C1092">
        <v>0.113</v>
      </c>
      <c r="D1092">
        <v>0</v>
      </c>
      <c r="E1092">
        <v>0.11899999999999999</v>
      </c>
      <c r="F1092">
        <v>0.72</v>
      </c>
      <c r="G1092">
        <v>0.249</v>
      </c>
      <c r="H1092">
        <v>119</v>
      </c>
      <c r="I1092">
        <v>64</v>
      </c>
      <c r="J1092">
        <v>4.6500000000000004</v>
      </c>
      <c r="K1092">
        <v>14</v>
      </c>
      <c r="M1092">
        <v>0.01</v>
      </c>
      <c r="N1092">
        <v>0.03</v>
      </c>
      <c r="O1092">
        <v>0</v>
      </c>
      <c r="P1092">
        <v>0</v>
      </c>
      <c r="Q1092">
        <v>0</v>
      </c>
      <c r="R1092">
        <v>3.66</v>
      </c>
      <c r="S1092">
        <v>2.278</v>
      </c>
      <c r="T1092">
        <v>0</v>
      </c>
      <c r="V1092">
        <v>0.68700000000000006</v>
      </c>
      <c r="W1092">
        <v>6.9000000000000006E-2</v>
      </c>
      <c r="X1092">
        <v>8.8999999999999996E-2</v>
      </c>
      <c r="Z1092">
        <v>0.05</v>
      </c>
      <c r="AA1092">
        <v>0.19800000000000001</v>
      </c>
      <c r="AB1092">
        <v>0.32100000000000001</v>
      </c>
      <c r="AE1092">
        <v>0.26</v>
      </c>
      <c r="AF1092">
        <v>13</v>
      </c>
      <c r="AG1092">
        <v>4.0000000000000001E-3</v>
      </c>
      <c r="AH1092">
        <v>8.2000000000000003E-2</v>
      </c>
      <c r="AI1092">
        <v>0.158</v>
      </c>
      <c r="AJ1092">
        <v>93</v>
      </c>
      <c r="AK1092">
        <v>151</v>
      </c>
      <c r="AL1092">
        <v>0.318</v>
      </c>
      <c r="AM1092">
        <v>3.28</v>
      </c>
      <c r="AN1092">
        <v>2</v>
      </c>
      <c r="AO1092">
        <v>0.17799999999999999</v>
      </c>
      <c r="AP1092">
        <v>49</v>
      </c>
      <c r="AR1092">
        <v>0.14799999999999999</v>
      </c>
      <c r="AS1092">
        <v>4.5999999999999999E-2</v>
      </c>
      <c r="AT1092">
        <v>0.158</v>
      </c>
      <c r="AU1092">
        <v>0.22</v>
      </c>
      <c r="AV1092">
        <v>138</v>
      </c>
      <c r="AW1092">
        <v>3.7999999999999999E-2</v>
      </c>
      <c r="AX1092">
        <v>0.36</v>
      </c>
      <c r="AY1092">
        <v>0.161</v>
      </c>
      <c r="AZ1092">
        <v>8.4000000000000005E-2</v>
      </c>
      <c r="BA1092">
        <v>0.313</v>
      </c>
      <c r="BB1092">
        <v>4.2000000000000003E-2</v>
      </c>
      <c r="BC1092">
        <v>5</v>
      </c>
      <c r="BD1092">
        <v>1.5</v>
      </c>
      <c r="BH1092">
        <v>87.69</v>
      </c>
      <c r="BI1092">
        <v>0.38</v>
      </c>
    </row>
    <row r="1093" spans="1:61" x14ac:dyDescent="0.25">
      <c r="A1093" t="s">
        <v>1256</v>
      </c>
      <c r="B1093">
        <v>8.0000000000000002E-3</v>
      </c>
      <c r="C1093">
        <v>0.112</v>
      </c>
      <c r="D1093">
        <v>0</v>
      </c>
      <c r="E1093">
        <v>9.4E-2</v>
      </c>
      <c r="F1093">
        <v>0.71</v>
      </c>
      <c r="G1093">
        <v>0.28299999999999997</v>
      </c>
      <c r="H1093">
        <v>120</v>
      </c>
      <c r="I1093">
        <v>50</v>
      </c>
      <c r="J1093">
        <v>4.8</v>
      </c>
      <c r="K1093">
        <v>8</v>
      </c>
      <c r="L1093">
        <v>16.399999999999999</v>
      </c>
      <c r="M1093">
        <v>6.0000000000000001E-3</v>
      </c>
      <c r="N1093">
        <v>0.02</v>
      </c>
      <c r="O1093">
        <v>0</v>
      </c>
      <c r="P1093">
        <v>0</v>
      </c>
      <c r="Q1093">
        <v>0</v>
      </c>
      <c r="R1093">
        <v>1.98</v>
      </c>
      <c r="S1093">
        <v>1.2569999999999999</v>
      </c>
      <c r="T1093">
        <v>0</v>
      </c>
      <c r="U1093">
        <v>3.4</v>
      </c>
      <c r="V1093">
        <v>0.74199999999999999</v>
      </c>
      <c r="W1093">
        <v>6.5000000000000002E-2</v>
      </c>
      <c r="X1093">
        <v>0.1</v>
      </c>
      <c r="Y1093">
        <v>0</v>
      </c>
      <c r="Z1093">
        <v>0.02</v>
      </c>
      <c r="AA1093">
        <v>0.17100000000000001</v>
      </c>
      <c r="AB1093">
        <v>0.313</v>
      </c>
      <c r="AC1093">
        <v>0</v>
      </c>
      <c r="AD1093">
        <v>0</v>
      </c>
      <c r="AE1093">
        <v>0.27600000000000002</v>
      </c>
      <c r="AF1093">
        <v>11</v>
      </c>
      <c r="AG1093">
        <v>1.4E-2</v>
      </c>
      <c r="AH1093">
        <v>8.6999999999999994E-2</v>
      </c>
      <c r="AI1093">
        <v>0.17100000000000001</v>
      </c>
      <c r="AJ1093">
        <v>92</v>
      </c>
      <c r="AK1093">
        <v>140</v>
      </c>
      <c r="AL1093">
        <v>0.32600000000000001</v>
      </c>
      <c r="AM1093">
        <v>3.3</v>
      </c>
      <c r="AN1093">
        <v>2.5</v>
      </c>
      <c r="AO1093">
        <v>0.19900000000000001</v>
      </c>
      <c r="AP1093">
        <v>47</v>
      </c>
      <c r="AQ1093">
        <v>5.0599999999999996</v>
      </c>
      <c r="AR1093">
        <v>0.14099999999999999</v>
      </c>
      <c r="AS1093">
        <v>4.2000000000000003E-2</v>
      </c>
      <c r="AT1093">
        <v>0.16700000000000001</v>
      </c>
      <c r="AU1093">
        <v>0.216</v>
      </c>
      <c r="AV1093">
        <v>102</v>
      </c>
      <c r="AW1093">
        <v>3.9E-2</v>
      </c>
      <c r="AX1093">
        <v>0.53</v>
      </c>
      <c r="AY1093">
        <v>0.185</v>
      </c>
      <c r="AZ1093">
        <v>9.1999999999999998E-2</v>
      </c>
      <c r="BA1093">
        <v>0.35599999999999998</v>
      </c>
      <c r="BB1093">
        <v>3.7999999999999999E-2</v>
      </c>
      <c r="BC1093">
        <v>5</v>
      </c>
      <c r="BD1093">
        <v>0.2</v>
      </c>
      <c r="BE1093">
        <v>1</v>
      </c>
      <c r="BF1093">
        <v>0.03</v>
      </c>
      <c r="BG1093">
        <v>0.2</v>
      </c>
      <c r="BH1093">
        <v>89.21</v>
      </c>
      <c r="BI1093">
        <v>0.48</v>
      </c>
    </row>
    <row r="1094" spans="1:61" x14ac:dyDescent="0.25">
      <c r="A1094" t="s">
        <v>144</v>
      </c>
      <c r="C1094">
        <v>0.26900000000000002</v>
      </c>
      <c r="E1094">
        <v>0.19800000000000001</v>
      </c>
      <c r="F1094">
        <v>0.96</v>
      </c>
      <c r="G1094">
        <v>0.32800000000000001</v>
      </c>
      <c r="H1094">
        <v>193</v>
      </c>
      <c r="I1094">
        <v>108</v>
      </c>
      <c r="J1094">
        <v>5.36</v>
      </c>
      <c r="K1094">
        <v>27</v>
      </c>
      <c r="M1094">
        <v>4.5999999999999999E-2</v>
      </c>
      <c r="N1094">
        <v>3.5000000000000003E-2</v>
      </c>
      <c r="R1094">
        <v>7</v>
      </c>
      <c r="S1094">
        <v>4.6029999999999998</v>
      </c>
      <c r="T1094">
        <v>0</v>
      </c>
      <c r="V1094">
        <v>1.0189999999999999</v>
      </c>
      <c r="W1094">
        <v>4.1000000000000002E-2</v>
      </c>
      <c r="X1094">
        <v>0.16700000000000001</v>
      </c>
      <c r="Z1094">
        <v>0.1</v>
      </c>
      <c r="AA1094">
        <v>0.33800000000000002</v>
      </c>
      <c r="AB1094">
        <v>0.58699999999999997</v>
      </c>
      <c r="AE1094">
        <v>0.51300000000000001</v>
      </c>
      <c r="AF1094">
        <v>18</v>
      </c>
      <c r="AG1094">
        <v>1.7999999999999999E-2</v>
      </c>
      <c r="AH1094">
        <v>0.155</v>
      </c>
      <c r="AI1094">
        <v>0.28399999999999997</v>
      </c>
      <c r="AJ1094">
        <v>158</v>
      </c>
      <c r="AK1094">
        <v>137</v>
      </c>
      <c r="AL1094">
        <v>0.57999999999999996</v>
      </c>
      <c r="AM1094">
        <v>5.98</v>
      </c>
      <c r="AN1094">
        <v>1.7</v>
      </c>
      <c r="AO1094">
        <v>0.49199999999999999</v>
      </c>
      <c r="AP1094">
        <v>44</v>
      </c>
      <c r="AR1094">
        <v>0.26800000000000002</v>
      </c>
      <c r="AS1094">
        <v>8.4000000000000005E-2</v>
      </c>
      <c r="AT1094">
        <v>0.28100000000000003</v>
      </c>
      <c r="AU1094">
        <v>0.44800000000000001</v>
      </c>
      <c r="AV1094">
        <v>147</v>
      </c>
      <c r="AW1094">
        <v>6.5000000000000002E-2</v>
      </c>
      <c r="AX1094">
        <v>0.71</v>
      </c>
      <c r="AY1094">
        <v>0.35499999999999998</v>
      </c>
      <c r="AZ1094">
        <v>0.41699999999999998</v>
      </c>
      <c r="BA1094">
        <v>0.40699999999999997</v>
      </c>
      <c r="BB1094">
        <v>0.06</v>
      </c>
      <c r="BC1094">
        <v>7</v>
      </c>
      <c r="BD1094">
        <v>4.2</v>
      </c>
      <c r="BH1094">
        <v>80.7</v>
      </c>
      <c r="BI1094">
        <v>0.54</v>
      </c>
    </row>
    <row r="1095" spans="1:61" x14ac:dyDescent="0.25">
      <c r="A1095" t="s">
        <v>1257</v>
      </c>
      <c r="C1095">
        <v>0.107</v>
      </c>
      <c r="D1095">
        <v>0</v>
      </c>
      <c r="E1095">
        <v>0.09</v>
      </c>
      <c r="F1095">
        <v>0.67</v>
      </c>
      <c r="G1095">
        <v>0.27</v>
      </c>
      <c r="H1095">
        <v>113</v>
      </c>
      <c r="I1095">
        <v>61</v>
      </c>
      <c r="J1095">
        <v>4.78</v>
      </c>
      <c r="K1095">
        <v>10</v>
      </c>
      <c r="L1095">
        <v>14.3</v>
      </c>
      <c r="M1095">
        <v>2.5000000000000001E-2</v>
      </c>
      <c r="N1095">
        <v>1.9E-2</v>
      </c>
      <c r="O1095">
        <v>0</v>
      </c>
      <c r="P1095">
        <v>0</v>
      </c>
      <c r="Q1095">
        <v>0</v>
      </c>
      <c r="R1095">
        <v>3.27</v>
      </c>
      <c r="S1095">
        <v>1.865</v>
      </c>
      <c r="T1095">
        <v>0</v>
      </c>
      <c r="V1095">
        <v>0.70799999999999996</v>
      </c>
      <c r="W1095">
        <v>6.2E-2</v>
      </c>
      <c r="X1095">
        <v>9.5000000000000001E-2</v>
      </c>
      <c r="Z1095">
        <v>0.03</v>
      </c>
      <c r="AA1095">
        <v>0.16300000000000001</v>
      </c>
      <c r="AB1095">
        <v>0.29899999999999999</v>
      </c>
      <c r="AC1095">
        <v>0</v>
      </c>
      <c r="AD1095">
        <v>0</v>
      </c>
      <c r="AE1095">
        <v>0.26400000000000001</v>
      </c>
      <c r="AF1095">
        <v>10</v>
      </c>
      <c r="AG1095">
        <v>4.0000000000000001E-3</v>
      </c>
      <c r="AH1095">
        <v>8.3000000000000004E-2</v>
      </c>
      <c r="AI1095">
        <v>0.16300000000000001</v>
      </c>
      <c r="AJ1095">
        <v>84</v>
      </c>
      <c r="AK1095">
        <v>132</v>
      </c>
      <c r="AL1095">
        <v>0.311</v>
      </c>
      <c r="AM1095">
        <v>3.15</v>
      </c>
      <c r="AN1095">
        <v>3.7</v>
      </c>
      <c r="AO1095">
        <v>0.19</v>
      </c>
      <c r="AP1095">
        <v>43</v>
      </c>
      <c r="AQ1095">
        <v>5.05</v>
      </c>
      <c r="AR1095">
        <v>0.13400000000000001</v>
      </c>
      <c r="AS1095">
        <v>0.04</v>
      </c>
      <c r="AT1095">
        <v>0.159</v>
      </c>
      <c r="AU1095">
        <v>0.20599999999999999</v>
      </c>
      <c r="AV1095">
        <v>162</v>
      </c>
      <c r="AW1095">
        <v>4.5999999999999999E-2</v>
      </c>
      <c r="AX1095">
        <v>0.45</v>
      </c>
      <c r="AY1095">
        <v>0.16900000000000001</v>
      </c>
      <c r="AZ1095">
        <v>8.8999999999999996E-2</v>
      </c>
      <c r="BA1095">
        <v>0.373</v>
      </c>
      <c r="BB1095">
        <v>3.5999999999999997E-2</v>
      </c>
      <c r="BC1095">
        <v>5</v>
      </c>
      <c r="BD1095">
        <v>0</v>
      </c>
      <c r="BE1095">
        <v>2</v>
      </c>
      <c r="BF1095">
        <v>7.0000000000000007E-2</v>
      </c>
      <c r="BG1095">
        <v>0.3</v>
      </c>
      <c r="BH1095">
        <v>88.13</v>
      </c>
      <c r="BI1095">
        <v>0.37</v>
      </c>
    </row>
    <row r="1096" spans="1:61" x14ac:dyDescent="0.25">
      <c r="A1096" t="s">
        <v>1258</v>
      </c>
      <c r="B1096">
        <v>4.3999999999999997E-2</v>
      </c>
      <c r="C1096">
        <v>1.282</v>
      </c>
      <c r="E1096">
        <v>0.37</v>
      </c>
      <c r="F1096">
        <v>1.21</v>
      </c>
      <c r="G1096">
        <v>0.71</v>
      </c>
      <c r="H1096">
        <v>14</v>
      </c>
      <c r="I1096">
        <v>373</v>
      </c>
      <c r="J1096">
        <v>73.05</v>
      </c>
      <c r="M1096">
        <v>0.53500000000000003</v>
      </c>
      <c r="N1096">
        <v>0.17799999999999999</v>
      </c>
      <c r="O1096">
        <v>0</v>
      </c>
      <c r="P1096">
        <v>0</v>
      </c>
      <c r="Q1096">
        <v>0</v>
      </c>
      <c r="R1096">
        <v>4.25</v>
      </c>
      <c r="S1096">
        <v>0.53600000000000003</v>
      </c>
      <c r="T1096">
        <v>3.5</v>
      </c>
      <c r="V1096">
        <v>2.5990000000000002</v>
      </c>
      <c r="W1096">
        <v>0.27100000000000002</v>
      </c>
      <c r="X1096">
        <v>0.25700000000000001</v>
      </c>
      <c r="Z1096">
        <v>3.94</v>
      </c>
      <c r="AA1096">
        <v>0.47299999999999998</v>
      </c>
      <c r="AB1096">
        <v>1.5369999999999999</v>
      </c>
      <c r="AE1096">
        <v>0.14399999999999999</v>
      </c>
      <c r="AF1096">
        <v>119</v>
      </c>
      <c r="AG1096">
        <v>1.002</v>
      </c>
      <c r="AH1096">
        <v>0.31900000000000001</v>
      </c>
      <c r="AI1096">
        <v>0.67500000000000004</v>
      </c>
      <c r="AJ1096">
        <v>285</v>
      </c>
      <c r="AK1096">
        <v>224</v>
      </c>
      <c r="AL1096">
        <v>0.91100000000000003</v>
      </c>
      <c r="AM1096">
        <v>10.75</v>
      </c>
      <c r="AN1096">
        <v>32.700000000000003</v>
      </c>
      <c r="AO1096">
        <v>0.78200000000000003</v>
      </c>
      <c r="AP1096">
        <v>4</v>
      </c>
      <c r="AQ1096">
        <v>1.66</v>
      </c>
      <c r="AR1096">
        <v>0.35399999999999998</v>
      </c>
      <c r="AS1096">
        <v>0.17</v>
      </c>
      <c r="AT1096">
        <v>0.32600000000000001</v>
      </c>
      <c r="AU1096">
        <v>0.58399999999999996</v>
      </c>
      <c r="AW1096">
        <v>0.41299999999999998</v>
      </c>
      <c r="AY1096">
        <v>7.2999999999999995E-2</v>
      </c>
      <c r="AZ1096">
        <v>6.02</v>
      </c>
      <c r="BA1096">
        <v>1.2669999999999999</v>
      </c>
      <c r="BB1096">
        <v>0.372</v>
      </c>
      <c r="BC1096">
        <v>42</v>
      </c>
      <c r="BD1096">
        <v>0</v>
      </c>
      <c r="BF1096">
        <v>2.77</v>
      </c>
      <c r="BG1096">
        <v>0.8</v>
      </c>
      <c r="BH1096">
        <v>10.74</v>
      </c>
      <c r="BI1096">
        <v>2.63</v>
      </c>
    </row>
    <row r="1097" spans="1:61" x14ac:dyDescent="0.25">
      <c r="A1097" t="s">
        <v>1259</v>
      </c>
      <c r="C1097">
        <v>0.314</v>
      </c>
      <c r="D1097">
        <v>0</v>
      </c>
      <c r="E1097">
        <v>0.122</v>
      </c>
      <c r="F1097">
        <v>0.41</v>
      </c>
      <c r="G1097">
        <v>0.23100000000000001</v>
      </c>
      <c r="H1097">
        <v>3</v>
      </c>
      <c r="I1097">
        <v>119</v>
      </c>
      <c r="J1097">
        <v>23.67</v>
      </c>
      <c r="K1097">
        <v>0</v>
      </c>
      <c r="L1097">
        <v>11.2</v>
      </c>
      <c r="M1097">
        <v>0.161</v>
      </c>
      <c r="N1097">
        <v>6.7000000000000004E-2</v>
      </c>
      <c r="O1097">
        <v>0</v>
      </c>
      <c r="P1097">
        <v>0</v>
      </c>
      <c r="Q1097">
        <v>0</v>
      </c>
      <c r="R1097">
        <v>1</v>
      </c>
      <c r="S1097">
        <v>0.17199999999999999</v>
      </c>
      <c r="T1097">
        <v>1.3</v>
      </c>
      <c r="V1097">
        <v>0.76300000000000001</v>
      </c>
      <c r="W1097">
        <v>9.1999999999999998E-2</v>
      </c>
      <c r="X1097">
        <v>7.4999999999999997E-2</v>
      </c>
      <c r="Z1097">
        <v>0.63</v>
      </c>
      <c r="AA1097">
        <v>0.14799999999999999</v>
      </c>
      <c r="AB1097">
        <v>0.44600000000000001</v>
      </c>
      <c r="AC1097">
        <v>70</v>
      </c>
      <c r="AD1097">
        <v>0</v>
      </c>
      <c r="AE1097">
        <v>6.7000000000000004E-2</v>
      </c>
      <c r="AF1097">
        <v>44</v>
      </c>
      <c r="AG1097">
        <v>0.27200000000000002</v>
      </c>
      <c r="AH1097">
        <v>7.0000000000000007E-2</v>
      </c>
      <c r="AI1097">
        <v>0.185</v>
      </c>
      <c r="AJ1097">
        <v>100</v>
      </c>
      <c r="AK1097">
        <v>62</v>
      </c>
      <c r="AL1097">
        <v>0.27900000000000003</v>
      </c>
      <c r="AM1097">
        <v>3.51</v>
      </c>
      <c r="AN1097">
        <v>0.9</v>
      </c>
      <c r="AO1097">
        <v>0.20499999999999999</v>
      </c>
      <c r="AP1097">
        <v>2</v>
      </c>
      <c r="AQ1097">
        <v>0.13</v>
      </c>
      <c r="AR1097">
        <v>0.113</v>
      </c>
      <c r="AS1097">
        <v>3.7999999999999999E-2</v>
      </c>
      <c r="AT1097">
        <v>0.108</v>
      </c>
      <c r="AU1097">
        <v>0.184</v>
      </c>
      <c r="AV1097">
        <v>3</v>
      </c>
      <c r="AW1097">
        <v>0.106</v>
      </c>
      <c r="AX1097">
        <v>0</v>
      </c>
      <c r="AY1097">
        <v>8.2000000000000003E-2</v>
      </c>
      <c r="AZ1097">
        <v>1.33</v>
      </c>
      <c r="BA1097">
        <v>0.17100000000000001</v>
      </c>
      <c r="BB1097">
        <v>0.108</v>
      </c>
      <c r="BC1097">
        <v>19</v>
      </c>
      <c r="BD1097">
        <v>0</v>
      </c>
      <c r="BE1097">
        <v>0</v>
      </c>
      <c r="BF1097">
        <v>0.02</v>
      </c>
      <c r="BG1097">
        <v>0.3</v>
      </c>
      <c r="BH1097">
        <v>71.41</v>
      </c>
      <c r="BI1097">
        <v>0.91</v>
      </c>
    </row>
    <row r="1098" spans="1:61" x14ac:dyDescent="0.25">
      <c r="A1098" t="s">
        <v>1260</v>
      </c>
      <c r="C1098">
        <v>0.98599999999999999</v>
      </c>
      <c r="E1098">
        <v>0.38200000000000001</v>
      </c>
      <c r="F1098">
        <v>3.25</v>
      </c>
      <c r="G1098">
        <v>0.72599999999999998</v>
      </c>
      <c r="H1098">
        <v>8</v>
      </c>
      <c r="I1098">
        <v>378</v>
      </c>
      <c r="J1098">
        <v>72.849999999999994</v>
      </c>
      <c r="K1098">
        <v>0</v>
      </c>
      <c r="M1098">
        <v>0.75</v>
      </c>
      <c r="N1098">
        <v>0.21199999999999999</v>
      </c>
      <c r="R1098">
        <v>4.22</v>
      </c>
      <c r="S1098">
        <v>0.72299999999999998</v>
      </c>
      <c r="T1098">
        <v>8.5</v>
      </c>
      <c r="V1098">
        <v>2.3959999999999999</v>
      </c>
      <c r="W1098">
        <v>0.28699999999999998</v>
      </c>
      <c r="X1098">
        <v>0.23599999999999999</v>
      </c>
      <c r="Z1098">
        <v>3.01</v>
      </c>
      <c r="AA1098">
        <v>0.46500000000000002</v>
      </c>
      <c r="AB1098">
        <v>1.4</v>
      </c>
      <c r="AE1098">
        <v>0.21199999999999999</v>
      </c>
      <c r="AF1098">
        <v>114</v>
      </c>
      <c r="AG1098">
        <v>1.6319999999999999</v>
      </c>
      <c r="AH1098">
        <v>0.221</v>
      </c>
      <c r="AI1098">
        <v>0.57999999999999996</v>
      </c>
      <c r="AJ1098">
        <v>285</v>
      </c>
      <c r="AK1098">
        <v>195</v>
      </c>
      <c r="AL1098">
        <v>0.877</v>
      </c>
      <c r="AM1098">
        <v>11.02</v>
      </c>
      <c r="AN1098">
        <v>2.7</v>
      </c>
      <c r="AO1098">
        <v>0.64400000000000002</v>
      </c>
      <c r="AP1098">
        <v>5</v>
      </c>
      <c r="AR1098">
        <v>0.35299999999999998</v>
      </c>
      <c r="AS1098">
        <v>0.11899999999999999</v>
      </c>
      <c r="AT1098">
        <v>0.34</v>
      </c>
      <c r="AU1098">
        <v>0.57799999999999996</v>
      </c>
      <c r="AV1098">
        <v>0</v>
      </c>
      <c r="AW1098">
        <v>0.42099999999999999</v>
      </c>
      <c r="AX1098">
        <v>0</v>
      </c>
      <c r="AY1098">
        <v>0.28999999999999998</v>
      </c>
      <c r="AZ1098">
        <v>4.72</v>
      </c>
      <c r="BA1098">
        <v>0.84799999999999998</v>
      </c>
      <c r="BB1098">
        <v>0.38400000000000001</v>
      </c>
      <c r="BC1098">
        <v>85</v>
      </c>
      <c r="BD1098">
        <v>0</v>
      </c>
      <c r="BE1098">
        <v>0</v>
      </c>
      <c r="BF1098">
        <v>0.05</v>
      </c>
      <c r="BG1098">
        <v>0.9</v>
      </c>
      <c r="BH1098">
        <v>8.67</v>
      </c>
      <c r="BI1098">
        <v>1.68</v>
      </c>
    </row>
    <row r="1099" spans="1:61" x14ac:dyDescent="0.25">
      <c r="A1099" t="s">
        <v>1261</v>
      </c>
      <c r="C1099">
        <v>0.5</v>
      </c>
      <c r="D1099">
        <v>0</v>
      </c>
      <c r="E1099">
        <v>0.78400000000000003</v>
      </c>
      <c r="F1099">
        <v>12.81</v>
      </c>
      <c r="G1099">
        <v>1.171</v>
      </c>
      <c r="H1099">
        <v>57</v>
      </c>
      <c r="I1099">
        <v>199</v>
      </c>
      <c r="J1099">
        <v>26.47</v>
      </c>
      <c r="K1099">
        <v>0</v>
      </c>
      <c r="L1099">
        <v>72.2</v>
      </c>
      <c r="M1099">
        <v>0.42</v>
      </c>
      <c r="N1099">
        <v>0</v>
      </c>
      <c r="O1099">
        <v>0</v>
      </c>
      <c r="P1099">
        <v>0</v>
      </c>
      <c r="Q1099">
        <v>0</v>
      </c>
      <c r="R1099">
        <v>6.01</v>
      </c>
      <c r="S1099">
        <v>1.139</v>
      </c>
      <c r="T1099">
        <v>5.4</v>
      </c>
      <c r="V1099">
        <v>1.915</v>
      </c>
      <c r="W1099">
        <v>0.44700000000000001</v>
      </c>
      <c r="X1099">
        <v>0.24299999999999999</v>
      </c>
      <c r="Z1099">
        <v>2.4900000000000002</v>
      </c>
      <c r="AA1099">
        <v>0.50800000000000001</v>
      </c>
      <c r="AB1099">
        <v>0.82</v>
      </c>
      <c r="AC1099">
        <v>0</v>
      </c>
      <c r="AD1099">
        <v>0</v>
      </c>
      <c r="AE1099">
        <v>0.47799999999999998</v>
      </c>
      <c r="AF1099">
        <v>48</v>
      </c>
      <c r="AG1099">
        <v>0.85899999999999999</v>
      </c>
      <c r="AH1099">
        <v>0.129</v>
      </c>
      <c r="AI1099">
        <v>0.48599999999999999</v>
      </c>
      <c r="AJ1099">
        <v>159</v>
      </c>
      <c r="AK1099">
        <v>210</v>
      </c>
      <c r="AL1099">
        <v>0.61899999999999999</v>
      </c>
      <c r="AM1099">
        <v>11.69</v>
      </c>
      <c r="AN1099">
        <v>7</v>
      </c>
      <c r="AO1099">
        <v>0.60099999999999998</v>
      </c>
      <c r="AP1099">
        <v>3728</v>
      </c>
      <c r="AQ1099">
        <v>6.2</v>
      </c>
      <c r="AR1099">
        <v>0.47899999999999998</v>
      </c>
      <c r="AS1099">
        <v>0.155</v>
      </c>
      <c r="AT1099">
        <v>0.35199999999999998</v>
      </c>
      <c r="AU1099">
        <v>0.54700000000000004</v>
      </c>
      <c r="AV1099">
        <v>87</v>
      </c>
      <c r="AW1099">
        <v>9.8000000000000004E-2</v>
      </c>
      <c r="AX1099">
        <v>0.08</v>
      </c>
      <c r="AY1099">
        <v>0.23300000000000001</v>
      </c>
      <c r="AZ1099">
        <v>0.90600000000000003</v>
      </c>
      <c r="BA1099">
        <v>0.33700000000000002</v>
      </c>
      <c r="BB1099">
        <v>0.19900000000000001</v>
      </c>
      <c r="BC1099">
        <v>19</v>
      </c>
      <c r="BD1099">
        <v>0</v>
      </c>
      <c r="BE1099">
        <v>0</v>
      </c>
      <c r="BF1099">
        <v>0.01</v>
      </c>
      <c r="BG1099">
        <v>29.3</v>
      </c>
      <c r="BH1099">
        <v>43.02</v>
      </c>
      <c r="BI1099">
        <v>2.56</v>
      </c>
    </row>
    <row r="1100" spans="1:61" x14ac:dyDescent="0.25">
      <c r="A1100" t="s">
        <v>1262</v>
      </c>
      <c r="D1100">
        <v>0</v>
      </c>
      <c r="F1100">
        <v>3.3</v>
      </c>
      <c r="H1100">
        <v>205</v>
      </c>
      <c r="I1100">
        <v>290</v>
      </c>
      <c r="J1100">
        <v>74.73</v>
      </c>
      <c r="K1100">
        <v>0</v>
      </c>
      <c r="L1100">
        <v>13.3</v>
      </c>
      <c r="M1100">
        <v>0.48699999999999999</v>
      </c>
      <c r="O1100">
        <v>0</v>
      </c>
      <c r="P1100">
        <v>0</v>
      </c>
      <c r="Q1100">
        <v>0</v>
      </c>
      <c r="R1100">
        <v>0.1</v>
      </c>
      <c r="S1100">
        <v>1.7999999999999999E-2</v>
      </c>
      <c r="T1100">
        <v>0</v>
      </c>
      <c r="Z1100">
        <v>4.72</v>
      </c>
      <c r="AC1100">
        <v>0</v>
      </c>
      <c r="AD1100">
        <v>0</v>
      </c>
      <c r="AF1100">
        <v>242</v>
      </c>
      <c r="AG1100">
        <v>1.53</v>
      </c>
      <c r="AJ1100">
        <v>31</v>
      </c>
      <c r="AK1100">
        <v>1464</v>
      </c>
      <c r="AM1100">
        <v>0</v>
      </c>
      <c r="AN1100">
        <v>17.8</v>
      </c>
      <c r="AP1100">
        <v>37</v>
      </c>
      <c r="AQ1100">
        <v>74.72</v>
      </c>
      <c r="AV1100">
        <v>0</v>
      </c>
      <c r="AW1100">
        <v>4.1000000000000002E-2</v>
      </c>
      <c r="AX1100">
        <v>0</v>
      </c>
      <c r="AY1100">
        <v>2E-3</v>
      </c>
      <c r="AZ1100">
        <v>0.93</v>
      </c>
      <c r="BA1100">
        <v>0.80400000000000005</v>
      </c>
      <c r="BB1100">
        <v>0.67</v>
      </c>
      <c r="BC1100">
        <v>0</v>
      </c>
      <c r="BD1100">
        <v>0</v>
      </c>
      <c r="BE1100">
        <v>0</v>
      </c>
      <c r="BF1100">
        <v>0</v>
      </c>
      <c r="BG1100">
        <v>0</v>
      </c>
      <c r="BH1100">
        <v>21.87</v>
      </c>
      <c r="BI1100">
        <v>0.28999999999999998</v>
      </c>
    </row>
    <row r="1101" spans="1:61" x14ac:dyDescent="0.25">
      <c r="A1101" t="s">
        <v>1263</v>
      </c>
      <c r="C1101">
        <v>1.169</v>
      </c>
      <c r="E1101">
        <v>1.411</v>
      </c>
      <c r="F1101">
        <v>1.77</v>
      </c>
      <c r="G1101">
        <v>1.8620000000000001</v>
      </c>
      <c r="H1101">
        <v>37</v>
      </c>
      <c r="I1101">
        <v>189</v>
      </c>
      <c r="J1101">
        <v>11.05</v>
      </c>
      <c r="K1101">
        <v>94</v>
      </c>
      <c r="M1101">
        <v>0.22800000000000001</v>
      </c>
      <c r="N1101">
        <v>0.26100000000000001</v>
      </c>
      <c r="P1101">
        <v>4.5999999999999999E-2</v>
      </c>
      <c r="Q1101">
        <v>5.3999999999999999E-2</v>
      </c>
      <c r="R1101">
        <v>6.78</v>
      </c>
      <c r="S1101">
        <v>1.6459999999999999</v>
      </c>
      <c r="T1101">
        <v>0</v>
      </c>
      <c r="V1101">
        <v>2.819</v>
      </c>
      <c r="W1101">
        <v>1.2130000000000001</v>
      </c>
      <c r="X1101">
        <v>0.378</v>
      </c>
      <c r="Z1101">
        <v>3.8</v>
      </c>
      <c r="AA1101">
        <v>0.85399999999999998</v>
      </c>
      <c r="AB1101">
        <v>1.3859999999999999</v>
      </c>
      <c r="AE1101">
        <v>1.4330000000000001</v>
      </c>
      <c r="AF1101">
        <v>56</v>
      </c>
      <c r="AG1101">
        <v>7.0000000000000007E-2</v>
      </c>
      <c r="AH1101">
        <v>0.441</v>
      </c>
      <c r="AI1101">
        <v>0.71499999999999997</v>
      </c>
      <c r="AJ1101">
        <v>217</v>
      </c>
      <c r="AK1101">
        <v>284</v>
      </c>
      <c r="AL1101">
        <v>0.85099999999999998</v>
      </c>
      <c r="AM1101">
        <v>19.63</v>
      </c>
      <c r="AN1101">
        <v>51.8</v>
      </c>
      <c r="AO1101">
        <v>0.88500000000000001</v>
      </c>
      <c r="AP1101">
        <v>591</v>
      </c>
      <c r="AR1101">
        <v>0.83799999999999997</v>
      </c>
      <c r="AS1101">
        <v>0.224</v>
      </c>
      <c r="AT1101">
        <v>0.627</v>
      </c>
      <c r="AU1101">
        <v>0.86</v>
      </c>
      <c r="AV1101">
        <v>5</v>
      </c>
      <c r="AW1101">
        <v>0.22</v>
      </c>
      <c r="AX1101">
        <v>0.69</v>
      </c>
      <c r="AY1101">
        <v>0.13</v>
      </c>
      <c r="AZ1101">
        <v>1.9</v>
      </c>
      <c r="BA1101">
        <v>2.87</v>
      </c>
      <c r="BB1101">
        <v>0.15</v>
      </c>
      <c r="BC1101">
        <v>14</v>
      </c>
      <c r="BD1101">
        <v>1.8</v>
      </c>
      <c r="BH1101">
        <v>60.1</v>
      </c>
      <c r="BI1101">
        <v>0.95</v>
      </c>
    </row>
    <row r="1102" spans="1:61" x14ac:dyDescent="0.25">
      <c r="A1102" t="s">
        <v>1264</v>
      </c>
      <c r="C1102">
        <v>1.4630000000000001</v>
      </c>
      <c r="D1102">
        <v>0</v>
      </c>
      <c r="E1102">
        <v>2</v>
      </c>
      <c r="F1102">
        <v>3</v>
      </c>
      <c r="G1102">
        <v>2.657</v>
      </c>
      <c r="H1102">
        <v>65</v>
      </c>
      <c r="I1102">
        <v>142</v>
      </c>
      <c r="J1102">
        <v>5.9</v>
      </c>
      <c r="K1102">
        <v>50</v>
      </c>
      <c r="L1102">
        <v>107.4</v>
      </c>
      <c r="M1102">
        <v>8.6999999999999994E-2</v>
      </c>
      <c r="N1102">
        <v>0.28899999999999998</v>
      </c>
      <c r="O1102">
        <v>0.106</v>
      </c>
      <c r="P1102">
        <v>1.2E-2</v>
      </c>
      <c r="Q1102">
        <v>7.0000000000000007E-2</v>
      </c>
      <c r="R1102">
        <v>1.59</v>
      </c>
      <c r="S1102">
        <v>0.309</v>
      </c>
      <c r="T1102">
        <v>0</v>
      </c>
      <c r="V1102">
        <v>3.714</v>
      </c>
      <c r="W1102">
        <v>1.0580000000000001</v>
      </c>
      <c r="X1102">
        <v>0.496</v>
      </c>
      <c r="Z1102">
        <v>2.68</v>
      </c>
      <c r="AA1102">
        <v>1.1439999999999999</v>
      </c>
      <c r="AB1102">
        <v>1.9830000000000001</v>
      </c>
      <c r="AC1102">
        <v>0</v>
      </c>
      <c r="AD1102">
        <v>0</v>
      </c>
      <c r="AE1102">
        <v>1.855</v>
      </c>
      <c r="AF1102">
        <v>32</v>
      </c>
      <c r="AG1102">
        <v>0.14000000000000001</v>
      </c>
      <c r="AH1102">
        <v>0.69799999999999995</v>
      </c>
      <c r="AI1102">
        <v>0.92500000000000004</v>
      </c>
      <c r="AJ1102">
        <v>327</v>
      </c>
      <c r="AK1102">
        <v>628</v>
      </c>
      <c r="AL1102">
        <v>0.82599999999999996</v>
      </c>
      <c r="AM1102">
        <v>24.25</v>
      </c>
      <c r="AN1102">
        <v>50.5</v>
      </c>
      <c r="AO1102">
        <v>1.1399999999999999</v>
      </c>
      <c r="AP1102">
        <v>112</v>
      </c>
      <c r="AQ1102">
        <v>0</v>
      </c>
      <c r="AR1102">
        <v>1.157</v>
      </c>
      <c r="AS1102">
        <v>0.33900000000000002</v>
      </c>
      <c r="AT1102">
        <v>0.98699999999999999</v>
      </c>
      <c r="AU1102">
        <v>1.2270000000000001</v>
      </c>
      <c r="AV1102">
        <v>496</v>
      </c>
      <c r="AW1102">
        <v>2.4E-2</v>
      </c>
      <c r="AX1102">
        <v>18.63</v>
      </c>
      <c r="AY1102">
        <v>6.6000000000000003E-2</v>
      </c>
      <c r="AZ1102">
        <v>0.57799999999999996</v>
      </c>
      <c r="BA1102">
        <v>0.245</v>
      </c>
      <c r="BB1102">
        <v>1.6E-2</v>
      </c>
      <c r="BC1102">
        <v>7</v>
      </c>
      <c r="BD1102">
        <v>0</v>
      </c>
      <c r="BE1102">
        <v>2</v>
      </c>
      <c r="BF1102">
        <v>3.25</v>
      </c>
      <c r="BG1102">
        <v>0.3</v>
      </c>
      <c r="BH1102">
        <v>65.260000000000005</v>
      </c>
      <c r="BI1102">
        <v>0.84</v>
      </c>
    </row>
    <row r="1103" spans="1:61" x14ac:dyDescent="0.25">
      <c r="A1103" t="s">
        <v>1265</v>
      </c>
      <c r="C1103">
        <v>0.82399999999999995</v>
      </c>
      <c r="E1103">
        <v>0.98499999999999999</v>
      </c>
      <c r="F1103">
        <v>2.16</v>
      </c>
      <c r="G1103">
        <v>1.3109999999999999</v>
      </c>
      <c r="H1103">
        <v>63</v>
      </c>
      <c r="I1103">
        <v>202</v>
      </c>
      <c r="J1103">
        <v>10.33</v>
      </c>
      <c r="K1103">
        <v>61</v>
      </c>
      <c r="M1103">
        <v>0.35599999999999998</v>
      </c>
      <c r="N1103">
        <v>0.20399999999999999</v>
      </c>
      <c r="O1103">
        <v>7.0000000000000007E-2</v>
      </c>
      <c r="P1103">
        <v>0.05</v>
      </c>
      <c r="Q1103">
        <v>6.6000000000000003E-2</v>
      </c>
      <c r="R1103">
        <v>11.15</v>
      </c>
      <c r="S1103">
        <v>2.6829999999999998</v>
      </c>
      <c r="V1103">
        <v>2.2389999999999999</v>
      </c>
      <c r="W1103">
        <v>0.83599999999999997</v>
      </c>
      <c r="X1103">
        <v>0.28000000000000003</v>
      </c>
      <c r="Z1103">
        <v>13.91</v>
      </c>
      <c r="AA1103">
        <v>0.63600000000000001</v>
      </c>
      <c r="AB1103">
        <v>1.024</v>
      </c>
      <c r="AE1103">
        <v>0.99199999999999999</v>
      </c>
      <c r="AF1103">
        <v>14</v>
      </c>
      <c r="AG1103">
        <v>0.54</v>
      </c>
      <c r="AH1103">
        <v>0.32400000000000001</v>
      </c>
      <c r="AI1103">
        <v>0.54900000000000004</v>
      </c>
      <c r="AJ1103">
        <v>188</v>
      </c>
      <c r="AK1103">
        <v>326</v>
      </c>
      <c r="AL1103">
        <v>0.69099999999999995</v>
      </c>
      <c r="AM1103">
        <v>14.24</v>
      </c>
      <c r="AN1103">
        <v>28.9</v>
      </c>
      <c r="AO1103">
        <v>0.67300000000000004</v>
      </c>
      <c r="AP1103">
        <v>364</v>
      </c>
      <c r="AR1103">
        <v>0.60199999999999998</v>
      </c>
      <c r="AS1103">
        <v>0.16800000000000001</v>
      </c>
      <c r="AT1103">
        <v>0.46400000000000002</v>
      </c>
      <c r="AU1103">
        <v>0.65</v>
      </c>
      <c r="AV1103">
        <v>302</v>
      </c>
      <c r="AW1103">
        <v>0.1</v>
      </c>
      <c r="AX1103">
        <v>40.270000000000003</v>
      </c>
      <c r="AY1103">
        <v>0.24399999999999999</v>
      </c>
      <c r="AZ1103">
        <v>2.0640000000000001</v>
      </c>
      <c r="BA1103">
        <v>0.43</v>
      </c>
      <c r="BB1103">
        <v>0.06</v>
      </c>
      <c r="BC1103">
        <v>36</v>
      </c>
      <c r="BD1103">
        <v>10</v>
      </c>
      <c r="BH1103">
        <v>61.55</v>
      </c>
      <c r="BI1103">
        <v>1.46</v>
      </c>
    </row>
    <row r="1104" spans="1:61" x14ac:dyDescent="0.25">
      <c r="A1104" t="s">
        <v>1266</v>
      </c>
      <c r="C1104">
        <v>1.5449999999999999</v>
      </c>
      <c r="E1104">
        <v>1.8640000000000001</v>
      </c>
      <c r="F1104">
        <v>3.74</v>
      </c>
      <c r="G1104">
        <v>2.464</v>
      </c>
      <c r="H1104">
        <v>92</v>
      </c>
      <c r="I1104">
        <v>148</v>
      </c>
      <c r="J1104">
        <v>5.13</v>
      </c>
      <c r="K1104">
        <v>67</v>
      </c>
      <c r="M1104">
        <v>0.68799999999999994</v>
      </c>
      <c r="N1104">
        <v>0.33500000000000002</v>
      </c>
      <c r="O1104">
        <v>0.14599999999999999</v>
      </c>
      <c r="P1104">
        <v>0.104</v>
      </c>
      <c r="Q1104">
        <v>0.13800000000000001</v>
      </c>
      <c r="R1104">
        <v>1.95</v>
      </c>
      <c r="S1104">
        <v>0.188</v>
      </c>
      <c r="T1104">
        <v>0</v>
      </c>
      <c r="V1104">
        <v>3.4740000000000002</v>
      </c>
      <c r="W1104">
        <v>1.5980000000000001</v>
      </c>
      <c r="X1104">
        <v>0.49</v>
      </c>
      <c r="Z1104">
        <v>27.96</v>
      </c>
      <c r="AA1104">
        <v>1.1120000000000001</v>
      </c>
      <c r="AB1104">
        <v>1.798</v>
      </c>
      <c r="AE1104">
        <v>1.909</v>
      </c>
      <c r="AF1104">
        <v>18</v>
      </c>
      <c r="AG1104">
        <v>1</v>
      </c>
      <c r="AH1104">
        <v>0.57599999999999996</v>
      </c>
      <c r="AI1104">
        <v>0.91500000000000004</v>
      </c>
      <c r="AJ1104">
        <v>338</v>
      </c>
      <c r="AK1104">
        <v>628</v>
      </c>
      <c r="AL1104">
        <v>1.042</v>
      </c>
      <c r="AM1104">
        <v>25.55</v>
      </c>
      <c r="AN1104">
        <v>64</v>
      </c>
      <c r="AO1104">
        <v>1.1439999999999999</v>
      </c>
      <c r="AP1104">
        <v>1202</v>
      </c>
      <c r="AR1104">
        <v>1.099</v>
      </c>
      <c r="AS1104">
        <v>0.28599999999999998</v>
      </c>
      <c r="AT1104">
        <v>0.81699999999999995</v>
      </c>
      <c r="AU1104">
        <v>1.1160000000000001</v>
      </c>
      <c r="AV1104">
        <v>570</v>
      </c>
      <c r="AW1104">
        <v>0.15</v>
      </c>
      <c r="AX1104">
        <v>98.89</v>
      </c>
      <c r="AY1104">
        <v>0.42599999999999999</v>
      </c>
      <c r="AZ1104">
        <v>3.3540000000000001</v>
      </c>
      <c r="BA1104">
        <v>0.68</v>
      </c>
      <c r="BB1104">
        <v>0.11</v>
      </c>
      <c r="BC1104">
        <v>29</v>
      </c>
      <c r="BD1104">
        <v>22.1</v>
      </c>
      <c r="BH1104">
        <v>63.64</v>
      </c>
      <c r="BI1104">
        <v>2.73</v>
      </c>
    </row>
    <row r="1105" spans="1:61" x14ac:dyDescent="0.25">
      <c r="A1105" t="s">
        <v>1267</v>
      </c>
      <c r="D1105">
        <v>0</v>
      </c>
      <c r="F1105">
        <v>1.4</v>
      </c>
      <c r="H1105">
        <v>98</v>
      </c>
      <c r="I1105">
        <v>130</v>
      </c>
      <c r="J1105">
        <v>1.7</v>
      </c>
      <c r="K1105">
        <v>65</v>
      </c>
      <c r="L1105">
        <v>81</v>
      </c>
      <c r="M1105">
        <v>0.435</v>
      </c>
      <c r="O1105">
        <v>7.1999999999999995E-2</v>
      </c>
      <c r="P1105">
        <v>0</v>
      </c>
      <c r="Q1105">
        <v>4.8000000000000001E-2</v>
      </c>
      <c r="R1105">
        <v>1.2</v>
      </c>
      <c r="S1105">
        <v>0.37</v>
      </c>
      <c r="T1105">
        <v>0</v>
      </c>
      <c r="Z1105">
        <v>1.41</v>
      </c>
      <c r="AC1105">
        <v>0</v>
      </c>
      <c r="AD1105">
        <v>0</v>
      </c>
      <c r="AF1105">
        <v>238</v>
      </c>
      <c r="AJ1105">
        <v>217</v>
      </c>
      <c r="AK1105">
        <v>163</v>
      </c>
      <c r="AM1105">
        <v>26.3</v>
      </c>
      <c r="AN1105">
        <v>40.299999999999997</v>
      </c>
      <c r="AP1105">
        <v>153</v>
      </c>
      <c r="AQ1105">
        <v>0</v>
      </c>
      <c r="AV1105">
        <v>23</v>
      </c>
      <c r="AW1105">
        <v>0.06</v>
      </c>
      <c r="AX1105">
        <v>5.25</v>
      </c>
      <c r="AY1105">
        <v>0.08</v>
      </c>
      <c r="AZ1105">
        <v>1.04</v>
      </c>
      <c r="BB1105">
        <v>0.06</v>
      </c>
      <c r="BC1105">
        <v>179</v>
      </c>
      <c r="BD1105">
        <v>0</v>
      </c>
      <c r="BE1105">
        <v>0</v>
      </c>
      <c r="BF1105">
        <v>6.33</v>
      </c>
      <c r="BG1105">
        <v>0.2</v>
      </c>
      <c r="BH1105">
        <v>69.400000000000006</v>
      </c>
      <c r="BI1105">
        <v>1.71</v>
      </c>
    </row>
    <row r="1106" spans="1:61" x14ac:dyDescent="0.25">
      <c r="A1106" t="s">
        <v>1268</v>
      </c>
      <c r="C1106">
        <v>1.964</v>
      </c>
      <c r="E1106">
        <v>2.37</v>
      </c>
      <c r="F1106">
        <v>3.36</v>
      </c>
      <c r="G1106">
        <v>3.1339999999999999</v>
      </c>
      <c r="H1106">
        <v>180</v>
      </c>
      <c r="I1106">
        <v>158</v>
      </c>
      <c r="J1106">
        <v>1.64</v>
      </c>
      <c r="K1106">
        <v>224</v>
      </c>
      <c r="M1106">
        <v>0.998</v>
      </c>
      <c r="N1106">
        <v>0.42599999999999999</v>
      </c>
      <c r="O1106">
        <v>0.13200000000000001</v>
      </c>
      <c r="P1106">
        <v>1.2E-2</v>
      </c>
      <c r="Q1106">
        <v>7.8E-2</v>
      </c>
      <c r="R1106">
        <v>1.4</v>
      </c>
      <c r="S1106">
        <v>0.23599999999999999</v>
      </c>
      <c r="T1106">
        <v>0</v>
      </c>
      <c r="V1106">
        <v>4.4169999999999998</v>
      </c>
      <c r="W1106">
        <v>2.032</v>
      </c>
      <c r="X1106">
        <v>0.624</v>
      </c>
      <c r="Z1106">
        <v>10.84</v>
      </c>
      <c r="AA1106">
        <v>1.4139999999999999</v>
      </c>
      <c r="AB1106">
        <v>2.2869999999999999</v>
      </c>
      <c r="AE1106">
        <v>2.427</v>
      </c>
      <c r="AF1106">
        <v>60</v>
      </c>
      <c r="AG1106">
        <v>0.20899999999999999</v>
      </c>
      <c r="AH1106">
        <v>0.73299999999999998</v>
      </c>
      <c r="AI1106">
        <v>1.1639999999999999</v>
      </c>
      <c r="AJ1106">
        <v>580</v>
      </c>
      <c r="AK1106">
        <v>637</v>
      </c>
      <c r="AL1106">
        <v>1.325</v>
      </c>
      <c r="AM1106">
        <v>32.479999999999997</v>
      </c>
      <c r="AN1106">
        <v>89.6</v>
      </c>
      <c r="AO1106">
        <v>1.4550000000000001</v>
      </c>
      <c r="AP1106">
        <v>744</v>
      </c>
      <c r="AR1106">
        <v>1.3979999999999999</v>
      </c>
      <c r="AS1106">
        <v>0.36399999999999999</v>
      </c>
      <c r="AT1106">
        <v>1.0389999999999999</v>
      </c>
      <c r="AU1106">
        <v>1.419</v>
      </c>
      <c r="AV1106">
        <v>675</v>
      </c>
      <c r="AW1106">
        <v>1.7000000000000001E-2</v>
      </c>
      <c r="AX1106">
        <v>5.4</v>
      </c>
      <c r="AY1106">
        <v>1.7290000000000001</v>
      </c>
      <c r="AZ1106">
        <v>2.1890000000000001</v>
      </c>
      <c r="BA1106">
        <v>0.9</v>
      </c>
      <c r="BB1106">
        <v>0.27</v>
      </c>
      <c r="BC1106">
        <v>24</v>
      </c>
      <c r="BD1106">
        <v>8.5</v>
      </c>
      <c r="BH1106">
        <v>61.12</v>
      </c>
      <c r="BI1106">
        <v>3.46</v>
      </c>
    </row>
    <row r="1107" spans="1:61" x14ac:dyDescent="0.25">
      <c r="A1107" t="s">
        <v>1269</v>
      </c>
      <c r="C1107">
        <v>1.44</v>
      </c>
      <c r="E1107">
        <v>1.7370000000000001</v>
      </c>
      <c r="F1107">
        <v>3.18</v>
      </c>
      <c r="G1107">
        <v>2.2970000000000002</v>
      </c>
      <c r="H1107">
        <v>33</v>
      </c>
      <c r="I1107">
        <v>172</v>
      </c>
      <c r="J1107">
        <v>7.39</v>
      </c>
      <c r="K1107">
        <v>56</v>
      </c>
      <c r="M1107">
        <v>0.14899999999999999</v>
      </c>
      <c r="N1107">
        <v>0.312</v>
      </c>
      <c r="O1107">
        <v>0.50600000000000001</v>
      </c>
      <c r="P1107">
        <v>4.3999999999999997E-2</v>
      </c>
      <c r="Q1107">
        <v>0.27600000000000002</v>
      </c>
      <c r="R1107">
        <v>4.4800000000000004</v>
      </c>
      <c r="S1107">
        <v>0.85</v>
      </c>
      <c r="T1107">
        <v>0</v>
      </c>
      <c r="V1107">
        <v>3.238</v>
      </c>
      <c r="W1107">
        <v>1.4890000000000001</v>
      </c>
      <c r="X1107">
        <v>0.45700000000000002</v>
      </c>
      <c r="Z1107">
        <v>6.72</v>
      </c>
      <c r="AA1107">
        <v>1.036</v>
      </c>
      <c r="AB1107">
        <v>1.6759999999999999</v>
      </c>
      <c r="AE1107">
        <v>1.7789999999999999</v>
      </c>
      <c r="AF1107">
        <v>37</v>
      </c>
      <c r="AG1107">
        <v>6.8</v>
      </c>
      <c r="AH1107">
        <v>0.53700000000000003</v>
      </c>
      <c r="AI1107">
        <v>0.85299999999999998</v>
      </c>
      <c r="AJ1107">
        <v>285</v>
      </c>
      <c r="AK1107">
        <v>268</v>
      </c>
      <c r="AL1107">
        <v>0.97099999999999997</v>
      </c>
      <c r="AM1107">
        <v>23.8</v>
      </c>
      <c r="AN1107">
        <v>89.6</v>
      </c>
      <c r="AO1107">
        <v>1.0669999999999999</v>
      </c>
      <c r="AP1107">
        <v>369</v>
      </c>
      <c r="AR1107">
        <v>1.0249999999999999</v>
      </c>
      <c r="AS1107">
        <v>0.26700000000000002</v>
      </c>
      <c r="AT1107">
        <v>0.76200000000000001</v>
      </c>
      <c r="AU1107">
        <v>1.04</v>
      </c>
      <c r="AV1107">
        <v>304</v>
      </c>
      <c r="AW1107">
        <v>0.3</v>
      </c>
      <c r="AX1107">
        <v>24</v>
      </c>
      <c r="AY1107">
        <v>0.42</v>
      </c>
      <c r="AZ1107">
        <v>3</v>
      </c>
      <c r="BA1107">
        <v>0.95</v>
      </c>
      <c r="BB1107">
        <v>0.1</v>
      </c>
      <c r="BC1107">
        <v>76</v>
      </c>
      <c r="BD1107">
        <v>13.6</v>
      </c>
      <c r="BH1107">
        <v>61.15</v>
      </c>
      <c r="BI1107">
        <v>2.67</v>
      </c>
    </row>
    <row r="1108" spans="1:61" x14ac:dyDescent="0.25">
      <c r="A1108" t="s">
        <v>1270</v>
      </c>
      <c r="C1108">
        <v>1.804</v>
      </c>
      <c r="D1108">
        <v>0</v>
      </c>
      <c r="E1108">
        <v>2.1760000000000002</v>
      </c>
      <c r="F1108">
        <v>3.2</v>
      </c>
      <c r="G1108">
        <v>2.8769999999999998</v>
      </c>
      <c r="H1108">
        <v>106</v>
      </c>
      <c r="I1108">
        <v>164</v>
      </c>
      <c r="J1108">
        <v>4.4000000000000004</v>
      </c>
      <c r="K1108">
        <v>96</v>
      </c>
      <c r="L1108">
        <v>81</v>
      </c>
      <c r="M1108">
        <v>0.73899999999999999</v>
      </c>
      <c r="N1108">
        <v>0.39100000000000001</v>
      </c>
      <c r="O1108">
        <v>0.16200000000000001</v>
      </c>
      <c r="P1108">
        <v>1.2E-2</v>
      </c>
      <c r="Q1108">
        <v>0.152</v>
      </c>
      <c r="R1108">
        <v>2.08</v>
      </c>
      <c r="S1108">
        <v>0.45300000000000001</v>
      </c>
      <c r="T1108">
        <v>0</v>
      </c>
      <c r="V1108">
        <v>4.056</v>
      </c>
      <c r="W1108">
        <v>1.8660000000000001</v>
      </c>
      <c r="X1108">
        <v>0.57299999999999995</v>
      </c>
      <c r="Z1108">
        <v>9.5399999999999991</v>
      </c>
      <c r="AA1108">
        <v>1.298</v>
      </c>
      <c r="AB1108">
        <v>2.0990000000000002</v>
      </c>
      <c r="AC1108">
        <v>0</v>
      </c>
      <c r="AD1108">
        <v>0</v>
      </c>
      <c r="AE1108">
        <v>2.2280000000000002</v>
      </c>
      <c r="AF1108">
        <v>60</v>
      </c>
      <c r="AG1108">
        <v>4.7E-2</v>
      </c>
      <c r="AH1108">
        <v>0.67300000000000004</v>
      </c>
      <c r="AI1108">
        <v>1.069</v>
      </c>
      <c r="AJ1108">
        <v>279</v>
      </c>
      <c r="AK1108">
        <v>630</v>
      </c>
      <c r="AL1108">
        <v>1.2170000000000001</v>
      </c>
      <c r="AM1108">
        <v>29.82</v>
      </c>
      <c r="AN1108">
        <v>89.6</v>
      </c>
      <c r="AO1108">
        <v>1.3360000000000001</v>
      </c>
      <c r="AP1108">
        <v>460</v>
      </c>
      <c r="AQ1108">
        <v>0</v>
      </c>
      <c r="AR1108">
        <v>1.2829999999999999</v>
      </c>
      <c r="AS1108">
        <v>0.33400000000000002</v>
      </c>
      <c r="AT1108">
        <v>0.95399999999999996</v>
      </c>
      <c r="AU1108">
        <v>1.3029999999999999</v>
      </c>
      <c r="AV1108">
        <v>300</v>
      </c>
      <c r="AW1108">
        <v>5.7000000000000002E-2</v>
      </c>
      <c r="AX1108">
        <v>36</v>
      </c>
      <c r="AY1108">
        <v>7.5999999999999998E-2</v>
      </c>
      <c r="AZ1108">
        <v>3.78</v>
      </c>
      <c r="BA1108">
        <v>0.9</v>
      </c>
      <c r="BB1108">
        <v>0.64800000000000002</v>
      </c>
      <c r="BC1108">
        <v>24</v>
      </c>
      <c r="BD1108">
        <v>8</v>
      </c>
      <c r="BE1108">
        <v>0</v>
      </c>
      <c r="BF1108">
        <v>1.2</v>
      </c>
      <c r="BG1108">
        <v>0.1</v>
      </c>
      <c r="BH1108">
        <v>60.5</v>
      </c>
      <c r="BI1108">
        <v>3.36</v>
      </c>
    </row>
    <row r="1109" spans="1:61" x14ac:dyDescent="0.25">
      <c r="A1109" t="s">
        <v>1271</v>
      </c>
      <c r="C1109">
        <v>0.42699999999999999</v>
      </c>
      <c r="D1109">
        <v>0</v>
      </c>
      <c r="E1109">
        <v>0.51500000000000001</v>
      </c>
      <c r="F1109">
        <v>1.42</v>
      </c>
      <c r="G1109">
        <v>0.68100000000000005</v>
      </c>
      <c r="H1109">
        <v>45</v>
      </c>
      <c r="I1109">
        <v>68</v>
      </c>
      <c r="J1109">
        <v>3.91</v>
      </c>
      <c r="K1109">
        <v>55</v>
      </c>
      <c r="L1109">
        <v>81</v>
      </c>
      <c r="M1109">
        <v>4.4610000000000003</v>
      </c>
      <c r="N1109">
        <v>9.2999999999999999E-2</v>
      </c>
      <c r="O1109">
        <v>0.22800000000000001</v>
      </c>
      <c r="P1109">
        <v>0.05</v>
      </c>
      <c r="Q1109">
        <v>0.21099999999999999</v>
      </c>
      <c r="R1109">
        <v>2.4700000000000002</v>
      </c>
      <c r="S1109">
        <v>0.63100000000000001</v>
      </c>
      <c r="T1109">
        <v>0</v>
      </c>
      <c r="V1109">
        <v>0.96099999999999997</v>
      </c>
      <c r="W1109">
        <v>0.442</v>
      </c>
      <c r="X1109">
        <v>0.13600000000000001</v>
      </c>
      <c r="Z1109">
        <v>6.7</v>
      </c>
      <c r="AA1109">
        <v>0.307</v>
      </c>
      <c r="AB1109">
        <v>0.497</v>
      </c>
      <c r="AC1109">
        <v>0</v>
      </c>
      <c r="AD1109">
        <v>0</v>
      </c>
      <c r="AE1109">
        <v>0.52800000000000002</v>
      </c>
      <c r="AF1109">
        <v>54</v>
      </c>
      <c r="AG1109">
        <v>0.45</v>
      </c>
      <c r="AH1109">
        <v>0.159</v>
      </c>
      <c r="AI1109">
        <v>0.253</v>
      </c>
      <c r="AJ1109">
        <v>139</v>
      </c>
      <c r="AK1109">
        <v>229</v>
      </c>
      <c r="AL1109">
        <v>0.28799999999999998</v>
      </c>
      <c r="AM1109">
        <v>7.06</v>
      </c>
      <c r="AN1109">
        <v>35.799999999999997</v>
      </c>
      <c r="AO1109">
        <v>0.316</v>
      </c>
      <c r="AP1109">
        <v>112</v>
      </c>
      <c r="AQ1109">
        <v>0</v>
      </c>
      <c r="AR1109">
        <v>0.30399999999999999</v>
      </c>
      <c r="AS1109">
        <v>7.9000000000000001E-2</v>
      </c>
      <c r="AT1109">
        <v>0.22600000000000001</v>
      </c>
      <c r="AU1109">
        <v>0.308</v>
      </c>
      <c r="AV1109">
        <v>300</v>
      </c>
      <c r="AW1109">
        <v>0.15</v>
      </c>
      <c r="AX1109">
        <v>19.13</v>
      </c>
      <c r="AY1109">
        <v>0.16600000000000001</v>
      </c>
      <c r="AZ1109">
        <v>1.244</v>
      </c>
      <c r="BA1109">
        <v>0.18</v>
      </c>
      <c r="BB1109">
        <v>9.5000000000000001E-2</v>
      </c>
      <c r="BC1109">
        <v>9</v>
      </c>
      <c r="BD1109">
        <v>5</v>
      </c>
      <c r="BE1109">
        <v>1</v>
      </c>
      <c r="BF1109">
        <v>0.85</v>
      </c>
      <c r="BG1109">
        <v>0.1</v>
      </c>
      <c r="BH1109">
        <v>85.14</v>
      </c>
      <c r="BI1109">
        <v>90.95</v>
      </c>
    </row>
    <row r="1110" spans="1:61" x14ac:dyDescent="0.25">
      <c r="A1110" t="s">
        <v>1272</v>
      </c>
      <c r="C1110">
        <v>0.42299999999999999</v>
      </c>
      <c r="E1110">
        <v>0.51100000000000001</v>
      </c>
      <c r="F1110">
        <v>1.65</v>
      </c>
      <c r="G1110">
        <v>0.67500000000000004</v>
      </c>
      <c r="H1110">
        <v>56</v>
      </c>
      <c r="I1110">
        <v>79</v>
      </c>
      <c r="J1110">
        <v>7.28</v>
      </c>
      <c r="K1110">
        <v>38</v>
      </c>
      <c r="M1110">
        <v>1.4339999999999999</v>
      </c>
      <c r="N1110">
        <v>9.1999999999999998E-2</v>
      </c>
      <c r="O1110">
        <v>0.21099999999999999</v>
      </c>
      <c r="Q1110">
        <v>0.22900000000000001</v>
      </c>
      <c r="R1110">
        <v>2.12</v>
      </c>
      <c r="S1110">
        <v>0.68300000000000005</v>
      </c>
      <c r="T1110">
        <v>0</v>
      </c>
      <c r="V1110">
        <v>0.95199999999999996</v>
      </c>
      <c r="W1110">
        <v>0.438</v>
      </c>
      <c r="X1110">
        <v>0.13400000000000001</v>
      </c>
      <c r="Z1110">
        <v>7.77</v>
      </c>
      <c r="AA1110">
        <v>0.30499999999999999</v>
      </c>
      <c r="AB1110">
        <v>0.49299999999999999</v>
      </c>
      <c r="AE1110">
        <v>0.52300000000000002</v>
      </c>
      <c r="AF1110">
        <v>33</v>
      </c>
      <c r="AG1110">
        <v>0.42499999999999999</v>
      </c>
      <c r="AH1110">
        <v>0.158</v>
      </c>
      <c r="AI1110">
        <v>0.251</v>
      </c>
      <c r="AJ1110">
        <v>115</v>
      </c>
      <c r="AK1110">
        <v>152</v>
      </c>
      <c r="AL1110">
        <v>0.28599999999999998</v>
      </c>
      <c r="AM1110">
        <v>7</v>
      </c>
      <c r="AN1110">
        <v>77.5</v>
      </c>
      <c r="AO1110">
        <v>0.314</v>
      </c>
      <c r="AP1110">
        <v>163</v>
      </c>
      <c r="AR1110">
        <v>0.30099999999999999</v>
      </c>
      <c r="AS1110">
        <v>7.8E-2</v>
      </c>
      <c r="AT1110">
        <v>0.224</v>
      </c>
      <c r="AU1110">
        <v>0.30599999999999999</v>
      </c>
      <c r="AV1110">
        <v>63</v>
      </c>
      <c r="AW1110">
        <v>0.13</v>
      </c>
      <c r="AX1110">
        <v>24.3</v>
      </c>
      <c r="AY1110">
        <v>5.5E-2</v>
      </c>
      <c r="AZ1110">
        <v>1.792</v>
      </c>
      <c r="BA1110">
        <v>0.19500000000000001</v>
      </c>
      <c r="BB1110">
        <v>7.5999999999999998E-2</v>
      </c>
      <c r="BC1110">
        <v>24</v>
      </c>
      <c r="BD1110">
        <v>6</v>
      </c>
      <c r="BH1110">
        <v>81.95</v>
      </c>
      <c r="BI1110">
        <v>45.15</v>
      </c>
    </row>
    <row r="1111" spans="1:61" x14ac:dyDescent="0.25">
      <c r="A1111" t="s">
        <v>1273</v>
      </c>
      <c r="C1111">
        <v>0.42099999999999999</v>
      </c>
      <c r="D1111">
        <v>0</v>
      </c>
      <c r="E1111">
        <v>0.57699999999999996</v>
      </c>
      <c r="F1111">
        <v>1.27</v>
      </c>
      <c r="G1111">
        <v>0.76300000000000001</v>
      </c>
      <c r="H1111">
        <v>92</v>
      </c>
      <c r="I1111">
        <v>79</v>
      </c>
      <c r="J1111">
        <v>4.2300000000000004</v>
      </c>
      <c r="K1111">
        <v>62</v>
      </c>
      <c r="L1111">
        <v>101</v>
      </c>
      <c r="M1111">
        <v>4.4390000000000001</v>
      </c>
      <c r="N1111">
        <v>8.5999999999999993E-2</v>
      </c>
      <c r="O1111">
        <v>0.21</v>
      </c>
      <c r="P1111">
        <v>1.6E-2</v>
      </c>
      <c r="Q1111">
        <v>0.27400000000000002</v>
      </c>
      <c r="R1111">
        <v>2.65</v>
      </c>
      <c r="S1111">
        <v>0.73599999999999999</v>
      </c>
      <c r="T1111">
        <v>0</v>
      </c>
      <c r="U1111">
        <v>63</v>
      </c>
      <c r="V1111">
        <v>1.048</v>
      </c>
      <c r="W1111">
        <v>0.42799999999999999</v>
      </c>
      <c r="X1111">
        <v>0.17100000000000001</v>
      </c>
      <c r="Z1111">
        <v>7.16</v>
      </c>
      <c r="AA1111">
        <v>0.35599999999999998</v>
      </c>
      <c r="AB1111">
        <v>0.55600000000000005</v>
      </c>
      <c r="AC1111">
        <v>0</v>
      </c>
      <c r="AD1111">
        <v>0</v>
      </c>
      <c r="AE1111">
        <v>0.59199999999999997</v>
      </c>
      <c r="AF1111">
        <v>28</v>
      </c>
      <c r="AG1111">
        <v>0.45900000000000002</v>
      </c>
      <c r="AH1111">
        <v>0.2</v>
      </c>
      <c r="AI1111">
        <v>0.32100000000000001</v>
      </c>
      <c r="AJ1111">
        <v>150</v>
      </c>
      <c r="AK1111">
        <v>242</v>
      </c>
      <c r="AL1111">
        <v>0.34899999999999998</v>
      </c>
      <c r="AM1111">
        <v>8.8699999999999992</v>
      </c>
      <c r="AN1111">
        <v>30.7</v>
      </c>
      <c r="AO1111">
        <v>0.34899999999999998</v>
      </c>
      <c r="AP1111">
        <v>132</v>
      </c>
      <c r="AQ1111">
        <v>0.96</v>
      </c>
      <c r="AR1111">
        <v>3.5999999999999997E-2</v>
      </c>
      <c r="AS1111">
        <v>0.107</v>
      </c>
      <c r="AT1111">
        <v>0.314</v>
      </c>
      <c r="AU1111">
        <v>0.40600000000000003</v>
      </c>
      <c r="AV1111">
        <v>58</v>
      </c>
      <c r="AW1111">
        <v>2.5000000000000001E-2</v>
      </c>
      <c r="AX1111">
        <v>12.91</v>
      </c>
      <c r="AY1111">
        <v>0.112</v>
      </c>
      <c r="AZ1111">
        <v>1.365</v>
      </c>
      <c r="BA1111">
        <v>0.34699999999999998</v>
      </c>
      <c r="BB1111">
        <v>4.4999999999999998E-2</v>
      </c>
      <c r="BC1111">
        <v>10</v>
      </c>
      <c r="BD1111">
        <v>0</v>
      </c>
      <c r="BE1111">
        <v>1</v>
      </c>
      <c r="BF1111">
        <v>1.32</v>
      </c>
      <c r="BG1111">
        <v>1.5</v>
      </c>
      <c r="BH1111">
        <v>82.98</v>
      </c>
      <c r="BI1111">
        <v>61.04</v>
      </c>
    </row>
    <row r="1112" spans="1:61" x14ac:dyDescent="0.25">
      <c r="A1112" t="s">
        <v>1274</v>
      </c>
      <c r="B1112">
        <v>0.16300000000000001</v>
      </c>
      <c r="C1112">
        <v>0.54200000000000004</v>
      </c>
      <c r="D1112">
        <v>0</v>
      </c>
      <c r="E1112">
        <v>0.74399999999999999</v>
      </c>
      <c r="F1112">
        <v>1.53</v>
      </c>
      <c r="G1112">
        <v>0.98199999999999998</v>
      </c>
      <c r="H1112">
        <v>116</v>
      </c>
      <c r="I1112">
        <v>102</v>
      </c>
      <c r="J1112">
        <v>5.45</v>
      </c>
      <c r="K1112">
        <v>79</v>
      </c>
      <c r="L1112">
        <v>130</v>
      </c>
      <c r="M1112">
        <v>5.7069999999999999</v>
      </c>
      <c r="N1112">
        <v>0.11</v>
      </c>
      <c r="O1112">
        <v>0.27100000000000002</v>
      </c>
      <c r="P1112">
        <v>0.02</v>
      </c>
      <c r="Q1112">
        <v>0.35299999999999998</v>
      </c>
      <c r="R1112">
        <v>3.42</v>
      </c>
      <c r="S1112">
        <v>0.94799999999999995</v>
      </c>
      <c r="T1112">
        <v>0</v>
      </c>
      <c r="V1112">
        <v>1.349</v>
      </c>
      <c r="W1112">
        <v>0.55100000000000005</v>
      </c>
      <c r="X1112">
        <v>0.22</v>
      </c>
      <c r="Z1112">
        <v>9.2100000000000009</v>
      </c>
      <c r="AA1112">
        <v>0.45900000000000002</v>
      </c>
      <c r="AB1112">
        <v>0.71599999999999997</v>
      </c>
      <c r="AC1112">
        <v>0</v>
      </c>
      <c r="AD1112">
        <v>0</v>
      </c>
      <c r="AE1112">
        <v>0.76200000000000001</v>
      </c>
      <c r="AF1112">
        <v>35</v>
      </c>
      <c r="AG1112">
        <v>0.59099999999999997</v>
      </c>
      <c r="AH1112">
        <v>0.25700000000000001</v>
      </c>
      <c r="AI1112">
        <v>0.41299999999999998</v>
      </c>
      <c r="AJ1112">
        <v>194</v>
      </c>
      <c r="AK1112">
        <v>139</v>
      </c>
      <c r="AL1112">
        <v>0.45</v>
      </c>
      <c r="AM1112">
        <v>11.42</v>
      </c>
      <c r="AN1112">
        <v>39.5</v>
      </c>
      <c r="AO1112">
        <v>0.45</v>
      </c>
      <c r="AP1112">
        <v>166</v>
      </c>
      <c r="AQ1112">
        <v>1.23</v>
      </c>
      <c r="AR1112">
        <v>4.5999999999999999E-2</v>
      </c>
      <c r="AS1112">
        <v>0.13800000000000001</v>
      </c>
      <c r="AT1112">
        <v>0.40400000000000003</v>
      </c>
      <c r="AU1112">
        <v>0.52300000000000002</v>
      </c>
      <c r="AV1112">
        <v>88</v>
      </c>
      <c r="AW1112">
        <v>3.5999999999999997E-2</v>
      </c>
      <c r="AX1112">
        <v>17.5</v>
      </c>
      <c r="AY1112">
        <v>0.18</v>
      </c>
      <c r="AZ1112">
        <v>1.85</v>
      </c>
      <c r="BA1112">
        <v>0.44700000000000001</v>
      </c>
      <c r="BB1112">
        <v>6.0999999999999999E-2</v>
      </c>
      <c r="BC1112">
        <v>14</v>
      </c>
      <c r="BD1112">
        <v>0</v>
      </c>
      <c r="BE1112">
        <v>2</v>
      </c>
      <c r="BF1112">
        <v>1.7</v>
      </c>
      <c r="BG1112">
        <v>2</v>
      </c>
      <c r="BH1112">
        <v>78.19</v>
      </c>
      <c r="BI1112">
        <v>78.599999999999994</v>
      </c>
    </row>
    <row r="1113" spans="1:61" x14ac:dyDescent="0.25">
      <c r="A1113" t="s">
        <v>1275</v>
      </c>
      <c r="C1113">
        <v>0.91200000000000003</v>
      </c>
      <c r="D1113">
        <v>0</v>
      </c>
      <c r="E1113">
        <v>1.101</v>
      </c>
      <c r="F1113">
        <v>2.97</v>
      </c>
      <c r="G1113">
        <v>1.5720000000000001</v>
      </c>
      <c r="H1113">
        <v>10</v>
      </c>
      <c r="I1113">
        <v>111</v>
      </c>
      <c r="J1113">
        <v>5.41</v>
      </c>
      <c r="K1113">
        <v>41</v>
      </c>
      <c r="L1113">
        <v>110.7</v>
      </c>
      <c r="M1113">
        <v>3.3000000000000002E-2</v>
      </c>
      <c r="N1113">
        <v>0.20399999999999999</v>
      </c>
      <c r="O1113">
        <v>0.104</v>
      </c>
      <c r="P1113">
        <v>5.0000000000000001E-3</v>
      </c>
      <c r="Q1113">
        <v>7.1999999999999995E-2</v>
      </c>
      <c r="R1113">
        <v>0.84</v>
      </c>
      <c r="S1113">
        <v>0.218</v>
      </c>
      <c r="T1113">
        <v>0</v>
      </c>
      <c r="V1113">
        <v>2.39</v>
      </c>
      <c r="W1113">
        <v>1.7609999999999999</v>
      </c>
      <c r="X1113">
        <v>0.314</v>
      </c>
      <c r="Z1113">
        <v>0.57999999999999996</v>
      </c>
      <c r="AA1113">
        <v>0.69199999999999995</v>
      </c>
      <c r="AB1113">
        <v>1.226</v>
      </c>
      <c r="AC1113">
        <v>0</v>
      </c>
      <c r="AD1113">
        <v>0</v>
      </c>
      <c r="AE1113">
        <v>1.258</v>
      </c>
      <c r="AF1113">
        <v>37</v>
      </c>
      <c r="AG1113">
        <v>2.9000000000000001E-2</v>
      </c>
      <c r="AH1113">
        <v>0.48699999999999999</v>
      </c>
      <c r="AI1113">
        <v>0.59699999999999998</v>
      </c>
      <c r="AJ1113">
        <v>426</v>
      </c>
      <c r="AK1113">
        <v>314</v>
      </c>
      <c r="AL1113">
        <v>0.48699999999999999</v>
      </c>
      <c r="AM1113">
        <v>20.54</v>
      </c>
      <c r="AN1113">
        <v>21.7</v>
      </c>
      <c r="AO1113">
        <v>0.61299999999999999</v>
      </c>
      <c r="AP1113">
        <v>667</v>
      </c>
      <c r="AQ1113">
        <v>0</v>
      </c>
      <c r="AR1113">
        <v>0.629</v>
      </c>
      <c r="AS1113">
        <v>0.17299999999999999</v>
      </c>
      <c r="AT1113">
        <v>0.503</v>
      </c>
      <c r="AU1113">
        <v>0.64500000000000002</v>
      </c>
      <c r="AV1113">
        <v>5</v>
      </c>
      <c r="AW1113">
        <v>1.2E-2</v>
      </c>
      <c r="AX1113">
        <v>2.15</v>
      </c>
      <c r="AY1113">
        <v>2.4E-2</v>
      </c>
      <c r="AZ1113">
        <v>1.0760000000000001</v>
      </c>
      <c r="BA1113">
        <v>0.36599999999999999</v>
      </c>
      <c r="BB1113">
        <v>0.112</v>
      </c>
      <c r="BC1113">
        <v>20</v>
      </c>
      <c r="BD1113">
        <v>0</v>
      </c>
      <c r="BE1113">
        <v>2</v>
      </c>
      <c r="BF1113">
        <v>0</v>
      </c>
      <c r="BG1113">
        <v>0</v>
      </c>
      <c r="BH1113">
        <v>70.25</v>
      </c>
      <c r="BI1113">
        <v>1.55</v>
      </c>
    </row>
    <row r="1114" spans="1:61" x14ac:dyDescent="0.25">
      <c r="A1114" t="s">
        <v>1276</v>
      </c>
      <c r="C1114">
        <v>1.0680000000000001</v>
      </c>
      <c r="E1114">
        <v>1.29</v>
      </c>
      <c r="F1114">
        <v>1.59</v>
      </c>
      <c r="G1114">
        <v>1.6990000000000001</v>
      </c>
      <c r="H1114">
        <v>39</v>
      </c>
      <c r="I1114">
        <v>175</v>
      </c>
      <c r="J1114">
        <v>7.79</v>
      </c>
      <c r="K1114">
        <v>260</v>
      </c>
      <c r="M1114">
        <v>2.1139999999999999</v>
      </c>
      <c r="N1114">
        <v>0.24199999999999999</v>
      </c>
      <c r="O1114">
        <v>0.38</v>
      </c>
      <c r="P1114">
        <v>4.0000000000000001E-3</v>
      </c>
      <c r="Q1114">
        <v>0.16200000000000001</v>
      </c>
      <c r="R1114">
        <v>7.48</v>
      </c>
      <c r="S1114">
        <v>1.8779999999999999</v>
      </c>
      <c r="T1114">
        <v>0</v>
      </c>
      <c r="V1114">
        <v>2.5880000000000001</v>
      </c>
      <c r="W1114">
        <v>1.1080000000000001</v>
      </c>
      <c r="X1114">
        <v>0.34799999999999998</v>
      </c>
      <c r="Z1114">
        <v>1.01</v>
      </c>
      <c r="AA1114">
        <v>0.78</v>
      </c>
      <c r="AB1114">
        <v>1.2669999999999999</v>
      </c>
      <c r="AE1114">
        <v>1.31</v>
      </c>
      <c r="AF1114">
        <v>38</v>
      </c>
      <c r="AG1114">
        <v>7.0000000000000007E-2</v>
      </c>
      <c r="AH1114">
        <v>0.40300000000000002</v>
      </c>
      <c r="AI1114">
        <v>0.65600000000000003</v>
      </c>
      <c r="AJ1114">
        <v>251</v>
      </c>
      <c r="AK1114">
        <v>279</v>
      </c>
      <c r="AL1114">
        <v>0.78300000000000003</v>
      </c>
      <c r="AM1114">
        <v>17.940000000000001</v>
      </c>
      <c r="AN1114">
        <v>51.8</v>
      </c>
      <c r="AO1114">
        <v>0.81200000000000006</v>
      </c>
      <c r="AP1114">
        <v>306</v>
      </c>
      <c r="AR1114">
        <v>0.76300000000000001</v>
      </c>
      <c r="AS1114">
        <v>0.20200000000000001</v>
      </c>
      <c r="AT1114">
        <v>0.57599999999999996</v>
      </c>
      <c r="AU1114">
        <v>0.78600000000000003</v>
      </c>
      <c r="AV1114">
        <v>35</v>
      </c>
      <c r="AW1114">
        <v>5.6000000000000001E-2</v>
      </c>
      <c r="AX1114">
        <v>1.23</v>
      </c>
      <c r="AY1114">
        <v>0.45800000000000002</v>
      </c>
      <c r="AZ1114">
        <v>2.6019999999999999</v>
      </c>
      <c r="BA1114">
        <v>0.51</v>
      </c>
      <c r="BB1114">
        <v>5.8000000000000003E-2</v>
      </c>
      <c r="BC1114">
        <v>14</v>
      </c>
      <c r="BD1114">
        <v>4.2</v>
      </c>
      <c r="BH1114">
        <v>64.540000000000006</v>
      </c>
      <c r="BI1114">
        <v>1.74</v>
      </c>
    </row>
    <row r="1115" spans="1:61" x14ac:dyDescent="0.25">
      <c r="A1115" t="s">
        <v>1277</v>
      </c>
      <c r="C1115">
        <v>3.113</v>
      </c>
      <c r="E1115">
        <v>4.9359999999999999</v>
      </c>
      <c r="F1115">
        <v>4</v>
      </c>
      <c r="G1115">
        <v>5.1269999999999998</v>
      </c>
      <c r="H1115">
        <v>113</v>
      </c>
      <c r="I1115">
        <v>275</v>
      </c>
      <c r="J1115">
        <v>15.52</v>
      </c>
      <c r="K1115">
        <v>130</v>
      </c>
      <c r="M1115">
        <v>2.06</v>
      </c>
      <c r="N1115">
        <v>0.374</v>
      </c>
      <c r="O1115">
        <v>1.2E-2</v>
      </c>
      <c r="Q1115">
        <v>8.0000000000000002E-3</v>
      </c>
      <c r="R1115">
        <v>0.8</v>
      </c>
      <c r="S1115">
        <v>6.2E-2</v>
      </c>
      <c r="T1115">
        <v>0</v>
      </c>
      <c r="V1115">
        <v>7.3390000000000004</v>
      </c>
      <c r="W1115">
        <v>2.9910000000000001</v>
      </c>
      <c r="X1115">
        <v>0.97699999999999998</v>
      </c>
      <c r="Z1115">
        <v>10.06</v>
      </c>
      <c r="AA1115">
        <v>1.655</v>
      </c>
      <c r="AB1115">
        <v>3.8069999999999999</v>
      </c>
      <c r="AE1115">
        <v>2.93</v>
      </c>
      <c r="AF1115">
        <v>172</v>
      </c>
      <c r="AG1115">
        <v>0.89</v>
      </c>
      <c r="AH1115">
        <v>1.2050000000000001</v>
      </c>
      <c r="AI1115">
        <v>1.6479999999999999</v>
      </c>
      <c r="AJ1115">
        <v>282</v>
      </c>
      <c r="AK1115">
        <v>694</v>
      </c>
      <c r="AL1115">
        <v>2.3650000000000002</v>
      </c>
      <c r="AM1115">
        <v>47.68</v>
      </c>
      <c r="AN1115">
        <v>89.6</v>
      </c>
      <c r="AO1115">
        <v>2.2200000000000002</v>
      </c>
      <c r="AP1115">
        <v>412</v>
      </c>
      <c r="AR1115">
        <v>2.1360000000000001</v>
      </c>
      <c r="AS1115">
        <v>0.61799999999999999</v>
      </c>
      <c r="AT1115">
        <v>1.518</v>
      </c>
      <c r="AU1115">
        <v>2.0750000000000002</v>
      </c>
      <c r="AV1115">
        <v>162</v>
      </c>
      <c r="AW1115">
        <v>4.9000000000000002E-2</v>
      </c>
      <c r="AX1115">
        <v>18.14</v>
      </c>
      <c r="AY1115">
        <v>0.214</v>
      </c>
      <c r="AZ1115">
        <v>1.9950000000000001</v>
      </c>
      <c r="BA1115">
        <v>0.4</v>
      </c>
      <c r="BB1115">
        <v>0.65</v>
      </c>
      <c r="BC1115">
        <v>11</v>
      </c>
      <c r="BD1115">
        <v>6.8</v>
      </c>
      <c r="BH1115">
        <v>32</v>
      </c>
      <c r="BI1115">
        <v>3.26</v>
      </c>
    </row>
    <row r="1116" spans="1:61" x14ac:dyDescent="0.25">
      <c r="A1116" t="s">
        <v>1278</v>
      </c>
      <c r="F1116">
        <v>1.3</v>
      </c>
      <c r="H1116">
        <v>7</v>
      </c>
      <c r="I1116">
        <v>155</v>
      </c>
      <c r="J1116">
        <v>3.43</v>
      </c>
      <c r="K1116">
        <v>389</v>
      </c>
      <c r="M1116">
        <v>2.7890000000000001</v>
      </c>
      <c r="R1116">
        <v>4.8899999999999997</v>
      </c>
      <c r="Z1116">
        <v>6.77</v>
      </c>
      <c r="AF1116">
        <v>20</v>
      </c>
      <c r="AG1116">
        <v>0.41299999999999998</v>
      </c>
      <c r="AJ1116">
        <v>429</v>
      </c>
      <c r="AK1116">
        <v>235</v>
      </c>
      <c r="AM1116">
        <v>24.38</v>
      </c>
      <c r="AP1116">
        <v>70</v>
      </c>
      <c r="AV1116">
        <v>96000</v>
      </c>
      <c r="AW1116">
        <v>0.19600000000000001</v>
      </c>
      <c r="AX1116">
        <v>71</v>
      </c>
      <c r="AY1116">
        <v>4.0999999999999996</v>
      </c>
      <c r="AZ1116">
        <v>10.72</v>
      </c>
      <c r="BA1116">
        <v>4.57</v>
      </c>
      <c r="BB1116">
        <v>0.91</v>
      </c>
      <c r="BC1116">
        <v>217</v>
      </c>
      <c r="BD1116">
        <v>22.6</v>
      </c>
      <c r="BH1116">
        <v>66</v>
      </c>
      <c r="BI1116">
        <v>6.07</v>
      </c>
    </row>
    <row r="1117" spans="1:61" x14ac:dyDescent="0.25">
      <c r="A1117" t="s">
        <v>1279</v>
      </c>
      <c r="C1117">
        <v>1.149</v>
      </c>
      <c r="D1117">
        <v>0</v>
      </c>
      <c r="E1117">
        <v>1.0249999999999999</v>
      </c>
      <c r="F1117">
        <v>2.89</v>
      </c>
      <c r="G1117">
        <v>1.58</v>
      </c>
      <c r="H1117">
        <v>18</v>
      </c>
      <c r="I1117">
        <v>311</v>
      </c>
      <c r="J1117">
        <v>3.05</v>
      </c>
      <c r="K1117">
        <v>56</v>
      </c>
      <c r="L1117">
        <v>72.2</v>
      </c>
      <c r="M1117">
        <v>0.06</v>
      </c>
      <c r="N1117">
        <v>0.20399999999999999</v>
      </c>
      <c r="O1117">
        <v>0</v>
      </c>
      <c r="P1117">
        <v>0</v>
      </c>
      <c r="Q1117">
        <v>0</v>
      </c>
      <c r="R1117">
        <v>25.39</v>
      </c>
      <c r="S1117">
        <v>9.51</v>
      </c>
      <c r="T1117">
        <v>0</v>
      </c>
      <c r="V1117">
        <v>2.6190000000000002</v>
      </c>
      <c r="W1117">
        <v>1.3180000000000001</v>
      </c>
      <c r="X1117">
        <v>0.52</v>
      </c>
      <c r="Z1117">
        <v>1.4</v>
      </c>
      <c r="AA1117">
        <v>0.70799999999999996</v>
      </c>
      <c r="AB1117">
        <v>1.2130000000000001</v>
      </c>
      <c r="AC1117">
        <v>0</v>
      </c>
      <c r="AD1117">
        <v>0</v>
      </c>
      <c r="AE1117">
        <v>1.262</v>
      </c>
      <c r="AF1117">
        <v>11</v>
      </c>
      <c r="AG1117">
        <v>0.03</v>
      </c>
      <c r="AH1117">
        <v>0.39400000000000002</v>
      </c>
      <c r="AI1117">
        <v>0.59799999999999998</v>
      </c>
      <c r="AJ1117">
        <v>97</v>
      </c>
      <c r="AK1117">
        <v>163</v>
      </c>
      <c r="AL1117">
        <v>1.099</v>
      </c>
      <c r="AM1117">
        <v>16.37</v>
      </c>
      <c r="AN1117">
        <v>22.6</v>
      </c>
      <c r="AO1117">
        <v>0.66400000000000003</v>
      </c>
      <c r="AP1117">
        <v>1246</v>
      </c>
      <c r="AQ1117">
        <v>0</v>
      </c>
      <c r="AR1117">
        <v>0.63300000000000001</v>
      </c>
      <c r="AS1117">
        <v>0.152</v>
      </c>
      <c r="AT1117">
        <v>0.53</v>
      </c>
      <c r="AU1117">
        <v>0.73499999999999999</v>
      </c>
      <c r="AV1117">
        <v>0</v>
      </c>
      <c r="AW1117">
        <v>0.11899999999999999</v>
      </c>
      <c r="AX1117">
        <v>1.48</v>
      </c>
      <c r="AY1117">
        <v>0.153</v>
      </c>
      <c r="AZ1117">
        <v>2.673</v>
      </c>
      <c r="BA1117">
        <v>0.44</v>
      </c>
      <c r="BB1117">
        <v>0.13</v>
      </c>
      <c r="BC1117">
        <v>3</v>
      </c>
      <c r="BD1117">
        <v>0</v>
      </c>
      <c r="BE1117">
        <v>41</v>
      </c>
      <c r="BF1117">
        <v>0.22</v>
      </c>
      <c r="BG1117">
        <v>1.6</v>
      </c>
      <c r="BH1117">
        <v>52.3</v>
      </c>
      <c r="BI1117">
        <v>2.1</v>
      </c>
    </row>
    <row r="1118" spans="1:61" x14ac:dyDescent="0.25">
      <c r="A1118" t="s">
        <v>1280</v>
      </c>
      <c r="F1118">
        <v>1.45</v>
      </c>
      <c r="H1118">
        <v>3</v>
      </c>
      <c r="I1118">
        <v>117</v>
      </c>
      <c r="J1118">
        <v>20.96</v>
      </c>
      <c r="K1118">
        <v>0</v>
      </c>
      <c r="M1118">
        <v>0.16400000000000001</v>
      </c>
      <c r="N1118">
        <v>0.04</v>
      </c>
      <c r="R1118">
        <v>0.55000000000000004</v>
      </c>
      <c r="S1118">
        <v>0.124</v>
      </c>
      <c r="X1118">
        <v>0.26300000000000001</v>
      </c>
      <c r="Z1118">
        <v>3.14</v>
      </c>
      <c r="AA1118">
        <v>0.38800000000000001</v>
      </c>
      <c r="AB1118">
        <v>0.52500000000000002</v>
      </c>
      <c r="AE1118">
        <v>0.42499999999999999</v>
      </c>
      <c r="AF1118">
        <v>104</v>
      </c>
      <c r="AG1118">
        <v>0.52700000000000002</v>
      </c>
      <c r="AH1118">
        <v>7.4999999999999997E-2</v>
      </c>
      <c r="AI1118">
        <v>0.35</v>
      </c>
      <c r="AJ1118">
        <v>150</v>
      </c>
      <c r="AK1118">
        <v>304</v>
      </c>
      <c r="AM1118">
        <v>7.81</v>
      </c>
      <c r="AN1118">
        <v>2.8</v>
      </c>
      <c r="AP1118">
        <v>10</v>
      </c>
      <c r="AS1118">
        <v>0.05</v>
      </c>
      <c r="AU1118">
        <v>0.25</v>
      </c>
      <c r="AV1118">
        <v>10</v>
      </c>
      <c r="AW1118">
        <v>0.124</v>
      </c>
      <c r="AX1118">
        <v>0</v>
      </c>
      <c r="AY1118">
        <v>2.3E-2</v>
      </c>
      <c r="AZ1118">
        <v>0.66800000000000004</v>
      </c>
      <c r="BA1118">
        <v>0.39100000000000001</v>
      </c>
      <c r="BB1118">
        <v>9.2999999999999999E-2</v>
      </c>
      <c r="BC1118">
        <v>143</v>
      </c>
      <c r="BD1118">
        <v>1</v>
      </c>
      <c r="BE1118">
        <v>0</v>
      </c>
      <c r="BH1118">
        <v>69.23</v>
      </c>
      <c r="BI1118">
        <v>0.59</v>
      </c>
    </row>
    <row r="1119" spans="1:61" x14ac:dyDescent="0.25">
      <c r="A1119" t="s">
        <v>1281</v>
      </c>
      <c r="F1119">
        <v>4.26</v>
      </c>
      <c r="H1119">
        <v>150</v>
      </c>
      <c r="I1119">
        <v>343</v>
      </c>
      <c r="J1119">
        <v>61.52</v>
      </c>
      <c r="K1119">
        <v>0</v>
      </c>
      <c r="M1119">
        <v>0.68799999999999994</v>
      </c>
      <c r="N1119">
        <v>0.11700000000000001</v>
      </c>
      <c r="R1119">
        <v>1.61</v>
      </c>
      <c r="S1119">
        <v>0.36399999999999999</v>
      </c>
      <c r="X1119">
        <v>0.77100000000000002</v>
      </c>
      <c r="Z1119">
        <v>10.85</v>
      </c>
      <c r="AA1119">
        <v>1.1379999999999999</v>
      </c>
      <c r="AB1119">
        <v>1.5409999999999999</v>
      </c>
      <c r="AE1119">
        <v>1.248</v>
      </c>
      <c r="AF1119">
        <v>381</v>
      </c>
      <c r="AG1119">
        <v>1.82</v>
      </c>
      <c r="AH1119">
        <v>0.22</v>
      </c>
      <c r="AI1119">
        <v>1.028</v>
      </c>
      <c r="AJ1119">
        <v>489</v>
      </c>
      <c r="AK1119">
        <v>1191</v>
      </c>
      <c r="AM1119">
        <v>22.94</v>
      </c>
      <c r="AN1119">
        <v>8.1999999999999993</v>
      </c>
      <c r="AP1119">
        <v>30</v>
      </c>
      <c r="AS1119">
        <v>0.14699999999999999</v>
      </c>
      <c r="AU1119">
        <v>0.73399999999999999</v>
      </c>
      <c r="AV1119">
        <v>32</v>
      </c>
      <c r="AW1119">
        <v>0.56200000000000006</v>
      </c>
      <c r="AX1119">
        <v>0</v>
      </c>
      <c r="AY1119">
        <v>9.0999999999999998E-2</v>
      </c>
      <c r="AZ1119">
        <v>2.8</v>
      </c>
      <c r="BA1119">
        <v>1.5349999999999999</v>
      </c>
      <c r="BB1119">
        <v>0.36599999999999999</v>
      </c>
      <c r="BC1119">
        <v>649</v>
      </c>
      <c r="BD1119">
        <v>4</v>
      </c>
      <c r="BE1119">
        <v>0</v>
      </c>
      <c r="BH1119">
        <v>9.68</v>
      </c>
      <c r="BI1119">
        <v>1.92</v>
      </c>
    </row>
    <row r="1120" spans="1:61" x14ac:dyDescent="0.25">
      <c r="A1120" t="s">
        <v>1282</v>
      </c>
      <c r="B1120">
        <v>0.97299999999999998</v>
      </c>
      <c r="C1120">
        <v>0.21099999999999999</v>
      </c>
      <c r="D1120">
        <v>0</v>
      </c>
      <c r="E1120">
        <v>0.24299999999999999</v>
      </c>
      <c r="F1120">
        <v>1.4</v>
      </c>
      <c r="G1120">
        <v>0.31900000000000001</v>
      </c>
      <c r="H1120">
        <v>46</v>
      </c>
      <c r="I1120">
        <v>377</v>
      </c>
      <c r="J1120">
        <v>53.98</v>
      </c>
      <c r="K1120">
        <v>30</v>
      </c>
      <c r="L1120">
        <v>92.5</v>
      </c>
      <c r="M1120">
        <v>0.06</v>
      </c>
      <c r="N1120">
        <v>0.112</v>
      </c>
      <c r="O1120">
        <v>0.01</v>
      </c>
      <c r="P1120">
        <v>1E-3</v>
      </c>
      <c r="Q1120">
        <v>0</v>
      </c>
      <c r="R1120">
        <v>15.85</v>
      </c>
      <c r="S1120">
        <v>2.6920000000000002</v>
      </c>
      <c r="T1120">
        <v>1</v>
      </c>
      <c r="V1120">
        <v>1.5269999999999999</v>
      </c>
      <c r="W1120">
        <v>0.189</v>
      </c>
      <c r="X1120">
        <v>0.128</v>
      </c>
      <c r="Y1120">
        <v>0</v>
      </c>
      <c r="Z1120">
        <v>1.26</v>
      </c>
      <c r="AA1120">
        <v>0.224</v>
      </c>
      <c r="AB1120">
        <v>0.42099999999999999</v>
      </c>
      <c r="AC1120">
        <v>37</v>
      </c>
      <c r="AD1120">
        <v>0</v>
      </c>
      <c r="AE1120">
        <v>0.19900000000000001</v>
      </c>
      <c r="AF1120">
        <v>10</v>
      </c>
      <c r="AG1120">
        <v>0.441</v>
      </c>
      <c r="AH1120">
        <v>0.115</v>
      </c>
      <c r="AI1120">
        <v>0.27700000000000002</v>
      </c>
      <c r="AJ1120">
        <v>145</v>
      </c>
      <c r="AK1120">
        <v>115</v>
      </c>
      <c r="AL1120">
        <v>0.53500000000000003</v>
      </c>
      <c r="AM1120">
        <v>4.54</v>
      </c>
      <c r="AN1120">
        <v>9.1</v>
      </c>
      <c r="AO1120">
        <v>0.29899999999999999</v>
      </c>
      <c r="AP1120">
        <v>339</v>
      </c>
      <c r="AQ1120">
        <v>32.770000000000003</v>
      </c>
      <c r="AR1120">
        <v>0.18099999999999999</v>
      </c>
      <c r="AS1120">
        <v>6.6000000000000003E-2</v>
      </c>
      <c r="AT1120">
        <v>0.184</v>
      </c>
      <c r="AU1120">
        <v>0.25700000000000001</v>
      </c>
      <c r="AV1120">
        <v>73</v>
      </c>
      <c r="AW1120">
        <v>0.161</v>
      </c>
      <c r="AX1120">
        <v>0.16</v>
      </c>
      <c r="AY1120">
        <v>0.16600000000000001</v>
      </c>
      <c r="AZ1120">
        <v>1.33</v>
      </c>
      <c r="BA1120">
        <v>0.50800000000000001</v>
      </c>
      <c r="BB1120">
        <v>4.1000000000000002E-2</v>
      </c>
      <c r="BC1120">
        <v>48</v>
      </c>
      <c r="BD1120">
        <v>0.9</v>
      </c>
      <c r="BE1120">
        <v>4</v>
      </c>
      <c r="BF1120">
        <v>13.24</v>
      </c>
      <c r="BG1120">
        <v>40.1</v>
      </c>
      <c r="BH1120">
        <v>24.23</v>
      </c>
      <c r="BI1120">
        <v>0.37</v>
      </c>
    </row>
    <row r="1121" spans="1:61" x14ac:dyDescent="0.25">
      <c r="A1121" t="s">
        <v>1283</v>
      </c>
      <c r="C1121">
        <v>0.28499999999999998</v>
      </c>
      <c r="D1121">
        <v>0</v>
      </c>
      <c r="E1121">
        <v>0.31900000000000001</v>
      </c>
      <c r="F1121">
        <v>2.1</v>
      </c>
      <c r="G1121">
        <v>0.48</v>
      </c>
      <c r="H1121">
        <v>74</v>
      </c>
      <c r="I1121">
        <v>305</v>
      </c>
      <c r="J1121">
        <v>50.9</v>
      </c>
      <c r="K1121">
        <v>26</v>
      </c>
      <c r="L1121">
        <v>51.7</v>
      </c>
      <c r="M1121">
        <v>0.29899999999999999</v>
      </c>
      <c r="N1121">
        <v>0.11</v>
      </c>
      <c r="O1121">
        <v>2E-3</v>
      </c>
      <c r="P1121">
        <v>0</v>
      </c>
      <c r="Q1121">
        <v>0</v>
      </c>
      <c r="R1121">
        <v>8.4</v>
      </c>
      <c r="S1121">
        <v>1.3540000000000001</v>
      </c>
      <c r="T1121">
        <v>3.4</v>
      </c>
      <c r="V1121">
        <v>1.3260000000000001</v>
      </c>
      <c r="W1121">
        <v>0.224</v>
      </c>
      <c r="X1121">
        <v>0.151</v>
      </c>
      <c r="Z1121">
        <v>2.81</v>
      </c>
      <c r="AA1121">
        <v>0.25700000000000001</v>
      </c>
      <c r="AB1121">
        <v>0.51600000000000001</v>
      </c>
      <c r="AC1121">
        <v>263</v>
      </c>
      <c r="AD1121">
        <v>0</v>
      </c>
      <c r="AE1121">
        <v>0.27900000000000003</v>
      </c>
      <c r="AF1121">
        <v>32</v>
      </c>
      <c r="AG1121">
        <v>0.35499999999999998</v>
      </c>
      <c r="AH1121">
        <v>0.11700000000000001</v>
      </c>
      <c r="AI1121">
        <v>0.29699999999999999</v>
      </c>
      <c r="AJ1121">
        <v>284</v>
      </c>
      <c r="AK1121">
        <v>69</v>
      </c>
      <c r="AL1121">
        <v>0.47699999999999998</v>
      </c>
      <c r="AM1121">
        <v>5.9</v>
      </c>
      <c r="AN1121">
        <v>15.2</v>
      </c>
      <c r="AO1121">
        <v>0.32500000000000001</v>
      </c>
      <c r="AP1121">
        <v>208</v>
      </c>
      <c r="AQ1121">
        <v>7.5</v>
      </c>
      <c r="AR1121">
        <v>0.22600000000000001</v>
      </c>
      <c r="AS1121">
        <v>6.8000000000000005E-2</v>
      </c>
      <c r="AT1121">
        <v>0.218</v>
      </c>
      <c r="AU1121">
        <v>0.29399999999999998</v>
      </c>
      <c r="AV1121">
        <v>208</v>
      </c>
      <c r="AW1121">
        <v>0.27300000000000002</v>
      </c>
      <c r="AX1121">
        <v>0.09</v>
      </c>
      <c r="AY1121">
        <v>0.32600000000000001</v>
      </c>
      <c r="AZ1121">
        <v>2.0369999999999999</v>
      </c>
      <c r="BA1121">
        <v>0.44400000000000001</v>
      </c>
      <c r="BB1121">
        <v>8.4000000000000005E-2</v>
      </c>
      <c r="BC1121">
        <v>80</v>
      </c>
      <c r="BD1121">
        <v>0</v>
      </c>
      <c r="BE1121">
        <v>0</v>
      </c>
      <c r="BF1121">
        <v>0.8</v>
      </c>
      <c r="BG1121">
        <v>2.2999999999999998</v>
      </c>
      <c r="BH1121">
        <v>32.6</v>
      </c>
      <c r="BI1121">
        <v>0.54</v>
      </c>
    </row>
    <row r="1122" spans="1:61" x14ac:dyDescent="0.25">
      <c r="A1122" t="s">
        <v>1284</v>
      </c>
      <c r="C1122">
        <v>0.33700000000000002</v>
      </c>
      <c r="D1122">
        <v>0</v>
      </c>
      <c r="E1122">
        <v>0.47199999999999998</v>
      </c>
      <c r="F1122">
        <v>2.2999999999999998</v>
      </c>
      <c r="G1122">
        <v>0.57599999999999996</v>
      </c>
      <c r="H1122">
        <v>63</v>
      </c>
      <c r="I1122">
        <v>270</v>
      </c>
      <c r="J1122">
        <v>48.3</v>
      </c>
      <c r="K1122">
        <v>0</v>
      </c>
      <c r="L1122">
        <v>6.6</v>
      </c>
      <c r="M1122">
        <v>0.33</v>
      </c>
      <c r="N1122">
        <v>0.182</v>
      </c>
      <c r="O1122">
        <v>0</v>
      </c>
      <c r="P1122">
        <v>0</v>
      </c>
      <c r="Q1122">
        <v>0</v>
      </c>
      <c r="R1122">
        <v>7.4</v>
      </c>
      <c r="S1122">
        <v>1.087</v>
      </c>
      <c r="T1122">
        <v>4.5999999999999996</v>
      </c>
      <c r="V1122">
        <v>1.43</v>
      </c>
      <c r="W1122">
        <v>0.33800000000000002</v>
      </c>
      <c r="X1122">
        <v>0.156</v>
      </c>
      <c r="Z1122">
        <v>4.2</v>
      </c>
      <c r="AA1122">
        <v>0.26200000000000001</v>
      </c>
      <c r="AB1122">
        <v>0.50600000000000001</v>
      </c>
      <c r="AC1122">
        <v>13</v>
      </c>
      <c r="AD1122">
        <v>0</v>
      </c>
      <c r="AE1122">
        <v>0.27700000000000002</v>
      </c>
      <c r="AF1122">
        <v>157</v>
      </c>
      <c r="AG1122">
        <v>2.63</v>
      </c>
      <c r="AH1122">
        <v>0.123</v>
      </c>
      <c r="AI1122">
        <v>0.34599999999999997</v>
      </c>
      <c r="AJ1122">
        <v>376</v>
      </c>
      <c r="AK1122">
        <v>507</v>
      </c>
      <c r="AL1122">
        <v>0.36499999999999999</v>
      </c>
      <c r="AM1122">
        <v>7</v>
      </c>
      <c r="AN1122">
        <v>11</v>
      </c>
      <c r="AO1122">
        <v>0.309</v>
      </c>
      <c r="AP1122">
        <v>393</v>
      </c>
      <c r="AQ1122">
        <v>8.2200000000000006</v>
      </c>
      <c r="AR1122">
        <v>0.21</v>
      </c>
      <c r="AS1122">
        <v>0.105</v>
      </c>
      <c r="AT1122">
        <v>0.23400000000000001</v>
      </c>
      <c r="AU1122">
        <v>0.36399999999999999</v>
      </c>
      <c r="AV1122">
        <v>0</v>
      </c>
      <c r="AW1122">
        <v>0.26200000000000001</v>
      </c>
      <c r="AX1122">
        <v>0.01</v>
      </c>
      <c r="AY1122">
        <v>9.5000000000000001E-2</v>
      </c>
      <c r="AZ1122">
        <v>0.42</v>
      </c>
      <c r="BA1122">
        <v>1.01</v>
      </c>
      <c r="BB1122">
        <v>0.161</v>
      </c>
      <c r="BC1122">
        <v>89</v>
      </c>
      <c r="BD1122">
        <v>0</v>
      </c>
      <c r="BE1122">
        <v>0</v>
      </c>
      <c r="BF1122">
        <v>0.66</v>
      </c>
      <c r="BG1122">
        <v>13</v>
      </c>
      <c r="BH1122">
        <v>35</v>
      </c>
      <c r="BI1122">
        <v>1.84</v>
      </c>
    </row>
    <row r="1123" spans="1:61" x14ac:dyDescent="0.25">
      <c r="A1123" t="s">
        <v>1285</v>
      </c>
      <c r="C1123">
        <v>0.216</v>
      </c>
      <c r="D1123">
        <v>0</v>
      </c>
      <c r="E1123">
        <v>0.30599999999999999</v>
      </c>
      <c r="F1123">
        <v>2.4</v>
      </c>
      <c r="G1123">
        <v>0.433</v>
      </c>
      <c r="H1123">
        <v>37</v>
      </c>
      <c r="I1123">
        <v>295</v>
      </c>
      <c r="J1123">
        <v>52.2</v>
      </c>
      <c r="K1123">
        <v>17</v>
      </c>
      <c r="L1123">
        <v>51.7</v>
      </c>
      <c r="M1123">
        <v>0.13700000000000001</v>
      </c>
      <c r="N1123">
        <v>0.1</v>
      </c>
      <c r="O1123">
        <v>2E-3</v>
      </c>
      <c r="P1123">
        <v>0</v>
      </c>
      <c r="Q1123">
        <v>3.0000000000000001E-3</v>
      </c>
      <c r="R1123">
        <v>8.8000000000000007</v>
      </c>
      <c r="S1123">
        <v>1.357</v>
      </c>
      <c r="T1123">
        <v>7.7</v>
      </c>
      <c r="V1123">
        <v>1.2</v>
      </c>
      <c r="W1123">
        <v>0.21199999999999999</v>
      </c>
      <c r="X1123">
        <v>0.127</v>
      </c>
      <c r="Z1123">
        <v>2.66</v>
      </c>
      <c r="AA1123">
        <v>0.20599999999999999</v>
      </c>
      <c r="AB1123">
        <v>0.37</v>
      </c>
      <c r="AC1123">
        <v>47</v>
      </c>
      <c r="AD1123">
        <v>0</v>
      </c>
      <c r="AE1123">
        <v>0.23499999999999999</v>
      </c>
      <c r="AF1123">
        <v>31</v>
      </c>
      <c r="AG1123">
        <v>0.71499999999999997</v>
      </c>
      <c r="AH1123">
        <v>8.7999999999999995E-2</v>
      </c>
      <c r="AI1123">
        <v>0.247</v>
      </c>
      <c r="AJ1123">
        <v>198</v>
      </c>
      <c r="AK1123">
        <v>166</v>
      </c>
      <c r="AL1123">
        <v>0.38700000000000001</v>
      </c>
      <c r="AM1123">
        <v>5.2</v>
      </c>
      <c r="AN1123">
        <v>19.100000000000001</v>
      </c>
      <c r="AO1123">
        <v>0.27600000000000002</v>
      </c>
      <c r="AP1123">
        <v>495</v>
      </c>
      <c r="AQ1123">
        <v>13.98</v>
      </c>
      <c r="AR1123">
        <v>0.185</v>
      </c>
      <c r="AS1123">
        <v>7.0000000000000007E-2</v>
      </c>
      <c r="AT1123">
        <v>0.16800000000000001</v>
      </c>
      <c r="AU1123">
        <v>0.23599999999999999</v>
      </c>
      <c r="AV1123">
        <v>178</v>
      </c>
      <c r="AW1123">
        <v>0.24</v>
      </c>
      <c r="AX1123">
        <v>0.04</v>
      </c>
      <c r="AY1123">
        <v>0.3</v>
      </c>
      <c r="AZ1123">
        <v>2.42</v>
      </c>
      <c r="BA1123">
        <v>0.311</v>
      </c>
      <c r="BB1123">
        <v>9.8000000000000004E-2</v>
      </c>
      <c r="BC1123">
        <v>33</v>
      </c>
      <c r="BD1123">
        <v>0</v>
      </c>
      <c r="BE1123">
        <v>0</v>
      </c>
      <c r="BF1123">
        <v>0.92</v>
      </c>
      <c r="BG1123">
        <v>16.399999999999999</v>
      </c>
      <c r="BH1123">
        <v>31.4</v>
      </c>
      <c r="BI1123">
        <v>0.65</v>
      </c>
    </row>
    <row r="1124" spans="1:61" x14ac:dyDescent="0.25">
      <c r="A1124" t="s">
        <v>1286</v>
      </c>
      <c r="D1124">
        <v>0</v>
      </c>
      <c r="F1124">
        <v>0.69</v>
      </c>
      <c r="H1124">
        <v>39</v>
      </c>
      <c r="I1124">
        <v>43</v>
      </c>
      <c r="J1124">
        <v>9.8000000000000007</v>
      </c>
      <c r="K1124">
        <v>0</v>
      </c>
      <c r="L1124">
        <v>12.3</v>
      </c>
      <c r="M1124">
        <v>0.06</v>
      </c>
      <c r="O1124">
        <v>0</v>
      </c>
      <c r="P1124">
        <v>0</v>
      </c>
      <c r="Q1124">
        <v>0</v>
      </c>
      <c r="R1124">
        <v>0.39</v>
      </c>
      <c r="S1124">
        <v>2.7E-2</v>
      </c>
      <c r="T1124">
        <v>1.7</v>
      </c>
      <c r="Z1124">
        <v>1.85</v>
      </c>
      <c r="AC1124">
        <v>136</v>
      </c>
      <c r="AD1124">
        <v>0</v>
      </c>
      <c r="AF1124">
        <v>18</v>
      </c>
      <c r="AJ1124">
        <v>38</v>
      </c>
      <c r="AK1124">
        <v>194</v>
      </c>
      <c r="AM1124">
        <v>1.44</v>
      </c>
      <c r="AN1124">
        <v>0.6</v>
      </c>
      <c r="AP1124">
        <v>10</v>
      </c>
      <c r="AQ1124">
        <v>8.1</v>
      </c>
      <c r="AV1124">
        <v>25</v>
      </c>
      <c r="AW1124">
        <v>2.9000000000000001E-2</v>
      </c>
      <c r="AX1124">
        <v>0</v>
      </c>
      <c r="AY1124">
        <v>0.10100000000000001</v>
      </c>
      <c r="AZ1124">
        <v>0.62</v>
      </c>
      <c r="BB1124">
        <v>0.05</v>
      </c>
      <c r="BC1124">
        <v>6</v>
      </c>
      <c r="BD1124">
        <v>36.4</v>
      </c>
      <c r="BE1124">
        <v>0</v>
      </c>
      <c r="BF1124">
        <v>0.87</v>
      </c>
      <c r="BG1124">
        <v>7.8</v>
      </c>
      <c r="BH1124">
        <v>87.68</v>
      </c>
      <c r="BI1124">
        <v>0.12</v>
      </c>
    </row>
    <row r="1125" spans="1:61" x14ac:dyDescent="0.25">
      <c r="A1125" t="s">
        <v>1287</v>
      </c>
      <c r="C1125">
        <v>0.309</v>
      </c>
      <c r="D1125">
        <v>0</v>
      </c>
      <c r="E1125">
        <v>0.49199999999999999</v>
      </c>
      <c r="F1125">
        <v>0.79</v>
      </c>
      <c r="G1125">
        <v>0.81200000000000006</v>
      </c>
      <c r="H1125">
        <v>27</v>
      </c>
      <c r="I1125">
        <v>105</v>
      </c>
      <c r="J1125">
        <v>19.149999999999999</v>
      </c>
      <c r="K1125">
        <v>0</v>
      </c>
      <c r="L1125">
        <v>29.4</v>
      </c>
      <c r="M1125">
        <v>0.156</v>
      </c>
      <c r="N1125">
        <v>6.2E-2</v>
      </c>
      <c r="O1125">
        <v>0</v>
      </c>
      <c r="P1125">
        <v>0</v>
      </c>
      <c r="Q1125">
        <v>0</v>
      </c>
      <c r="R1125">
        <v>0.38</v>
      </c>
      <c r="S1125">
        <v>0.11600000000000001</v>
      </c>
      <c r="T1125">
        <v>7.6</v>
      </c>
      <c r="V1125">
        <v>1.256</v>
      </c>
      <c r="W1125">
        <v>0.28100000000000003</v>
      </c>
      <c r="X1125">
        <v>0.20499999999999999</v>
      </c>
      <c r="Z1125">
        <v>1.4</v>
      </c>
      <c r="AA1125">
        <v>0.29699999999999999</v>
      </c>
      <c r="AB1125">
        <v>0.54400000000000004</v>
      </c>
      <c r="AC1125">
        <v>0</v>
      </c>
      <c r="AD1125">
        <v>0</v>
      </c>
      <c r="AE1125">
        <v>0.49</v>
      </c>
      <c r="AF1125">
        <v>48</v>
      </c>
      <c r="AG1125">
        <v>0.29799999999999999</v>
      </c>
      <c r="AH1125">
        <v>8.4000000000000005E-2</v>
      </c>
      <c r="AI1125">
        <v>0.42499999999999999</v>
      </c>
      <c r="AJ1125">
        <v>99</v>
      </c>
      <c r="AK1125">
        <v>266</v>
      </c>
      <c r="AL1125">
        <v>0.32300000000000001</v>
      </c>
      <c r="AM1125">
        <v>7.02</v>
      </c>
      <c r="AN1125">
        <v>2.5</v>
      </c>
      <c r="AO1125">
        <v>0.34599999999999997</v>
      </c>
      <c r="AP1125">
        <v>2</v>
      </c>
      <c r="AQ1125">
        <v>2</v>
      </c>
      <c r="AR1125">
        <v>0.23</v>
      </c>
      <c r="AS1125">
        <v>7.5999999999999998E-2</v>
      </c>
      <c r="AT1125">
        <v>0.21</v>
      </c>
      <c r="AU1125">
        <v>0.36399999999999999</v>
      </c>
      <c r="AV1125">
        <v>24</v>
      </c>
      <c r="AW1125">
        <v>0.16400000000000001</v>
      </c>
      <c r="AX1125">
        <v>0</v>
      </c>
      <c r="AY1125">
        <v>6.0999999999999999E-2</v>
      </c>
      <c r="AZ1125">
        <v>0.57699999999999996</v>
      </c>
      <c r="BA1125">
        <v>0.41</v>
      </c>
      <c r="BB1125">
        <v>6.7000000000000004E-2</v>
      </c>
      <c r="BC1125">
        <v>159</v>
      </c>
      <c r="BD1125">
        <v>1</v>
      </c>
      <c r="BE1125">
        <v>0</v>
      </c>
      <c r="BF1125">
        <v>0.15</v>
      </c>
      <c r="BG1125">
        <v>2.7</v>
      </c>
      <c r="BH1125">
        <v>72.66</v>
      </c>
      <c r="BI1125">
        <v>0.84</v>
      </c>
    </row>
    <row r="1126" spans="1:61" x14ac:dyDescent="0.25">
      <c r="A1126" t="s">
        <v>1288</v>
      </c>
      <c r="C1126">
        <v>1.05</v>
      </c>
      <c r="D1126">
        <v>0</v>
      </c>
      <c r="E1126">
        <v>1.6719999999999999</v>
      </c>
      <c r="F1126">
        <v>3.32</v>
      </c>
      <c r="G1126">
        <v>2.7559999999999998</v>
      </c>
      <c r="H1126">
        <v>132</v>
      </c>
      <c r="I1126">
        <v>347</v>
      </c>
      <c r="J1126">
        <v>62.62</v>
      </c>
      <c r="K1126">
        <v>0</v>
      </c>
      <c r="L1126">
        <v>97.9</v>
      </c>
      <c r="M1126">
        <v>0.94099999999999995</v>
      </c>
      <c r="N1126">
        <v>0.21</v>
      </c>
      <c r="O1126">
        <v>0</v>
      </c>
      <c r="P1126">
        <v>0</v>
      </c>
      <c r="Q1126">
        <v>0</v>
      </c>
      <c r="R1126">
        <v>1.1499999999999999</v>
      </c>
      <c r="S1126">
        <v>0.34799999999999998</v>
      </c>
      <c r="T1126">
        <v>16.3</v>
      </c>
      <c r="V1126">
        <v>4.2640000000000002</v>
      </c>
      <c r="W1126">
        <v>0.95399999999999996</v>
      </c>
      <c r="X1126">
        <v>0.69499999999999995</v>
      </c>
      <c r="Z1126">
        <v>6.74</v>
      </c>
      <c r="AA1126">
        <v>1.008</v>
      </c>
      <c r="AB1126">
        <v>1.847</v>
      </c>
      <c r="AC1126">
        <v>0</v>
      </c>
      <c r="AD1126">
        <v>0</v>
      </c>
      <c r="AE1126">
        <v>1.6639999999999999</v>
      </c>
      <c r="AF1126">
        <v>189</v>
      </c>
      <c r="AG1126">
        <v>1.0349999999999999</v>
      </c>
      <c r="AH1126">
        <v>0.28599999999999998</v>
      </c>
      <c r="AI1126">
        <v>1.4430000000000001</v>
      </c>
      <c r="AJ1126">
        <v>367</v>
      </c>
      <c r="AK1126">
        <v>1246</v>
      </c>
      <c r="AL1126">
        <v>1.095</v>
      </c>
      <c r="AM1126">
        <v>23.86</v>
      </c>
      <c r="AN1126">
        <v>8.1999999999999993</v>
      </c>
      <c r="AO1126">
        <v>1.1759999999999999</v>
      </c>
      <c r="AP1126">
        <v>15</v>
      </c>
      <c r="AQ1126">
        <v>6.6</v>
      </c>
      <c r="AR1126">
        <v>0.78200000000000003</v>
      </c>
      <c r="AS1126">
        <v>0.26</v>
      </c>
      <c r="AT1126">
        <v>0.71399999999999997</v>
      </c>
      <c r="AU1126">
        <v>1.2370000000000001</v>
      </c>
      <c r="AV1126">
        <v>114</v>
      </c>
      <c r="AW1126">
        <v>0.621</v>
      </c>
      <c r="AX1126">
        <v>0</v>
      </c>
      <c r="AY1126">
        <v>0.23300000000000001</v>
      </c>
      <c r="AZ1126">
        <v>2.2509999999999999</v>
      </c>
      <c r="BA1126">
        <v>1.91</v>
      </c>
      <c r="BB1126">
        <v>0.38200000000000001</v>
      </c>
      <c r="BC1126">
        <v>625</v>
      </c>
      <c r="BD1126">
        <v>4.8</v>
      </c>
      <c r="BE1126">
        <v>0</v>
      </c>
      <c r="BF1126">
        <v>0.51</v>
      </c>
      <c r="BG1126">
        <v>9</v>
      </c>
      <c r="BH1126">
        <v>9.0500000000000007</v>
      </c>
      <c r="BI1126">
        <v>2.68</v>
      </c>
    </row>
    <row r="1127" spans="1:61" x14ac:dyDescent="0.25">
      <c r="A1127" t="s">
        <v>1289</v>
      </c>
      <c r="C1127">
        <v>7.2999999999999995E-2</v>
      </c>
      <c r="D1127">
        <v>0</v>
      </c>
      <c r="E1127">
        <v>0.14599999999999999</v>
      </c>
      <c r="F1127">
        <v>0.3</v>
      </c>
      <c r="G1127">
        <v>0.35499999999999998</v>
      </c>
      <c r="H1127">
        <v>12</v>
      </c>
      <c r="I1127">
        <v>21</v>
      </c>
      <c r="J1127">
        <v>4.1900000000000004</v>
      </c>
      <c r="K1127">
        <v>0</v>
      </c>
      <c r="L1127">
        <v>9.9</v>
      </c>
      <c r="M1127">
        <v>0.122</v>
      </c>
      <c r="N1127">
        <v>1.2E-2</v>
      </c>
      <c r="O1127">
        <v>0</v>
      </c>
      <c r="P1127">
        <v>0</v>
      </c>
      <c r="Q1127">
        <v>0</v>
      </c>
      <c r="R1127">
        <v>0.09</v>
      </c>
      <c r="S1127">
        <v>2.5000000000000001E-2</v>
      </c>
      <c r="T1127">
        <v>0.8</v>
      </c>
      <c r="V1127">
        <v>0.12</v>
      </c>
      <c r="W1127">
        <v>4.5999999999999999E-2</v>
      </c>
      <c r="X1127">
        <v>5.1999999999999998E-2</v>
      </c>
      <c r="Z1127">
        <v>0.65</v>
      </c>
      <c r="AA1127">
        <v>9.8000000000000004E-2</v>
      </c>
      <c r="AB1127">
        <v>0.13</v>
      </c>
      <c r="AC1127">
        <v>0</v>
      </c>
      <c r="AD1127">
        <v>0</v>
      </c>
      <c r="AE1127">
        <v>0.123</v>
      </c>
      <c r="AF1127">
        <v>14</v>
      </c>
      <c r="AG1127">
        <v>0.14000000000000001</v>
      </c>
      <c r="AH1127">
        <v>2.5000000000000001E-2</v>
      </c>
      <c r="AI1127">
        <v>8.5999999999999993E-2</v>
      </c>
      <c r="AJ1127">
        <v>28</v>
      </c>
      <c r="AK1127">
        <v>101</v>
      </c>
      <c r="AM1127">
        <v>2.0299999999999998</v>
      </c>
      <c r="AN1127">
        <v>0.6</v>
      </c>
      <c r="AO1127">
        <v>2.4E-2</v>
      </c>
      <c r="AP1127">
        <v>10</v>
      </c>
      <c r="AQ1127">
        <v>2.84</v>
      </c>
      <c r="AR1127">
        <v>5.8000000000000003E-2</v>
      </c>
      <c r="AS1127">
        <v>2.8000000000000001E-2</v>
      </c>
      <c r="AT1127">
        <v>3.7999999999999999E-2</v>
      </c>
      <c r="AU1127">
        <v>9.7000000000000003E-2</v>
      </c>
      <c r="AV1127">
        <v>13</v>
      </c>
      <c r="AW1127">
        <v>0.05</v>
      </c>
      <c r="AX1127">
        <v>0</v>
      </c>
      <c r="AY1127">
        <v>0.10199999999999999</v>
      </c>
      <c r="AZ1127">
        <v>0.81699999999999995</v>
      </c>
      <c r="BA1127">
        <v>0.24299999999999999</v>
      </c>
      <c r="BB1127">
        <v>5.3999999999999999E-2</v>
      </c>
      <c r="BC1127">
        <v>29</v>
      </c>
      <c r="BD1127">
        <v>11.4</v>
      </c>
      <c r="BE1127">
        <v>0</v>
      </c>
      <c r="BF1127">
        <v>7.0000000000000007E-2</v>
      </c>
      <c r="BG1127">
        <v>22.7</v>
      </c>
      <c r="BH1127">
        <v>93.39</v>
      </c>
      <c r="BI1127">
        <v>0.47</v>
      </c>
    </row>
    <row r="1128" spans="1:61" x14ac:dyDescent="0.25">
      <c r="A1128" t="s">
        <v>1290</v>
      </c>
      <c r="C1128">
        <v>0.155</v>
      </c>
      <c r="E1128">
        <v>0.309</v>
      </c>
      <c r="F1128">
        <v>0.6</v>
      </c>
      <c r="G1128">
        <v>0.752</v>
      </c>
      <c r="H1128">
        <v>13</v>
      </c>
      <c r="I1128">
        <v>50</v>
      </c>
      <c r="J1128">
        <v>10.59</v>
      </c>
      <c r="K1128">
        <v>0</v>
      </c>
      <c r="M1128">
        <v>0.255</v>
      </c>
      <c r="N1128">
        <v>2.5999999999999999E-2</v>
      </c>
      <c r="R1128">
        <v>0.21</v>
      </c>
      <c r="S1128">
        <v>3.9E-2</v>
      </c>
      <c r="T1128">
        <v>1.9</v>
      </c>
      <c r="V1128">
        <v>0.253</v>
      </c>
      <c r="W1128">
        <v>9.8000000000000004E-2</v>
      </c>
      <c r="X1128">
        <v>0.109</v>
      </c>
      <c r="Z1128">
        <v>1.9</v>
      </c>
      <c r="AA1128">
        <v>0.20699999999999999</v>
      </c>
      <c r="AB1128">
        <v>0.27500000000000002</v>
      </c>
      <c r="AE1128">
        <v>0.26100000000000001</v>
      </c>
      <c r="AF1128">
        <v>33</v>
      </c>
      <c r="AG1128">
        <v>0.29199999999999998</v>
      </c>
      <c r="AH1128">
        <v>5.2999999999999999E-2</v>
      </c>
      <c r="AI1128">
        <v>0.183</v>
      </c>
      <c r="AJ1128">
        <v>79</v>
      </c>
      <c r="AK1128">
        <v>219</v>
      </c>
      <c r="AM1128">
        <v>4.3</v>
      </c>
      <c r="AN1128">
        <v>0.6</v>
      </c>
      <c r="AO1128">
        <v>5.1999999999999998E-2</v>
      </c>
      <c r="AP1128">
        <v>9</v>
      </c>
      <c r="AR1128">
        <v>0.122</v>
      </c>
      <c r="AS1128">
        <v>5.8000000000000003E-2</v>
      </c>
      <c r="AT1128">
        <v>8.1000000000000003E-2</v>
      </c>
      <c r="AU1128">
        <v>0.20399999999999999</v>
      </c>
      <c r="AV1128">
        <v>31</v>
      </c>
      <c r="AW1128">
        <v>0.14000000000000001</v>
      </c>
      <c r="AX1128">
        <v>0</v>
      </c>
      <c r="AY1128">
        <v>0.18</v>
      </c>
      <c r="AZ1128">
        <v>1.2</v>
      </c>
      <c r="BA1128">
        <v>0.55900000000000005</v>
      </c>
      <c r="BB1128">
        <v>0.13</v>
      </c>
      <c r="BC1128">
        <v>70</v>
      </c>
      <c r="BD1128">
        <v>16</v>
      </c>
      <c r="BE1128">
        <v>0</v>
      </c>
      <c r="BH1128">
        <v>84.3</v>
      </c>
      <c r="BI1128">
        <v>0.9</v>
      </c>
    </row>
    <row r="1129" spans="1:61" x14ac:dyDescent="0.25">
      <c r="A1129" t="s">
        <v>1291</v>
      </c>
      <c r="C1129">
        <v>9.9000000000000005E-2</v>
      </c>
      <c r="D1129">
        <v>0</v>
      </c>
      <c r="E1129">
        <v>0.19700000000000001</v>
      </c>
      <c r="F1129">
        <v>0.44</v>
      </c>
      <c r="G1129">
        <v>0.47899999999999998</v>
      </c>
      <c r="H1129">
        <v>13</v>
      </c>
      <c r="I1129">
        <v>30</v>
      </c>
      <c r="J1129">
        <v>5.94</v>
      </c>
      <c r="K1129">
        <v>0</v>
      </c>
      <c r="L1129">
        <v>14.4</v>
      </c>
      <c r="M1129">
        <v>0.16400000000000001</v>
      </c>
      <c r="N1129">
        <v>1.7000000000000001E-2</v>
      </c>
      <c r="O1129">
        <v>0</v>
      </c>
      <c r="P1129">
        <v>0</v>
      </c>
      <c r="Q1129">
        <v>0</v>
      </c>
      <c r="R1129">
        <v>0.18</v>
      </c>
      <c r="S1129">
        <v>4.5999999999999999E-2</v>
      </c>
      <c r="T1129">
        <v>1.8</v>
      </c>
      <c r="V1129">
        <v>0.161</v>
      </c>
      <c r="W1129">
        <v>6.3E-2</v>
      </c>
      <c r="X1129">
        <v>7.0000000000000007E-2</v>
      </c>
      <c r="Z1129">
        <v>0.91</v>
      </c>
      <c r="AA1129">
        <v>0.13200000000000001</v>
      </c>
      <c r="AB1129">
        <v>0.17499999999999999</v>
      </c>
      <c r="AC1129">
        <v>0</v>
      </c>
      <c r="AD1129">
        <v>0</v>
      </c>
      <c r="AE1129">
        <v>0.16600000000000001</v>
      </c>
      <c r="AF1129">
        <v>21</v>
      </c>
      <c r="AG1129">
        <v>0.188</v>
      </c>
      <c r="AH1129">
        <v>3.4000000000000002E-2</v>
      </c>
      <c r="AI1129">
        <v>0.11700000000000001</v>
      </c>
      <c r="AJ1129">
        <v>54</v>
      </c>
      <c r="AK1129">
        <v>149</v>
      </c>
      <c r="AM1129">
        <v>3.04</v>
      </c>
      <c r="AN1129">
        <v>0.6</v>
      </c>
      <c r="AO1129">
        <v>3.3000000000000002E-2</v>
      </c>
      <c r="AP1129">
        <v>6</v>
      </c>
      <c r="AQ1129">
        <v>4.13</v>
      </c>
      <c r="AR1129">
        <v>7.8E-2</v>
      </c>
      <c r="AS1129">
        <v>3.6999999999999998E-2</v>
      </c>
      <c r="AT1129">
        <v>5.1999999999999998E-2</v>
      </c>
      <c r="AU1129">
        <v>0.13</v>
      </c>
      <c r="AV1129">
        <v>21</v>
      </c>
      <c r="AW1129">
        <v>8.4000000000000005E-2</v>
      </c>
      <c r="AX1129">
        <v>0</v>
      </c>
      <c r="AY1129">
        <v>0.124</v>
      </c>
      <c r="AZ1129">
        <v>0.749</v>
      </c>
      <c r="BA1129">
        <v>0.38</v>
      </c>
      <c r="BB1129">
        <v>8.7999999999999995E-2</v>
      </c>
      <c r="BC1129">
        <v>61</v>
      </c>
      <c r="BD1129">
        <v>13.2</v>
      </c>
      <c r="BE1129">
        <v>0</v>
      </c>
      <c r="BF1129">
        <v>0.1</v>
      </c>
      <c r="BG1129">
        <v>33</v>
      </c>
      <c r="BH1129">
        <v>90.4</v>
      </c>
      <c r="BI1129">
        <v>0.41</v>
      </c>
    </row>
    <row r="1130" spans="1:61" x14ac:dyDescent="0.25">
      <c r="A1130" t="s">
        <v>1292</v>
      </c>
      <c r="C1130">
        <v>0.187</v>
      </c>
      <c r="E1130">
        <v>0.123</v>
      </c>
      <c r="F1130">
        <v>0.98</v>
      </c>
      <c r="G1130">
        <v>0.22800000000000001</v>
      </c>
      <c r="H1130">
        <v>18</v>
      </c>
      <c r="I1130">
        <v>22</v>
      </c>
      <c r="J1130">
        <v>4.3</v>
      </c>
      <c r="K1130">
        <v>0</v>
      </c>
      <c r="L1130">
        <v>22.1</v>
      </c>
      <c r="M1130">
        <v>0.5</v>
      </c>
      <c r="N1130">
        <v>6.0000000000000001E-3</v>
      </c>
      <c r="O1130">
        <v>0</v>
      </c>
      <c r="P1130">
        <v>0</v>
      </c>
      <c r="Q1130">
        <v>0</v>
      </c>
      <c r="R1130">
        <v>0.1</v>
      </c>
      <c r="S1130">
        <v>1.4E-2</v>
      </c>
      <c r="T1130">
        <v>0.6</v>
      </c>
      <c r="V1130">
        <v>0.42799999999999999</v>
      </c>
      <c r="W1130">
        <v>0.111</v>
      </c>
      <c r="X1130">
        <v>6.7000000000000004E-2</v>
      </c>
      <c r="Z1130">
        <v>0.4</v>
      </c>
      <c r="AA1130">
        <v>9.9000000000000005E-2</v>
      </c>
      <c r="AB1130">
        <v>0.153</v>
      </c>
      <c r="AC1130">
        <v>0</v>
      </c>
      <c r="AD1130">
        <v>0</v>
      </c>
      <c r="AE1130">
        <v>0.252</v>
      </c>
      <c r="AF1130">
        <v>9</v>
      </c>
      <c r="AG1130">
        <v>0.14199999999999999</v>
      </c>
      <c r="AH1130">
        <v>4.8000000000000001E-2</v>
      </c>
      <c r="AI1130">
        <v>9.7000000000000003E-2</v>
      </c>
      <c r="AJ1130">
        <v>120</v>
      </c>
      <c r="AK1130">
        <v>448</v>
      </c>
      <c r="AL1130">
        <v>0.17599999999999999</v>
      </c>
      <c r="AM1130">
        <v>2.5</v>
      </c>
      <c r="AN1130">
        <v>26</v>
      </c>
      <c r="AO1130">
        <v>0.113</v>
      </c>
      <c r="AP1130">
        <v>6</v>
      </c>
      <c r="AQ1130">
        <v>1.72</v>
      </c>
      <c r="AR1130">
        <v>0.113</v>
      </c>
      <c r="AS1130">
        <v>5.6000000000000001E-2</v>
      </c>
      <c r="AT1130">
        <v>5.3999999999999999E-2</v>
      </c>
      <c r="AU1130">
        <v>0.115</v>
      </c>
      <c r="AV1130">
        <v>0</v>
      </c>
      <c r="AW1130">
        <v>9.5000000000000001E-2</v>
      </c>
      <c r="AX1130">
        <v>0.1</v>
      </c>
      <c r="AY1130">
        <v>0.49</v>
      </c>
      <c r="AZ1130">
        <v>3.8</v>
      </c>
      <c r="BA1130">
        <v>1.5</v>
      </c>
      <c r="BB1130">
        <v>0.11</v>
      </c>
      <c r="BC1130">
        <v>25</v>
      </c>
      <c r="BD1130">
        <v>0</v>
      </c>
      <c r="BE1130">
        <v>3</v>
      </c>
      <c r="BF1130">
        <v>0.01</v>
      </c>
      <c r="BG1130">
        <v>0</v>
      </c>
      <c r="BH1130">
        <v>92.12</v>
      </c>
      <c r="BI1130">
        <v>1.1000000000000001</v>
      </c>
    </row>
    <row r="1131" spans="1:61" x14ac:dyDescent="0.25">
      <c r="A1131" t="s">
        <v>1293</v>
      </c>
      <c r="C1131">
        <v>0.12</v>
      </c>
      <c r="D1131">
        <v>0</v>
      </c>
      <c r="E1131">
        <v>4.7E-2</v>
      </c>
      <c r="F1131">
        <v>1.67</v>
      </c>
      <c r="G1131">
        <v>0.11799999999999999</v>
      </c>
      <c r="H1131">
        <v>11</v>
      </c>
      <c r="I1131">
        <v>25</v>
      </c>
      <c r="J1131">
        <v>5.09</v>
      </c>
      <c r="K1131">
        <v>0</v>
      </c>
      <c r="L1131">
        <v>20.399999999999999</v>
      </c>
      <c r="M1131">
        <v>0.23499999999999999</v>
      </c>
      <c r="N1131">
        <v>7.0000000000000001E-3</v>
      </c>
      <c r="O1131">
        <v>0</v>
      </c>
      <c r="P1131">
        <v>0</v>
      </c>
      <c r="Q1131">
        <v>0</v>
      </c>
      <c r="R1131">
        <v>0.28999999999999998</v>
      </c>
      <c r="S1131">
        <v>3.7999999999999999E-2</v>
      </c>
      <c r="T1131">
        <v>2.4</v>
      </c>
      <c r="V1131">
        <v>0.20699999999999999</v>
      </c>
      <c r="W1131">
        <v>5.5E-2</v>
      </c>
      <c r="X1131">
        <v>3.4000000000000002E-2</v>
      </c>
      <c r="Z1131">
        <v>0.79</v>
      </c>
      <c r="AA1131">
        <v>4.5999999999999999E-2</v>
      </c>
      <c r="AB1131">
        <v>7.1999999999999995E-2</v>
      </c>
      <c r="AC1131">
        <v>0</v>
      </c>
      <c r="AD1131">
        <v>0</v>
      </c>
      <c r="AE1131">
        <v>6.5000000000000002E-2</v>
      </c>
      <c r="AF1131">
        <v>15</v>
      </c>
      <c r="AG1131">
        <v>8.5999999999999993E-2</v>
      </c>
      <c r="AH1131">
        <v>1.9E-2</v>
      </c>
      <c r="AI1131">
        <v>5.1999999999999998E-2</v>
      </c>
      <c r="AJ1131">
        <v>66</v>
      </c>
      <c r="AK1131">
        <v>129</v>
      </c>
      <c r="AL1131">
        <v>4.5999999999999999E-2</v>
      </c>
      <c r="AM1131">
        <v>1.87</v>
      </c>
      <c r="AN1131">
        <v>4.0999999999999996</v>
      </c>
      <c r="AO1131">
        <v>5.7000000000000002E-2</v>
      </c>
      <c r="AP1131">
        <v>425</v>
      </c>
      <c r="AQ1131">
        <v>2.34</v>
      </c>
      <c r="AR1131">
        <v>6.5000000000000002E-2</v>
      </c>
      <c r="AS1131">
        <v>2.1000000000000001E-2</v>
      </c>
      <c r="AT1131">
        <v>2.5999999999999999E-2</v>
      </c>
      <c r="AU1131">
        <v>0.14000000000000001</v>
      </c>
      <c r="AV1131">
        <v>0</v>
      </c>
      <c r="AW1131">
        <v>8.5000000000000006E-2</v>
      </c>
      <c r="AX1131">
        <v>0</v>
      </c>
      <c r="AY1131">
        <v>2.1000000000000001E-2</v>
      </c>
      <c r="AZ1131">
        <v>1.593</v>
      </c>
      <c r="BA1131">
        <v>0.81100000000000005</v>
      </c>
      <c r="BB1131">
        <v>6.0999999999999999E-2</v>
      </c>
      <c r="BC1131">
        <v>12</v>
      </c>
      <c r="BD1131">
        <v>0</v>
      </c>
      <c r="BE1131">
        <v>8</v>
      </c>
      <c r="BF1131">
        <v>0.01</v>
      </c>
      <c r="BG1131">
        <v>0</v>
      </c>
      <c r="BH1131">
        <v>91.08</v>
      </c>
      <c r="BI1131">
        <v>0.72</v>
      </c>
    </row>
    <row r="1132" spans="1:61" x14ac:dyDescent="0.25">
      <c r="A1132" t="s">
        <v>1294</v>
      </c>
      <c r="C1132">
        <v>0.19</v>
      </c>
      <c r="D1132">
        <v>0</v>
      </c>
      <c r="E1132">
        <v>0.11</v>
      </c>
      <c r="F1132">
        <v>0.91</v>
      </c>
      <c r="G1132">
        <v>0.19</v>
      </c>
      <c r="H1132">
        <v>0</v>
      </c>
      <c r="I1132">
        <v>37</v>
      </c>
      <c r="J1132">
        <v>7.81</v>
      </c>
      <c r="K1132">
        <v>0</v>
      </c>
      <c r="L1132">
        <v>47.7</v>
      </c>
      <c r="M1132">
        <v>0.107</v>
      </c>
      <c r="N1132">
        <v>0.02</v>
      </c>
      <c r="O1132">
        <v>0</v>
      </c>
      <c r="P1132">
        <v>0</v>
      </c>
      <c r="Q1132">
        <v>0</v>
      </c>
      <c r="R1132">
        <v>0.28999999999999998</v>
      </c>
      <c r="S1132">
        <v>0.02</v>
      </c>
      <c r="T1132">
        <v>2.7</v>
      </c>
      <c r="V1132">
        <v>0.38</v>
      </c>
      <c r="W1132">
        <v>0.11</v>
      </c>
      <c r="X1132">
        <v>7.0000000000000007E-2</v>
      </c>
      <c r="Z1132">
        <v>1.1499999999999999</v>
      </c>
      <c r="AA1132">
        <v>0.09</v>
      </c>
      <c r="AB1132">
        <v>0.13</v>
      </c>
      <c r="AE1132">
        <v>0.13</v>
      </c>
      <c r="AF1132">
        <v>16</v>
      </c>
      <c r="AG1132">
        <v>7.4999999999999997E-2</v>
      </c>
      <c r="AH1132">
        <v>0.03</v>
      </c>
      <c r="AI1132">
        <v>0.15</v>
      </c>
      <c r="AJ1132">
        <v>105</v>
      </c>
      <c r="AK1132">
        <v>359</v>
      </c>
      <c r="AL1132">
        <v>0.06</v>
      </c>
      <c r="AM1132">
        <v>2.66</v>
      </c>
      <c r="AN1132">
        <v>2.2000000000000002</v>
      </c>
      <c r="AO1132">
        <v>0.09</v>
      </c>
      <c r="AP1132">
        <v>3</v>
      </c>
      <c r="AQ1132">
        <v>0.22</v>
      </c>
      <c r="AR1132">
        <v>0.11</v>
      </c>
      <c r="AS1132">
        <v>0.04</v>
      </c>
      <c r="AT1132">
        <v>0.14000000000000001</v>
      </c>
      <c r="AU1132">
        <v>0.23</v>
      </c>
      <c r="AW1132">
        <v>0.22500000000000001</v>
      </c>
      <c r="AX1132">
        <v>0</v>
      </c>
      <c r="AY1132">
        <v>0.2</v>
      </c>
      <c r="AZ1132">
        <v>7.032</v>
      </c>
      <c r="BA1132">
        <v>1.35</v>
      </c>
      <c r="BB1132">
        <v>0.1</v>
      </c>
      <c r="BC1132">
        <v>48</v>
      </c>
      <c r="BD1132">
        <v>0</v>
      </c>
      <c r="BE1132">
        <v>5</v>
      </c>
      <c r="BF1132">
        <v>0.01</v>
      </c>
      <c r="BG1132">
        <v>0.5</v>
      </c>
      <c r="BH1132">
        <v>88.34</v>
      </c>
      <c r="BI1132">
        <v>0.65</v>
      </c>
    </row>
    <row r="1133" spans="1:61" x14ac:dyDescent="0.25">
      <c r="A1133" t="s">
        <v>1295</v>
      </c>
      <c r="C1133">
        <v>0.124</v>
      </c>
      <c r="D1133">
        <v>0</v>
      </c>
      <c r="E1133">
        <v>0.1</v>
      </c>
      <c r="F1133">
        <v>0.53</v>
      </c>
      <c r="G1133">
        <v>0.20499999999999999</v>
      </c>
      <c r="H1133">
        <v>1</v>
      </c>
      <c r="I1133">
        <v>31</v>
      </c>
      <c r="J1133">
        <v>6.97</v>
      </c>
      <c r="K1133">
        <v>0</v>
      </c>
      <c r="L1133">
        <v>51.1</v>
      </c>
      <c r="M1133">
        <v>0.252</v>
      </c>
      <c r="N1133">
        <v>2.5000000000000001E-2</v>
      </c>
      <c r="O1133">
        <v>0</v>
      </c>
      <c r="P1133">
        <v>0</v>
      </c>
      <c r="Q1133">
        <v>0</v>
      </c>
      <c r="R1133">
        <v>0.19</v>
      </c>
      <c r="S1133">
        <v>0.03</v>
      </c>
      <c r="T1133">
        <v>2.7</v>
      </c>
      <c r="V1133">
        <v>0.26400000000000001</v>
      </c>
      <c r="W1133">
        <v>0.09</v>
      </c>
      <c r="X1133">
        <v>4.4999999999999998E-2</v>
      </c>
      <c r="Z1133">
        <v>0.3</v>
      </c>
      <c r="AA1133">
        <v>5.5E-2</v>
      </c>
      <c r="AB1133">
        <v>0.08</v>
      </c>
      <c r="AC1133">
        <v>0</v>
      </c>
      <c r="AD1133">
        <v>0</v>
      </c>
      <c r="AE1133">
        <v>0.09</v>
      </c>
      <c r="AF1133">
        <v>10</v>
      </c>
      <c r="AG1133">
        <v>5.8999999999999997E-2</v>
      </c>
      <c r="AH1133">
        <v>1.4999999999999999E-2</v>
      </c>
      <c r="AI1133">
        <v>0.06</v>
      </c>
      <c r="AJ1133">
        <v>74</v>
      </c>
      <c r="AK1133">
        <v>204</v>
      </c>
      <c r="AL1133">
        <v>0.06</v>
      </c>
      <c r="AM1133">
        <v>1.94</v>
      </c>
      <c r="AN1133">
        <v>2.2000000000000002</v>
      </c>
      <c r="AO1133">
        <v>0.1</v>
      </c>
      <c r="AP1133">
        <v>1</v>
      </c>
      <c r="AQ1133">
        <v>2.0699999999999998</v>
      </c>
      <c r="AR1133">
        <v>9.5000000000000001E-2</v>
      </c>
      <c r="AS1133">
        <v>3.5000000000000003E-2</v>
      </c>
      <c r="AT1133">
        <v>7.0000000000000007E-2</v>
      </c>
      <c r="AU1133">
        <v>0.1</v>
      </c>
      <c r="AV1133">
        <v>0</v>
      </c>
      <c r="AW1133">
        <v>0.14599999999999999</v>
      </c>
      <c r="AX1133">
        <v>0</v>
      </c>
      <c r="AY1133">
        <v>0.24199999999999999</v>
      </c>
      <c r="AZ1133">
        <v>6.585</v>
      </c>
      <c r="BA1133">
        <v>0.27</v>
      </c>
      <c r="BB1133">
        <v>5.6000000000000001E-2</v>
      </c>
      <c r="BC1133">
        <v>21</v>
      </c>
      <c r="BD1133">
        <v>0</v>
      </c>
      <c r="BE1133">
        <v>1123</v>
      </c>
      <c r="BF1133">
        <v>0.01</v>
      </c>
      <c r="BG1133">
        <v>0</v>
      </c>
      <c r="BH1133">
        <v>90.37</v>
      </c>
      <c r="BI1133">
        <v>0.75</v>
      </c>
    </row>
    <row r="1134" spans="1:61" x14ac:dyDescent="0.25">
      <c r="A1134" t="s">
        <v>1296</v>
      </c>
      <c r="B1134">
        <v>0</v>
      </c>
      <c r="F1134">
        <v>1.58</v>
      </c>
      <c r="H1134">
        <v>43</v>
      </c>
      <c r="I1134">
        <v>31</v>
      </c>
      <c r="J1134">
        <v>5.0999999999999996</v>
      </c>
      <c r="M1134">
        <v>0.625</v>
      </c>
      <c r="O1134">
        <v>0</v>
      </c>
      <c r="P1134">
        <v>0</v>
      </c>
      <c r="Q1134">
        <v>0</v>
      </c>
      <c r="R1134">
        <v>0.56999999999999995</v>
      </c>
      <c r="S1134">
        <v>6.5000000000000002E-2</v>
      </c>
      <c r="T1134">
        <v>2.8</v>
      </c>
      <c r="Z1134">
        <v>12.18</v>
      </c>
      <c r="AC1134">
        <v>0</v>
      </c>
      <c r="AD1134">
        <v>0</v>
      </c>
      <c r="AF1134">
        <v>19</v>
      </c>
      <c r="AG1134">
        <v>0.58699999999999997</v>
      </c>
      <c r="AJ1134">
        <v>194</v>
      </c>
      <c r="AK1134">
        <v>411</v>
      </c>
      <c r="AM1134">
        <v>3.12</v>
      </c>
      <c r="AN1134">
        <v>2.2000000000000002</v>
      </c>
      <c r="AP1134">
        <v>21</v>
      </c>
      <c r="AQ1134">
        <v>0.6</v>
      </c>
      <c r="AV1134">
        <v>0</v>
      </c>
      <c r="AW1134">
        <v>6.9000000000000006E-2</v>
      </c>
      <c r="AY1134">
        <v>0.20499999999999999</v>
      </c>
      <c r="AZ1134">
        <v>2.2519999999999998</v>
      </c>
      <c r="BA1134">
        <v>0.44</v>
      </c>
      <c r="BB1134">
        <v>0.13600000000000001</v>
      </c>
      <c r="BC1134">
        <v>9</v>
      </c>
      <c r="BE1134">
        <v>206</v>
      </c>
      <c r="BH1134">
        <v>89.61</v>
      </c>
      <c r="BI1134">
        <v>2.0299999999999998</v>
      </c>
    </row>
    <row r="1135" spans="1:61" x14ac:dyDescent="0.25">
      <c r="A1135" t="s">
        <v>1297</v>
      </c>
      <c r="C1135">
        <v>0.23899999999999999</v>
      </c>
      <c r="D1135">
        <v>0</v>
      </c>
      <c r="E1135">
        <v>0.182</v>
      </c>
      <c r="F1135">
        <v>1.01</v>
      </c>
      <c r="G1135">
        <v>0.29499999999999998</v>
      </c>
      <c r="H1135">
        <v>3</v>
      </c>
      <c r="I1135">
        <v>33</v>
      </c>
      <c r="J1135">
        <v>6.09</v>
      </c>
      <c r="K1135">
        <v>0</v>
      </c>
      <c r="L1135">
        <v>48.7</v>
      </c>
      <c r="M1135">
        <v>0.24399999999999999</v>
      </c>
      <c r="N1135">
        <v>2.8000000000000001E-2</v>
      </c>
      <c r="O1135">
        <v>0</v>
      </c>
      <c r="P1135">
        <v>0</v>
      </c>
      <c r="Q1135">
        <v>0</v>
      </c>
      <c r="R1135">
        <v>0.41</v>
      </c>
      <c r="S1135">
        <v>6.2E-2</v>
      </c>
      <c r="T1135">
        <v>2.2999999999999998</v>
      </c>
      <c r="V1135">
        <v>0.63200000000000001</v>
      </c>
      <c r="W1135">
        <v>0.126</v>
      </c>
      <c r="X1135">
        <v>7.0000000000000007E-2</v>
      </c>
      <c r="Z1135">
        <v>1.33</v>
      </c>
      <c r="AA1135">
        <v>0.112</v>
      </c>
      <c r="AB1135">
        <v>0.16800000000000001</v>
      </c>
      <c r="AC1135">
        <v>0</v>
      </c>
      <c r="AD1135">
        <v>0</v>
      </c>
      <c r="AE1135">
        <v>0.126</v>
      </c>
      <c r="AF1135">
        <v>18</v>
      </c>
      <c r="AG1135">
        <v>0.113</v>
      </c>
      <c r="AH1135">
        <v>4.2000000000000003E-2</v>
      </c>
      <c r="AI1135">
        <v>0.112</v>
      </c>
      <c r="AJ1135">
        <v>120</v>
      </c>
      <c r="AK1135">
        <v>420</v>
      </c>
      <c r="AL1135">
        <v>4.2000000000000003E-2</v>
      </c>
      <c r="AM1135">
        <v>3.31</v>
      </c>
      <c r="AN1135">
        <v>2.6</v>
      </c>
      <c r="AO1135">
        <v>0.126</v>
      </c>
      <c r="AP1135">
        <v>18</v>
      </c>
      <c r="AQ1135">
        <v>1.1100000000000001</v>
      </c>
      <c r="AR1135">
        <v>0.14000000000000001</v>
      </c>
      <c r="AS1135">
        <v>4.2000000000000003E-2</v>
      </c>
      <c r="AT1135">
        <v>8.4000000000000005E-2</v>
      </c>
      <c r="AU1135">
        <v>0.19700000000000001</v>
      </c>
      <c r="AV1135">
        <v>48</v>
      </c>
      <c r="AW1135">
        <v>0.125</v>
      </c>
      <c r="AX1135">
        <v>0</v>
      </c>
      <c r="AY1135">
        <v>0.34899999999999998</v>
      </c>
      <c r="AZ1135">
        <v>4.9560000000000004</v>
      </c>
      <c r="BA1135">
        <v>1.294</v>
      </c>
      <c r="BB1135">
        <v>0.11</v>
      </c>
      <c r="BC1135">
        <v>38</v>
      </c>
      <c r="BD1135">
        <v>0</v>
      </c>
      <c r="BE1135">
        <v>29</v>
      </c>
      <c r="BF1135">
        <v>0</v>
      </c>
      <c r="BG1135">
        <v>0</v>
      </c>
      <c r="BH1135">
        <v>89.18</v>
      </c>
      <c r="BI1135">
        <v>0.77</v>
      </c>
    </row>
    <row r="1136" spans="1:61" x14ac:dyDescent="0.25">
      <c r="A1136" t="s">
        <v>1298</v>
      </c>
      <c r="B1136">
        <v>0</v>
      </c>
      <c r="C1136">
        <v>0.185</v>
      </c>
      <c r="D1136">
        <v>0</v>
      </c>
      <c r="E1136">
        <v>0.12</v>
      </c>
      <c r="F1136">
        <v>1.05</v>
      </c>
      <c r="G1136">
        <v>0.26</v>
      </c>
      <c r="H1136">
        <v>3</v>
      </c>
      <c r="I1136">
        <v>29</v>
      </c>
      <c r="J1136">
        <v>4.4400000000000004</v>
      </c>
      <c r="K1136">
        <v>0</v>
      </c>
      <c r="L1136">
        <v>32.799999999999997</v>
      </c>
      <c r="M1136">
        <v>0.38900000000000001</v>
      </c>
      <c r="N1136">
        <v>0.02</v>
      </c>
      <c r="O1136">
        <v>0</v>
      </c>
      <c r="P1136">
        <v>0</v>
      </c>
      <c r="Q1136">
        <v>0</v>
      </c>
      <c r="R1136">
        <v>0.57999999999999996</v>
      </c>
      <c r="S1136">
        <v>7.9000000000000001E-2</v>
      </c>
      <c r="T1136">
        <v>2.2000000000000002</v>
      </c>
      <c r="V1136">
        <v>0.47</v>
      </c>
      <c r="W1136">
        <v>0.11</v>
      </c>
      <c r="X1136">
        <v>6.5000000000000002E-2</v>
      </c>
      <c r="Z1136">
        <v>0.4</v>
      </c>
      <c r="AA1136">
        <v>0.09</v>
      </c>
      <c r="AB1136">
        <v>0.15</v>
      </c>
      <c r="AC1136">
        <v>0</v>
      </c>
      <c r="AD1136">
        <v>0</v>
      </c>
      <c r="AE1136">
        <v>0.11</v>
      </c>
      <c r="AF1136">
        <v>13</v>
      </c>
      <c r="AG1136">
        <v>6.7000000000000004E-2</v>
      </c>
      <c r="AH1136">
        <v>3.5000000000000003E-2</v>
      </c>
      <c r="AI1136">
        <v>0.1</v>
      </c>
      <c r="AJ1136">
        <v>135</v>
      </c>
      <c r="AK1136">
        <v>437</v>
      </c>
      <c r="AL1136">
        <v>0.115</v>
      </c>
      <c r="AM1136">
        <v>3.28</v>
      </c>
      <c r="AN1136">
        <v>21.9</v>
      </c>
      <c r="AO1136">
        <v>0.12</v>
      </c>
      <c r="AP1136">
        <v>11</v>
      </c>
      <c r="AQ1136">
        <v>2.2599999999999998</v>
      </c>
      <c r="AR1136">
        <v>0.125</v>
      </c>
      <c r="AS1136">
        <v>4.4999999999999998E-2</v>
      </c>
      <c r="AT1136">
        <v>7.0000000000000007E-2</v>
      </c>
      <c r="AU1136">
        <v>0.41</v>
      </c>
      <c r="AV1136">
        <v>0</v>
      </c>
      <c r="AW1136">
        <v>7.1999999999999995E-2</v>
      </c>
      <c r="AX1136">
        <v>0</v>
      </c>
      <c r="AY1136">
        <v>0.40300000000000002</v>
      </c>
      <c r="AZ1136">
        <v>6.2549999999999999</v>
      </c>
      <c r="BA1136">
        <v>1.262</v>
      </c>
      <c r="BB1136">
        <v>0.122</v>
      </c>
      <c r="BC1136">
        <v>19</v>
      </c>
      <c r="BD1136">
        <v>0</v>
      </c>
      <c r="BE1136">
        <v>14</v>
      </c>
      <c r="BF1136">
        <v>0</v>
      </c>
      <c r="BG1136">
        <v>7</v>
      </c>
      <c r="BH1136">
        <v>90.66</v>
      </c>
      <c r="BI1136">
        <v>0.65</v>
      </c>
    </row>
    <row r="1137" spans="1:61" x14ac:dyDescent="0.25">
      <c r="A1137" t="s">
        <v>1299</v>
      </c>
      <c r="B1137">
        <v>0</v>
      </c>
      <c r="C1137">
        <v>0.16800000000000001</v>
      </c>
      <c r="D1137">
        <v>0</v>
      </c>
      <c r="E1137">
        <v>8.2000000000000003E-2</v>
      </c>
      <c r="F1137">
        <v>0.85</v>
      </c>
      <c r="G1137">
        <v>0.221</v>
      </c>
      <c r="H1137">
        <v>3</v>
      </c>
      <c r="I1137">
        <v>22</v>
      </c>
      <c r="J1137">
        <v>3.87</v>
      </c>
      <c r="K1137">
        <v>0</v>
      </c>
      <c r="L1137">
        <v>21.2</v>
      </c>
      <c r="M1137">
        <v>0.28599999999999998</v>
      </c>
      <c r="N1137">
        <v>0.01</v>
      </c>
      <c r="R1137">
        <v>0.35</v>
      </c>
      <c r="S1137">
        <v>0.06</v>
      </c>
      <c r="T1137">
        <v>1.3</v>
      </c>
      <c r="V1137">
        <v>0.31900000000000001</v>
      </c>
      <c r="W1137">
        <v>9.6000000000000002E-2</v>
      </c>
      <c r="X1137">
        <v>5.8000000000000003E-2</v>
      </c>
      <c r="Z1137">
        <v>0.31</v>
      </c>
      <c r="AA1137">
        <v>8.2000000000000003E-2</v>
      </c>
      <c r="AB1137">
        <v>0.13</v>
      </c>
      <c r="AC1137">
        <v>0</v>
      </c>
      <c r="AD1137">
        <v>0</v>
      </c>
      <c r="AE1137">
        <v>0.122</v>
      </c>
      <c r="AG1137">
        <v>6.9000000000000006E-2</v>
      </c>
      <c r="AH1137">
        <v>2.9000000000000001E-2</v>
      </c>
      <c r="AI1137">
        <v>7.5999999999999998E-2</v>
      </c>
      <c r="AJ1137">
        <v>108</v>
      </c>
      <c r="AK1137">
        <v>364</v>
      </c>
      <c r="AL1137">
        <v>7.5999999999999998E-2</v>
      </c>
      <c r="AM1137">
        <v>2.11</v>
      </c>
      <c r="AN1137">
        <v>18.600000000000001</v>
      </c>
      <c r="AO1137">
        <v>9.1999999999999998E-2</v>
      </c>
      <c r="AP1137">
        <v>9</v>
      </c>
      <c r="AQ1137">
        <v>2.5</v>
      </c>
      <c r="AR1137">
        <v>0.10100000000000001</v>
      </c>
      <c r="AS1137">
        <v>3.5000000000000003E-2</v>
      </c>
      <c r="AT1137">
        <v>1.4E-2</v>
      </c>
      <c r="AU1137">
        <v>7.5999999999999998E-2</v>
      </c>
      <c r="AV1137">
        <v>0</v>
      </c>
      <c r="AW1137">
        <v>5.8999999999999997E-2</v>
      </c>
      <c r="AX1137">
        <v>0.05</v>
      </c>
      <c r="AY1137">
        <v>0.13</v>
      </c>
      <c r="AZ1137">
        <v>4.4939999999999998</v>
      </c>
      <c r="BA1137">
        <v>1.1399999999999999</v>
      </c>
      <c r="BB1137">
        <v>0.14799999999999999</v>
      </c>
      <c r="BC1137">
        <v>28</v>
      </c>
      <c r="BD1137">
        <v>0</v>
      </c>
      <c r="BE1137">
        <v>10</v>
      </c>
      <c r="BF1137">
        <v>0.02</v>
      </c>
      <c r="BG1137">
        <v>1.8</v>
      </c>
      <c r="BH1137">
        <v>92.82</v>
      </c>
      <c r="BI1137">
        <v>0.53</v>
      </c>
    </row>
    <row r="1138" spans="1:61" x14ac:dyDescent="0.25">
      <c r="A1138" t="s">
        <v>1300</v>
      </c>
      <c r="C1138">
        <v>7.8E-2</v>
      </c>
      <c r="D1138">
        <v>0</v>
      </c>
      <c r="E1138">
        <v>8.8999999999999996E-2</v>
      </c>
      <c r="F1138">
        <v>0.35</v>
      </c>
      <c r="G1138">
        <v>0.104</v>
      </c>
      <c r="H1138">
        <v>3</v>
      </c>
      <c r="I1138">
        <v>56</v>
      </c>
      <c r="J1138">
        <v>14.39</v>
      </c>
      <c r="K1138">
        <v>0</v>
      </c>
      <c r="L1138">
        <v>36.799999999999997</v>
      </c>
      <c r="M1138">
        <v>0.89600000000000002</v>
      </c>
      <c r="N1138">
        <v>2.7E-2</v>
      </c>
      <c r="O1138">
        <v>0</v>
      </c>
      <c r="P1138">
        <v>0</v>
      </c>
      <c r="Q1138">
        <v>0</v>
      </c>
      <c r="R1138">
        <v>0.22</v>
      </c>
      <c r="S1138">
        <v>0.05</v>
      </c>
      <c r="T1138">
        <v>2.1</v>
      </c>
      <c r="V1138">
        <v>0.35299999999999998</v>
      </c>
      <c r="W1138">
        <v>5.7000000000000002E-2</v>
      </c>
      <c r="X1138">
        <v>2.1999999999999999E-2</v>
      </c>
      <c r="Z1138">
        <v>0.44</v>
      </c>
      <c r="AA1138">
        <v>5.5E-2</v>
      </c>
      <c r="AB1138">
        <v>9.2999999999999999E-2</v>
      </c>
      <c r="AC1138">
        <v>0</v>
      </c>
      <c r="AD1138">
        <v>0</v>
      </c>
      <c r="AE1138">
        <v>4.7E-2</v>
      </c>
      <c r="AF1138">
        <v>14</v>
      </c>
      <c r="AG1138">
        <v>0.20399999999999999</v>
      </c>
      <c r="AH1138">
        <v>2.5000000000000001E-2</v>
      </c>
      <c r="AI1138">
        <v>6.7000000000000004E-2</v>
      </c>
      <c r="AJ1138">
        <v>29</v>
      </c>
      <c r="AK1138">
        <v>117</v>
      </c>
      <c r="AL1138">
        <v>5.7000000000000002E-2</v>
      </c>
      <c r="AM1138">
        <v>1.56</v>
      </c>
      <c r="AN1138">
        <v>24.8</v>
      </c>
      <c r="AO1138">
        <v>6.9000000000000006E-2</v>
      </c>
      <c r="AP1138">
        <v>4</v>
      </c>
      <c r="AQ1138">
        <v>3.84</v>
      </c>
      <c r="AR1138">
        <v>6.8000000000000005E-2</v>
      </c>
      <c r="AS1138">
        <v>4.0000000000000001E-3</v>
      </c>
      <c r="AT1138">
        <v>4.3999999999999997E-2</v>
      </c>
      <c r="AU1138">
        <v>6.7000000000000004E-2</v>
      </c>
      <c r="AV1138">
        <v>0</v>
      </c>
      <c r="AW1138">
        <v>3.6999999999999998E-2</v>
      </c>
      <c r="AX1138">
        <v>0</v>
      </c>
      <c r="AY1138">
        <v>0.17</v>
      </c>
      <c r="AZ1138">
        <v>1.5</v>
      </c>
      <c r="BA1138">
        <v>3.5939999999999999</v>
      </c>
      <c r="BB1138">
        <v>0.159</v>
      </c>
      <c r="BC1138">
        <v>21</v>
      </c>
      <c r="BD1138">
        <v>0.3</v>
      </c>
      <c r="BE1138">
        <v>28</v>
      </c>
      <c r="BF1138">
        <v>0</v>
      </c>
      <c r="BG1138">
        <v>0</v>
      </c>
      <c r="BH1138">
        <v>83.48</v>
      </c>
      <c r="BI1138">
        <v>1.33</v>
      </c>
    </row>
    <row r="1139" spans="1:61" x14ac:dyDescent="0.25">
      <c r="A1139" t="s">
        <v>1301</v>
      </c>
      <c r="C1139">
        <v>0.56699999999999995</v>
      </c>
      <c r="D1139">
        <v>0</v>
      </c>
      <c r="E1139">
        <v>0.64800000000000002</v>
      </c>
      <c r="F1139">
        <v>4.5599999999999996</v>
      </c>
      <c r="G1139">
        <v>0.76</v>
      </c>
      <c r="H1139">
        <v>11</v>
      </c>
      <c r="I1139">
        <v>296</v>
      </c>
      <c r="J1139">
        <v>75.37</v>
      </c>
      <c r="K1139">
        <v>0</v>
      </c>
      <c r="L1139">
        <v>201.7</v>
      </c>
      <c r="M1139">
        <v>5.165</v>
      </c>
      <c r="N1139">
        <v>0.19600000000000001</v>
      </c>
      <c r="O1139">
        <v>0</v>
      </c>
      <c r="P1139">
        <v>0</v>
      </c>
      <c r="Q1139">
        <v>0</v>
      </c>
      <c r="R1139">
        <v>0.99</v>
      </c>
      <c r="S1139">
        <v>0.22500000000000001</v>
      </c>
      <c r="T1139">
        <v>11.5</v>
      </c>
      <c r="V1139">
        <v>2.5790000000000002</v>
      </c>
      <c r="W1139">
        <v>0.41399999999999998</v>
      </c>
      <c r="X1139">
        <v>0.159</v>
      </c>
      <c r="Z1139">
        <v>1.72</v>
      </c>
      <c r="AA1139">
        <v>0.40500000000000003</v>
      </c>
      <c r="AB1139">
        <v>0.67900000000000005</v>
      </c>
      <c r="AC1139">
        <v>0</v>
      </c>
      <c r="AD1139">
        <v>0</v>
      </c>
      <c r="AE1139">
        <v>0.34300000000000003</v>
      </c>
      <c r="AF1139">
        <v>132</v>
      </c>
      <c r="AG1139">
        <v>1.1759999999999999</v>
      </c>
      <c r="AH1139">
        <v>0.17899999999999999</v>
      </c>
      <c r="AI1139">
        <v>0.48599999999999999</v>
      </c>
      <c r="AJ1139">
        <v>294</v>
      </c>
      <c r="AK1139">
        <v>1534</v>
      </c>
      <c r="AL1139">
        <v>0.41399999999999998</v>
      </c>
      <c r="AM1139">
        <v>9.58</v>
      </c>
      <c r="AN1139">
        <v>46.1</v>
      </c>
      <c r="AO1139">
        <v>0.50600000000000001</v>
      </c>
      <c r="AP1139">
        <v>13</v>
      </c>
      <c r="AQ1139">
        <v>2.21</v>
      </c>
      <c r="AR1139">
        <v>0.497</v>
      </c>
      <c r="AS1139">
        <v>3.1E-2</v>
      </c>
      <c r="AT1139">
        <v>0.32300000000000001</v>
      </c>
      <c r="AU1139">
        <v>0.48599999999999999</v>
      </c>
      <c r="AV1139">
        <v>0</v>
      </c>
      <c r="AW1139">
        <v>0.3</v>
      </c>
      <c r="AX1139">
        <v>0</v>
      </c>
      <c r="AY1139">
        <v>1.27</v>
      </c>
      <c r="AZ1139">
        <v>14.1</v>
      </c>
      <c r="BA1139">
        <v>21.879000000000001</v>
      </c>
      <c r="BB1139">
        <v>0.96499999999999997</v>
      </c>
      <c r="BC1139">
        <v>163</v>
      </c>
      <c r="BD1139">
        <v>3.5</v>
      </c>
      <c r="BE1139">
        <v>154</v>
      </c>
      <c r="BF1139">
        <v>0</v>
      </c>
      <c r="BG1139">
        <v>0</v>
      </c>
      <c r="BH1139">
        <v>9.5</v>
      </c>
      <c r="BI1139">
        <v>7.66</v>
      </c>
    </row>
    <row r="1140" spans="1:61" x14ac:dyDescent="0.25">
      <c r="A1140" t="s">
        <v>1302</v>
      </c>
      <c r="C1140">
        <v>0.16700000000000001</v>
      </c>
      <c r="E1140">
        <v>0.156</v>
      </c>
      <c r="F1140">
        <v>0.73</v>
      </c>
      <c r="G1140">
        <v>0.30099999999999999</v>
      </c>
      <c r="H1140">
        <v>2</v>
      </c>
      <c r="I1140">
        <v>34</v>
      </c>
      <c r="J1140">
        <v>6.79</v>
      </c>
      <c r="M1140">
        <v>0.14199999999999999</v>
      </c>
      <c r="N1140">
        <v>2.1999999999999999E-2</v>
      </c>
      <c r="R1140">
        <v>0.49</v>
      </c>
      <c r="T1140">
        <v>2.5</v>
      </c>
      <c r="V1140">
        <v>0.68</v>
      </c>
      <c r="W1140">
        <v>0.14499999999999999</v>
      </c>
      <c r="X1140">
        <v>5.6000000000000001E-2</v>
      </c>
      <c r="Z1140">
        <v>0.41</v>
      </c>
      <c r="AA1140">
        <v>0.111</v>
      </c>
      <c r="AB1140">
        <v>0.189</v>
      </c>
      <c r="AE1140">
        <v>0.13400000000000001</v>
      </c>
      <c r="AF1140">
        <v>20</v>
      </c>
      <c r="AG1140">
        <v>0.23</v>
      </c>
      <c r="AH1140">
        <v>3.3000000000000002E-2</v>
      </c>
      <c r="AI1140">
        <v>0.111</v>
      </c>
      <c r="AJ1140">
        <v>112</v>
      </c>
      <c r="AK1140">
        <v>304</v>
      </c>
      <c r="AL1140">
        <v>0.1</v>
      </c>
      <c r="AM1140">
        <v>2.2400000000000002</v>
      </c>
      <c r="AN1140">
        <v>5.7</v>
      </c>
      <c r="AO1140">
        <v>0.14499999999999999</v>
      </c>
      <c r="AP1140">
        <v>9</v>
      </c>
      <c r="AQ1140">
        <v>2.38</v>
      </c>
      <c r="AR1140">
        <v>0.13400000000000001</v>
      </c>
      <c r="AS1140">
        <v>1.0999999999999999E-2</v>
      </c>
      <c r="AT1140">
        <v>7.8E-2</v>
      </c>
      <c r="AU1140">
        <v>0.14499999999999999</v>
      </c>
      <c r="AW1140">
        <v>1.4999999999999999E-2</v>
      </c>
      <c r="AY1140">
        <v>0.217</v>
      </c>
      <c r="AZ1140">
        <v>3.8769999999999998</v>
      </c>
      <c r="BA1140">
        <v>1.5</v>
      </c>
      <c r="BB1140">
        <v>0.29299999999999998</v>
      </c>
      <c r="BC1140">
        <v>13</v>
      </c>
      <c r="BE1140">
        <v>18</v>
      </c>
      <c r="BH1140">
        <v>89.74</v>
      </c>
      <c r="BI1140">
        <v>1.03</v>
      </c>
    </row>
    <row r="1141" spans="1:61" x14ac:dyDescent="0.25">
      <c r="A1141" t="s">
        <v>1303</v>
      </c>
      <c r="C1141">
        <v>0.16500000000000001</v>
      </c>
      <c r="D1141">
        <v>0</v>
      </c>
      <c r="E1141">
        <v>0.154</v>
      </c>
      <c r="F1141">
        <v>0.78</v>
      </c>
      <c r="G1141">
        <v>0.29599999999999999</v>
      </c>
      <c r="H1141">
        <v>2</v>
      </c>
      <c r="I1141">
        <v>39</v>
      </c>
      <c r="J1141">
        <v>7.68</v>
      </c>
      <c r="K1141">
        <v>0</v>
      </c>
      <c r="L1141">
        <v>59.4</v>
      </c>
      <c r="M1141">
        <v>0.16300000000000001</v>
      </c>
      <c r="N1141">
        <v>2.1999999999999999E-2</v>
      </c>
      <c r="O1141">
        <v>0</v>
      </c>
      <c r="P1141">
        <v>0</v>
      </c>
      <c r="Q1141">
        <v>0</v>
      </c>
      <c r="R1141">
        <v>0.35</v>
      </c>
      <c r="S1141">
        <v>0.03</v>
      </c>
      <c r="T1141">
        <v>3.6</v>
      </c>
      <c r="V1141">
        <v>0.67</v>
      </c>
      <c r="W1141">
        <v>0.14299999999999999</v>
      </c>
      <c r="X1141">
        <v>5.5E-2</v>
      </c>
      <c r="Z1141">
        <v>0.53</v>
      </c>
      <c r="AA1141">
        <v>0.11</v>
      </c>
      <c r="AB1141">
        <v>0.187</v>
      </c>
      <c r="AC1141">
        <v>0</v>
      </c>
      <c r="AD1141">
        <v>0</v>
      </c>
      <c r="AE1141">
        <v>0.13200000000000001</v>
      </c>
      <c r="AF1141">
        <v>19</v>
      </c>
      <c r="AG1141">
        <v>0.223</v>
      </c>
      <c r="AH1141">
        <v>3.3000000000000002E-2</v>
      </c>
      <c r="AI1141">
        <v>0.11</v>
      </c>
      <c r="AJ1141">
        <v>111</v>
      </c>
      <c r="AK1141">
        <v>326</v>
      </c>
      <c r="AL1141">
        <v>9.9000000000000005E-2</v>
      </c>
      <c r="AM1141">
        <v>3.45</v>
      </c>
      <c r="AN1141">
        <v>6.3</v>
      </c>
      <c r="AO1141">
        <v>0.14299999999999999</v>
      </c>
      <c r="AP1141">
        <v>5</v>
      </c>
      <c r="AQ1141">
        <v>0.3</v>
      </c>
      <c r="AR1141">
        <v>0.13200000000000001</v>
      </c>
      <c r="AS1141">
        <v>1.0999999999999999E-2</v>
      </c>
      <c r="AT1141">
        <v>7.6999999999999999E-2</v>
      </c>
      <c r="AU1141">
        <v>0.14299999999999999</v>
      </c>
      <c r="AV1141">
        <v>0</v>
      </c>
      <c r="AW1141">
        <v>9.9000000000000005E-2</v>
      </c>
      <c r="AX1141">
        <v>0</v>
      </c>
      <c r="AY1141">
        <v>0.27400000000000002</v>
      </c>
      <c r="AZ1141">
        <v>3.87</v>
      </c>
      <c r="BA1141">
        <v>1.36</v>
      </c>
      <c r="BB1141">
        <v>0.17399999999999999</v>
      </c>
      <c r="BC1141">
        <v>14</v>
      </c>
      <c r="BD1141">
        <v>0</v>
      </c>
      <c r="BE1141">
        <v>21</v>
      </c>
      <c r="BF1141">
        <v>0</v>
      </c>
      <c r="BG1141">
        <v>0</v>
      </c>
      <c r="BH1141">
        <v>87.74</v>
      </c>
      <c r="BI1141">
        <v>0.96</v>
      </c>
    </row>
    <row r="1142" spans="1:61" x14ac:dyDescent="0.25">
      <c r="A1142" t="s">
        <v>1304</v>
      </c>
      <c r="C1142">
        <v>0.14000000000000001</v>
      </c>
      <c r="D1142">
        <v>0</v>
      </c>
      <c r="E1142">
        <v>5.5E-2</v>
      </c>
      <c r="F1142">
        <v>0.99</v>
      </c>
      <c r="G1142">
        <v>0.13700000000000001</v>
      </c>
      <c r="H1142">
        <v>6</v>
      </c>
      <c r="I1142">
        <v>28</v>
      </c>
      <c r="J1142">
        <v>5.29</v>
      </c>
      <c r="K1142">
        <v>0</v>
      </c>
      <c r="L1142">
        <v>20.399999999999999</v>
      </c>
      <c r="M1142">
        <v>0.504</v>
      </c>
      <c r="N1142">
        <v>8.9999999999999993E-3</v>
      </c>
      <c r="O1142">
        <v>0</v>
      </c>
      <c r="P1142">
        <v>0</v>
      </c>
      <c r="Q1142">
        <v>0</v>
      </c>
      <c r="R1142">
        <v>0.47</v>
      </c>
      <c r="S1142">
        <v>6.0999999999999999E-2</v>
      </c>
      <c r="T1142">
        <v>2.2000000000000002</v>
      </c>
      <c r="V1142">
        <v>0.24</v>
      </c>
      <c r="W1142">
        <v>6.4000000000000001E-2</v>
      </c>
      <c r="X1142">
        <v>0.04</v>
      </c>
      <c r="Z1142">
        <v>1.74</v>
      </c>
      <c r="AA1142">
        <v>5.2999999999999999E-2</v>
      </c>
      <c r="AB1142">
        <v>8.4000000000000005E-2</v>
      </c>
      <c r="AC1142">
        <v>0</v>
      </c>
      <c r="AD1142">
        <v>0</v>
      </c>
      <c r="AE1142">
        <v>7.4999999999999997E-2</v>
      </c>
      <c r="AF1142">
        <v>12</v>
      </c>
      <c r="AG1142">
        <v>0.115</v>
      </c>
      <c r="AH1142">
        <v>2.1999999999999999E-2</v>
      </c>
      <c r="AI1142">
        <v>0.06</v>
      </c>
      <c r="AJ1142">
        <v>87</v>
      </c>
      <c r="AK1142">
        <v>356</v>
      </c>
      <c r="AL1142">
        <v>5.2999999999999999E-2</v>
      </c>
      <c r="AM1142">
        <v>2.17</v>
      </c>
      <c r="AN1142">
        <v>11.9</v>
      </c>
      <c r="AO1142">
        <v>6.6000000000000003E-2</v>
      </c>
      <c r="AP1142">
        <v>2</v>
      </c>
      <c r="AQ1142">
        <v>2.34</v>
      </c>
      <c r="AR1142">
        <v>7.4999999999999997E-2</v>
      </c>
      <c r="AS1142">
        <v>2.4E-2</v>
      </c>
      <c r="AT1142">
        <v>3.1E-2</v>
      </c>
      <c r="AU1142">
        <v>0.16300000000000001</v>
      </c>
      <c r="AV1142">
        <v>0</v>
      </c>
      <c r="AW1142">
        <v>7.2999999999999995E-2</v>
      </c>
      <c r="AX1142">
        <v>0</v>
      </c>
      <c r="AY1142">
        <v>0.3</v>
      </c>
      <c r="AZ1142">
        <v>4.46</v>
      </c>
      <c r="BA1142">
        <v>2.16</v>
      </c>
      <c r="BB1142">
        <v>9.5000000000000001E-2</v>
      </c>
      <c r="BC1142">
        <v>18</v>
      </c>
      <c r="BD1142">
        <v>4</v>
      </c>
      <c r="BE1142">
        <v>8</v>
      </c>
      <c r="BF1142">
        <v>0.01</v>
      </c>
      <c r="BG1142">
        <v>0</v>
      </c>
      <c r="BH1142">
        <v>91.08</v>
      </c>
      <c r="BI1142">
        <v>0.87</v>
      </c>
    </row>
    <row r="1143" spans="1:61" x14ac:dyDescent="0.25">
      <c r="A1143" t="s">
        <v>1305</v>
      </c>
      <c r="C1143">
        <v>0.19900000000000001</v>
      </c>
      <c r="D1143">
        <v>0</v>
      </c>
      <c r="E1143">
        <v>7.8E-2</v>
      </c>
      <c r="F1143">
        <v>0.85</v>
      </c>
      <c r="G1143">
        <v>0.19500000000000001</v>
      </c>
      <c r="H1143">
        <v>3</v>
      </c>
      <c r="I1143">
        <v>22</v>
      </c>
      <c r="J1143">
        <v>3.26</v>
      </c>
      <c r="K1143">
        <v>0</v>
      </c>
      <c r="L1143">
        <v>17.3</v>
      </c>
      <c r="M1143">
        <v>0.318</v>
      </c>
      <c r="N1143">
        <v>1.2E-2</v>
      </c>
      <c r="O1143">
        <v>0</v>
      </c>
      <c r="P1143">
        <v>0</v>
      </c>
      <c r="Q1143">
        <v>0</v>
      </c>
      <c r="R1143">
        <v>0.34</v>
      </c>
      <c r="S1143">
        <v>0.05</v>
      </c>
      <c r="T1143">
        <v>1</v>
      </c>
      <c r="V1143">
        <v>0.34300000000000003</v>
      </c>
      <c r="W1143">
        <v>9.1999999999999998E-2</v>
      </c>
      <c r="X1143">
        <v>5.7000000000000002E-2</v>
      </c>
      <c r="Z1143">
        <v>0.5</v>
      </c>
      <c r="AA1143">
        <v>7.5999999999999998E-2</v>
      </c>
      <c r="AB1143">
        <v>0.12</v>
      </c>
      <c r="AC1143">
        <v>0</v>
      </c>
      <c r="AD1143">
        <v>0</v>
      </c>
      <c r="AE1143">
        <v>0.107</v>
      </c>
      <c r="AF1143">
        <v>9</v>
      </c>
      <c r="AG1143">
        <v>4.7E-2</v>
      </c>
      <c r="AH1143">
        <v>3.1E-2</v>
      </c>
      <c r="AI1143">
        <v>8.5000000000000006E-2</v>
      </c>
      <c r="AJ1143">
        <v>86</v>
      </c>
      <c r="AK1143">
        <v>318</v>
      </c>
      <c r="AL1143">
        <v>7.5999999999999998E-2</v>
      </c>
      <c r="AM1143">
        <v>3.09</v>
      </c>
      <c r="AN1143">
        <v>9.3000000000000007</v>
      </c>
      <c r="AO1143">
        <v>9.4E-2</v>
      </c>
      <c r="AP1143">
        <v>5</v>
      </c>
      <c r="AQ1143">
        <v>1.98</v>
      </c>
      <c r="AR1143">
        <v>0.107</v>
      </c>
      <c r="AS1143">
        <v>3.5000000000000003E-2</v>
      </c>
      <c r="AT1143">
        <v>4.3999999999999997E-2</v>
      </c>
      <c r="AU1143">
        <v>0.23200000000000001</v>
      </c>
      <c r="AV1143">
        <v>0</v>
      </c>
      <c r="AW1143">
        <v>8.1000000000000003E-2</v>
      </c>
      <c r="AX1143">
        <v>0.04</v>
      </c>
      <c r="AY1143">
        <v>0.40200000000000002</v>
      </c>
      <c r="AZ1143">
        <v>3.6070000000000002</v>
      </c>
      <c r="BA1143">
        <v>1.4970000000000001</v>
      </c>
      <c r="BB1143">
        <v>0.104</v>
      </c>
      <c r="BC1143">
        <v>17</v>
      </c>
      <c r="BD1143">
        <v>2.1</v>
      </c>
      <c r="BE1143">
        <v>7</v>
      </c>
      <c r="BF1143">
        <v>0.04</v>
      </c>
      <c r="BG1143">
        <v>1</v>
      </c>
      <c r="BH1143">
        <v>92.45</v>
      </c>
      <c r="BI1143">
        <v>0.52</v>
      </c>
    </row>
    <row r="1144" spans="1:61" x14ac:dyDescent="0.25">
      <c r="A1144" t="s">
        <v>1306</v>
      </c>
      <c r="C1144">
        <v>0.215</v>
      </c>
      <c r="D1144">
        <v>0</v>
      </c>
      <c r="E1144">
        <v>8.4000000000000005E-2</v>
      </c>
      <c r="F1144">
        <v>0.94</v>
      </c>
      <c r="G1144">
        <v>0.21099999999999999</v>
      </c>
      <c r="H1144">
        <v>4</v>
      </c>
      <c r="I1144">
        <v>26</v>
      </c>
      <c r="J1144">
        <v>4.04</v>
      </c>
      <c r="K1144">
        <v>0</v>
      </c>
      <c r="L1144">
        <v>21.9</v>
      </c>
      <c r="M1144">
        <v>0.29099999999999998</v>
      </c>
      <c r="N1144">
        <v>1.2999999999999999E-2</v>
      </c>
      <c r="O1144">
        <v>0</v>
      </c>
      <c r="P1144">
        <v>0</v>
      </c>
      <c r="Q1144">
        <v>0</v>
      </c>
      <c r="R1144">
        <v>0.33</v>
      </c>
      <c r="S1144">
        <v>0.04</v>
      </c>
      <c r="T1144">
        <v>1.8</v>
      </c>
      <c r="V1144">
        <v>0.371</v>
      </c>
      <c r="W1144">
        <v>9.9000000000000005E-2</v>
      </c>
      <c r="X1144">
        <v>6.0999999999999999E-2</v>
      </c>
      <c r="Z1144">
        <v>0.25</v>
      </c>
      <c r="AA1144">
        <v>8.2000000000000003E-2</v>
      </c>
      <c r="AB1144">
        <v>0.13</v>
      </c>
      <c r="AC1144">
        <v>0</v>
      </c>
      <c r="AD1144">
        <v>0</v>
      </c>
      <c r="AE1144">
        <v>0.11600000000000001</v>
      </c>
      <c r="AF1144">
        <v>11</v>
      </c>
      <c r="AG1144">
        <v>4.7E-2</v>
      </c>
      <c r="AH1144">
        <v>3.4000000000000002E-2</v>
      </c>
      <c r="AI1144">
        <v>9.1999999999999998E-2</v>
      </c>
      <c r="AJ1144">
        <v>105</v>
      </c>
      <c r="AK1144">
        <v>396</v>
      </c>
      <c r="AL1144">
        <v>8.2000000000000003E-2</v>
      </c>
      <c r="AM1144">
        <v>3.58</v>
      </c>
      <c r="AN1144">
        <v>13.9</v>
      </c>
      <c r="AO1144">
        <v>0.10199999999999999</v>
      </c>
      <c r="AP1144">
        <v>12</v>
      </c>
      <c r="AQ1144">
        <v>0</v>
      </c>
      <c r="AR1144">
        <v>0.11600000000000001</v>
      </c>
      <c r="AS1144">
        <v>3.6999999999999998E-2</v>
      </c>
      <c r="AT1144">
        <v>4.7E-2</v>
      </c>
      <c r="AU1144">
        <v>0.251</v>
      </c>
      <c r="AV1144">
        <v>0</v>
      </c>
      <c r="AW1144">
        <v>9.6000000000000002E-2</v>
      </c>
      <c r="AX1144">
        <v>0</v>
      </c>
      <c r="AY1144">
        <v>0.46300000000000002</v>
      </c>
      <c r="AZ1144">
        <v>3.9870000000000001</v>
      </c>
      <c r="BA1144">
        <v>1.45</v>
      </c>
      <c r="BB1144">
        <v>4.2000000000000003E-2</v>
      </c>
      <c r="BC1144">
        <v>20</v>
      </c>
      <c r="BD1144">
        <v>0</v>
      </c>
      <c r="BE1144">
        <v>8</v>
      </c>
      <c r="BF1144">
        <v>0</v>
      </c>
      <c r="BG1144">
        <v>0.7</v>
      </c>
      <c r="BH1144">
        <v>91.1</v>
      </c>
      <c r="BI1144">
        <v>0.56999999999999995</v>
      </c>
    </row>
    <row r="1145" spans="1:61" x14ac:dyDescent="0.25">
      <c r="A1145" t="s">
        <v>1307</v>
      </c>
      <c r="D1145">
        <v>0</v>
      </c>
      <c r="F1145">
        <v>0.69</v>
      </c>
      <c r="H1145">
        <v>118</v>
      </c>
      <c r="I1145">
        <v>26</v>
      </c>
      <c r="J1145">
        <v>4.51</v>
      </c>
      <c r="K1145">
        <v>0</v>
      </c>
      <c r="L1145">
        <v>0.4</v>
      </c>
      <c r="M1145">
        <v>0.14599999999999999</v>
      </c>
      <c r="O1145">
        <v>0</v>
      </c>
      <c r="P1145">
        <v>0</v>
      </c>
      <c r="Q1145">
        <v>0</v>
      </c>
      <c r="R1145">
        <v>0.47</v>
      </c>
      <c r="S1145">
        <v>1.2E-2</v>
      </c>
      <c r="T1145">
        <v>2</v>
      </c>
      <c r="Z1145">
        <v>0.87</v>
      </c>
      <c r="AC1145">
        <v>10400</v>
      </c>
      <c r="AD1145">
        <v>0</v>
      </c>
      <c r="AF1145">
        <v>13</v>
      </c>
      <c r="AJ1145">
        <v>42</v>
      </c>
      <c r="AK1145">
        <v>162</v>
      </c>
      <c r="AM1145">
        <v>2.56</v>
      </c>
      <c r="AN1145">
        <v>0.6</v>
      </c>
      <c r="AP1145">
        <v>9</v>
      </c>
      <c r="AQ1145">
        <v>1.41</v>
      </c>
      <c r="AV1145">
        <v>12370</v>
      </c>
      <c r="AW1145">
        <v>4.1000000000000002E-2</v>
      </c>
      <c r="AX1145">
        <v>0</v>
      </c>
      <c r="AY1145">
        <v>6.3E-2</v>
      </c>
      <c r="AZ1145">
        <v>0.433</v>
      </c>
      <c r="BA1145">
        <v>0.12</v>
      </c>
      <c r="BB1145">
        <v>9.8000000000000004E-2</v>
      </c>
      <c r="BC1145">
        <v>9</v>
      </c>
      <c r="BD1145">
        <v>25.3</v>
      </c>
      <c r="BE1145">
        <v>0</v>
      </c>
      <c r="BF1145">
        <v>1.78</v>
      </c>
      <c r="BG1145">
        <v>592.70000000000005</v>
      </c>
      <c r="BH1145">
        <v>91.78</v>
      </c>
      <c r="BI1145">
        <v>0.22</v>
      </c>
    </row>
    <row r="1146" spans="1:61" x14ac:dyDescent="0.25">
      <c r="A1146" t="s">
        <v>1308</v>
      </c>
      <c r="D1146">
        <v>0</v>
      </c>
      <c r="E1146">
        <v>0.16600000000000001</v>
      </c>
      <c r="F1146">
        <v>0.56999999999999995</v>
      </c>
      <c r="H1146">
        <v>101</v>
      </c>
      <c r="I1146">
        <v>19</v>
      </c>
      <c r="J1146">
        <v>3.11</v>
      </c>
      <c r="K1146">
        <v>0</v>
      </c>
      <c r="L1146">
        <v>0.3</v>
      </c>
      <c r="M1146">
        <v>5.8000000000000003E-2</v>
      </c>
      <c r="N1146">
        <v>3.4000000000000002E-2</v>
      </c>
      <c r="O1146">
        <v>0</v>
      </c>
      <c r="P1146">
        <v>0</v>
      </c>
      <c r="Q1146">
        <v>0</v>
      </c>
      <c r="R1146">
        <v>0.25</v>
      </c>
      <c r="S1146">
        <v>1.2999999999999999E-2</v>
      </c>
      <c r="T1146">
        <v>2.8</v>
      </c>
      <c r="X1146">
        <v>4.1000000000000002E-2</v>
      </c>
      <c r="Z1146">
        <v>1.1200000000000001</v>
      </c>
      <c r="AA1146">
        <v>8.3000000000000004E-2</v>
      </c>
      <c r="AB1146">
        <v>7.0000000000000007E-2</v>
      </c>
      <c r="AC1146">
        <v>6672</v>
      </c>
      <c r="AD1146">
        <v>0</v>
      </c>
      <c r="AE1146">
        <v>0.10299999999999999</v>
      </c>
      <c r="AF1146">
        <v>13</v>
      </c>
      <c r="AG1146">
        <v>0.29399999999999998</v>
      </c>
      <c r="AH1146">
        <v>2.1000000000000001E-2</v>
      </c>
      <c r="AI1146">
        <v>0.06</v>
      </c>
      <c r="AJ1146">
        <v>24</v>
      </c>
      <c r="AK1146">
        <v>139</v>
      </c>
      <c r="AM1146">
        <v>2.27</v>
      </c>
      <c r="AN1146">
        <v>0.6</v>
      </c>
      <c r="AP1146">
        <v>25</v>
      </c>
      <c r="AQ1146">
        <v>0.32</v>
      </c>
      <c r="AR1146">
        <v>0.06</v>
      </c>
      <c r="AS1146">
        <v>2.5000000000000001E-2</v>
      </c>
      <c r="AT1146">
        <v>0.12</v>
      </c>
      <c r="AU1146">
        <v>8.7999999999999995E-2</v>
      </c>
      <c r="AV1146">
        <v>7076</v>
      </c>
      <c r="AW1146">
        <v>0.04</v>
      </c>
      <c r="AX1146">
        <v>0</v>
      </c>
      <c r="AY1146">
        <v>5.2999999999999999E-2</v>
      </c>
      <c r="AZ1146">
        <v>0.25800000000000001</v>
      </c>
      <c r="BA1146">
        <v>1.6E-2</v>
      </c>
      <c r="BB1146">
        <v>0.108</v>
      </c>
      <c r="BC1146">
        <v>70</v>
      </c>
      <c r="BD1146">
        <v>13.8</v>
      </c>
      <c r="BE1146">
        <v>0</v>
      </c>
      <c r="BF1146">
        <v>1.35</v>
      </c>
      <c r="BG1146">
        <v>335.1</v>
      </c>
      <c r="BH1146">
        <v>93.8</v>
      </c>
      <c r="BI1146">
        <v>0.2</v>
      </c>
    </row>
    <row r="1147" spans="1:61" x14ac:dyDescent="0.25">
      <c r="A1147" t="s">
        <v>1309</v>
      </c>
      <c r="D1147">
        <v>0</v>
      </c>
      <c r="E1147">
        <v>0.18099999999999999</v>
      </c>
      <c r="F1147">
        <v>0.63</v>
      </c>
      <c r="H1147">
        <v>116</v>
      </c>
      <c r="I1147">
        <v>20</v>
      </c>
      <c r="J1147">
        <v>3.41</v>
      </c>
      <c r="K1147">
        <v>0</v>
      </c>
      <c r="M1147">
        <v>6.7000000000000004E-2</v>
      </c>
      <c r="N1147">
        <v>3.6999999999999998E-2</v>
      </c>
      <c r="O1147">
        <v>0</v>
      </c>
      <c r="P1147">
        <v>0</v>
      </c>
      <c r="Q1147">
        <v>0</v>
      </c>
      <c r="R1147">
        <v>0.27</v>
      </c>
      <c r="S1147">
        <v>1.4E-2</v>
      </c>
      <c r="T1147">
        <v>3.3</v>
      </c>
      <c r="X1147">
        <v>4.4999999999999998E-2</v>
      </c>
      <c r="Z1147">
        <v>1.29</v>
      </c>
      <c r="AA1147">
        <v>9.0999999999999998E-2</v>
      </c>
      <c r="AB1147">
        <v>7.5999999999999998E-2</v>
      </c>
      <c r="AE1147">
        <v>0.113</v>
      </c>
      <c r="AF1147">
        <v>15</v>
      </c>
      <c r="AG1147">
        <v>0.33900000000000002</v>
      </c>
      <c r="AH1147">
        <v>2.3E-2</v>
      </c>
      <c r="AI1147">
        <v>6.6000000000000003E-2</v>
      </c>
      <c r="AJ1147">
        <v>30</v>
      </c>
      <c r="AK1147">
        <v>170</v>
      </c>
      <c r="AM1147">
        <v>2.4900000000000002</v>
      </c>
      <c r="AN1147">
        <v>0.7</v>
      </c>
      <c r="AP1147">
        <v>29</v>
      </c>
      <c r="AR1147">
        <v>6.6000000000000003E-2</v>
      </c>
      <c r="AS1147">
        <v>2.7E-2</v>
      </c>
      <c r="AT1147">
        <v>0.13200000000000001</v>
      </c>
      <c r="AU1147">
        <v>9.7000000000000003E-2</v>
      </c>
      <c r="AV1147">
        <v>5155</v>
      </c>
      <c r="AW1147">
        <v>4.8000000000000001E-2</v>
      </c>
      <c r="AX1147">
        <v>0</v>
      </c>
      <c r="AY1147">
        <v>6.0999999999999999E-2</v>
      </c>
      <c r="AZ1147">
        <v>0.314</v>
      </c>
      <c r="BA1147">
        <v>1.9E-2</v>
      </c>
      <c r="BB1147">
        <v>0.13100000000000001</v>
      </c>
      <c r="BC1147">
        <v>138</v>
      </c>
      <c r="BD1147">
        <v>25.3</v>
      </c>
      <c r="BE1147">
        <v>0</v>
      </c>
      <c r="BH1147">
        <v>93.21</v>
      </c>
      <c r="BI1147">
        <v>0.23</v>
      </c>
    </row>
    <row r="1148" spans="1:61" x14ac:dyDescent="0.25">
      <c r="A1148" t="s">
        <v>1310</v>
      </c>
      <c r="D1148">
        <v>0</v>
      </c>
      <c r="F1148">
        <v>1.36</v>
      </c>
      <c r="H1148">
        <v>115</v>
      </c>
      <c r="I1148">
        <v>27</v>
      </c>
      <c r="J1148">
        <v>4.67</v>
      </c>
      <c r="K1148">
        <v>0</v>
      </c>
      <c r="L1148">
        <v>0.5</v>
      </c>
      <c r="M1148">
        <v>0.16500000000000001</v>
      </c>
      <c r="O1148">
        <v>0</v>
      </c>
      <c r="P1148">
        <v>0</v>
      </c>
      <c r="Q1148">
        <v>0</v>
      </c>
      <c r="R1148">
        <v>0.42</v>
      </c>
      <c r="S1148">
        <v>0.01</v>
      </c>
      <c r="T1148">
        <v>3.2</v>
      </c>
      <c r="Z1148">
        <v>1.64</v>
      </c>
      <c r="AC1148">
        <v>3730</v>
      </c>
      <c r="AD1148">
        <v>0</v>
      </c>
      <c r="AF1148">
        <v>32</v>
      </c>
      <c r="AJ1148">
        <v>58</v>
      </c>
      <c r="AK1148">
        <v>384</v>
      </c>
      <c r="AM1148">
        <v>2.86</v>
      </c>
      <c r="AN1148">
        <v>0.9</v>
      </c>
      <c r="AP1148">
        <v>20</v>
      </c>
      <c r="AQ1148">
        <v>1.32</v>
      </c>
      <c r="AV1148">
        <v>3024</v>
      </c>
      <c r="AW1148">
        <v>0.08</v>
      </c>
      <c r="AX1148">
        <v>0</v>
      </c>
      <c r="AY1148">
        <v>0.11</v>
      </c>
      <c r="AZ1148">
        <v>0.8</v>
      </c>
      <c r="BA1148">
        <v>0.21</v>
      </c>
      <c r="BB1148">
        <v>0.18</v>
      </c>
      <c r="BC1148">
        <v>12</v>
      </c>
      <c r="BD1148">
        <v>70</v>
      </c>
      <c r="BE1148">
        <v>0</v>
      </c>
      <c r="BF1148">
        <v>2.0099999999999998</v>
      </c>
      <c r="BG1148">
        <v>257.5</v>
      </c>
      <c r="BH1148">
        <v>90.7</v>
      </c>
      <c r="BI1148">
        <v>0.25</v>
      </c>
    </row>
    <row r="1149" spans="1:61" x14ac:dyDescent="0.25">
      <c r="A1149" t="s">
        <v>1311</v>
      </c>
      <c r="C1149">
        <v>1.7000000000000001E-2</v>
      </c>
      <c r="D1149">
        <v>0</v>
      </c>
      <c r="E1149">
        <v>8.9999999999999993E-3</v>
      </c>
      <c r="F1149">
        <v>0.48</v>
      </c>
      <c r="G1149">
        <v>0.56799999999999995</v>
      </c>
      <c r="H1149">
        <v>6</v>
      </c>
      <c r="I1149">
        <v>44</v>
      </c>
      <c r="J1149">
        <v>10.55</v>
      </c>
      <c r="K1149">
        <v>0</v>
      </c>
      <c r="L1149">
        <v>6.2</v>
      </c>
      <c r="M1149">
        <v>8.5999999999999993E-2</v>
      </c>
      <c r="N1149">
        <v>5.0000000000000001E-3</v>
      </c>
      <c r="O1149">
        <v>0</v>
      </c>
      <c r="P1149">
        <v>0</v>
      </c>
      <c r="Q1149">
        <v>0</v>
      </c>
      <c r="R1149">
        <v>0.32</v>
      </c>
      <c r="S1149">
        <v>2.5000000000000001E-2</v>
      </c>
      <c r="T1149">
        <v>1.7</v>
      </c>
      <c r="V1149">
        <v>3.4000000000000002E-2</v>
      </c>
      <c r="W1149">
        <v>1.0999999999999999E-2</v>
      </c>
      <c r="X1149">
        <v>8.0000000000000002E-3</v>
      </c>
      <c r="Z1149">
        <v>0.28000000000000003</v>
      </c>
      <c r="AA1149">
        <v>8.9999999999999993E-3</v>
      </c>
      <c r="AB1149">
        <v>1.4E-2</v>
      </c>
      <c r="AC1149">
        <v>130</v>
      </c>
      <c r="AD1149">
        <v>0</v>
      </c>
      <c r="AE1149">
        <v>1.6E-2</v>
      </c>
      <c r="AF1149">
        <v>9</v>
      </c>
      <c r="AG1149">
        <v>5.3999999999999999E-2</v>
      </c>
      <c r="AH1149">
        <v>6.0000000000000001E-3</v>
      </c>
      <c r="AI1149">
        <v>2.1000000000000001E-2</v>
      </c>
      <c r="AJ1149">
        <v>26</v>
      </c>
      <c r="AK1149">
        <v>201</v>
      </c>
      <c r="AL1149">
        <v>0.01</v>
      </c>
      <c r="AM1149">
        <v>1.06</v>
      </c>
      <c r="AN1149">
        <v>0</v>
      </c>
      <c r="AO1149">
        <v>1.7999999999999999E-2</v>
      </c>
      <c r="AP1149">
        <v>0</v>
      </c>
      <c r="AQ1149">
        <v>7.89</v>
      </c>
      <c r="AR1149">
        <v>8.9999999999999993E-3</v>
      </c>
      <c r="AS1149">
        <v>5.0000000000000001E-3</v>
      </c>
      <c r="AT1149">
        <v>7.0000000000000001E-3</v>
      </c>
      <c r="AU1149">
        <v>1.2999999999999999E-2</v>
      </c>
      <c r="AV1149">
        <v>332</v>
      </c>
      <c r="AW1149">
        <v>3.4000000000000002E-2</v>
      </c>
      <c r="AX1149">
        <v>0</v>
      </c>
      <c r="AY1149">
        <v>2.7E-2</v>
      </c>
      <c r="AZ1149">
        <v>1.125</v>
      </c>
      <c r="BA1149">
        <v>0.185</v>
      </c>
      <c r="BB1149">
        <v>2.5000000000000001E-2</v>
      </c>
      <c r="BC1149">
        <v>5</v>
      </c>
      <c r="BD1149">
        <v>5.4</v>
      </c>
      <c r="BE1149">
        <v>0</v>
      </c>
      <c r="BF1149">
        <v>0.8</v>
      </c>
      <c r="BG1149">
        <v>2.2000000000000002</v>
      </c>
      <c r="BH1149">
        <v>87.59</v>
      </c>
      <c r="BI1149">
        <v>0.17</v>
      </c>
    </row>
    <row r="1150" spans="1:61" x14ac:dyDescent="0.25">
      <c r="A1150" t="s">
        <v>1312</v>
      </c>
      <c r="C1150">
        <v>7.0000000000000001E-3</v>
      </c>
      <c r="D1150">
        <v>0</v>
      </c>
      <c r="E1150">
        <v>1.0999999999999999E-2</v>
      </c>
      <c r="F1150">
        <v>0.27</v>
      </c>
      <c r="G1150">
        <v>1.9E-2</v>
      </c>
      <c r="H1150">
        <v>25</v>
      </c>
      <c r="I1150">
        <v>351</v>
      </c>
      <c r="J1150">
        <v>86.09</v>
      </c>
      <c r="K1150">
        <v>0</v>
      </c>
      <c r="L1150">
        <v>93.2</v>
      </c>
      <c r="M1150">
        <v>8.1000000000000003E-2</v>
      </c>
      <c r="N1150">
        <v>1E-3</v>
      </c>
      <c r="O1150">
        <v>0</v>
      </c>
      <c r="P1150">
        <v>0</v>
      </c>
      <c r="Q1150">
        <v>0</v>
      </c>
      <c r="R1150">
        <v>0.06</v>
      </c>
      <c r="S1150">
        <v>1.7000000000000001E-2</v>
      </c>
      <c r="T1150">
        <v>0.5</v>
      </c>
      <c r="V1150">
        <v>2.9000000000000001E-2</v>
      </c>
      <c r="W1150">
        <v>7.0000000000000001E-3</v>
      </c>
      <c r="X1150">
        <v>5.0000000000000001E-3</v>
      </c>
      <c r="Z1150">
        <v>2.17</v>
      </c>
      <c r="AA1150">
        <v>7.0000000000000001E-3</v>
      </c>
      <c r="AB1150">
        <v>1.2999999999999999E-2</v>
      </c>
      <c r="AC1150">
        <v>0</v>
      </c>
      <c r="AD1150">
        <v>0</v>
      </c>
      <c r="AE1150">
        <v>1.0999999999999999E-2</v>
      </c>
      <c r="AF1150">
        <v>3</v>
      </c>
      <c r="AG1150">
        <v>0.1</v>
      </c>
      <c r="AH1150">
        <v>2E-3</v>
      </c>
      <c r="AI1150">
        <v>0.01</v>
      </c>
      <c r="AJ1150">
        <v>32</v>
      </c>
      <c r="AK1150">
        <v>10</v>
      </c>
      <c r="AL1150">
        <v>7.0000000000000001E-3</v>
      </c>
      <c r="AM1150">
        <v>0.16</v>
      </c>
      <c r="AN1150">
        <v>7.9</v>
      </c>
      <c r="AO1150">
        <v>8.0000000000000002E-3</v>
      </c>
      <c r="AP1150">
        <v>10</v>
      </c>
      <c r="AQ1150">
        <v>0</v>
      </c>
      <c r="AR1150">
        <v>5.0000000000000001E-3</v>
      </c>
      <c r="AS1150">
        <v>2E-3</v>
      </c>
      <c r="AT1150">
        <v>5.0000000000000001E-3</v>
      </c>
      <c r="AU1150">
        <v>8.0000000000000002E-3</v>
      </c>
      <c r="AV1150">
        <v>0</v>
      </c>
      <c r="AW1150">
        <v>0.15</v>
      </c>
      <c r="AX1150">
        <v>0</v>
      </c>
      <c r="AY1150">
        <v>0</v>
      </c>
      <c r="AZ1150">
        <v>0.2</v>
      </c>
      <c r="BA1150">
        <v>0.1</v>
      </c>
      <c r="BB1150">
        <v>0.05</v>
      </c>
      <c r="BC1150">
        <v>2</v>
      </c>
      <c r="BD1150">
        <v>0</v>
      </c>
      <c r="BE1150">
        <v>0</v>
      </c>
      <c r="BF1150">
        <v>0.13</v>
      </c>
      <c r="BG1150">
        <v>0</v>
      </c>
      <c r="BH1150">
        <v>13.42</v>
      </c>
      <c r="BI1150">
        <v>0.41</v>
      </c>
    </row>
    <row r="1151" spans="1:61" x14ac:dyDescent="0.25">
      <c r="A1151" t="s">
        <v>1313</v>
      </c>
      <c r="D1151">
        <v>0</v>
      </c>
      <c r="F1151">
        <v>2.81</v>
      </c>
      <c r="H1151">
        <v>20</v>
      </c>
      <c r="I1151">
        <v>459</v>
      </c>
      <c r="J1151">
        <v>67.02</v>
      </c>
      <c r="K1151">
        <v>0</v>
      </c>
      <c r="L1151">
        <v>9.5</v>
      </c>
      <c r="M1151">
        <v>0.16700000000000001</v>
      </c>
      <c r="O1151">
        <v>0</v>
      </c>
      <c r="P1151">
        <v>0</v>
      </c>
      <c r="Q1151">
        <v>0</v>
      </c>
      <c r="R1151">
        <v>17.64</v>
      </c>
      <c r="S1151">
        <v>1.764</v>
      </c>
      <c r="T1151">
        <v>2.7</v>
      </c>
      <c r="Z1151">
        <v>4.7300000000000004</v>
      </c>
      <c r="AC1151">
        <v>14</v>
      </c>
      <c r="AD1151">
        <v>0</v>
      </c>
      <c r="AF1151">
        <v>52</v>
      </c>
      <c r="AJ1151">
        <v>161</v>
      </c>
      <c r="AK1151">
        <v>120</v>
      </c>
      <c r="AM1151">
        <v>10.58</v>
      </c>
      <c r="AN1151">
        <v>43</v>
      </c>
      <c r="AP1151">
        <v>847</v>
      </c>
      <c r="AQ1151">
        <v>0.94</v>
      </c>
      <c r="AV1151">
        <v>0</v>
      </c>
      <c r="AW1151">
        <v>0.57799999999999996</v>
      </c>
      <c r="AX1151">
        <v>0</v>
      </c>
      <c r="AY1151">
        <v>0.42099999999999999</v>
      </c>
      <c r="AZ1151">
        <v>5.95</v>
      </c>
      <c r="BA1151">
        <v>0.53300000000000003</v>
      </c>
      <c r="BB1151">
        <v>0.11</v>
      </c>
      <c r="BC1151">
        <v>109</v>
      </c>
      <c r="BD1151">
        <v>0</v>
      </c>
      <c r="BE1151">
        <v>0</v>
      </c>
      <c r="BF1151">
        <v>2.36</v>
      </c>
      <c r="BG1151">
        <v>0.6</v>
      </c>
      <c r="BH1151">
        <v>1.18</v>
      </c>
      <c r="BI1151">
        <v>1.4</v>
      </c>
    </row>
    <row r="1152" spans="1:61" x14ac:dyDescent="0.25">
      <c r="A1152" t="s">
        <v>1314</v>
      </c>
      <c r="C1152">
        <v>0.16500000000000001</v>
      </c>
      <c r="D1152">
        <v>0</v>
      </c>
      <c r="E1152">
        <v>0.192</v>
      </c>
      <c r="F1152">
        <v>0.5</v>
      </c>
      <c r="G1152">
        <v>0.24399999999999999</v>
      </c>
      <c r="H1152">
        <v>12</v>
      </c>
      <c r="I1152">
        <v>138</v>
      </c>
      <c r="J1152">
        <v>25.16</v>
      </c>
      <c r="K1152">
        <v>29</v>
      </c>
      <c r="L1152">
        <v>25.7</v>
      </c>
      <c r="M1152">
        <v>9.8000000000000004E-2</v>
      </c>
      <c r="N1152">
        <v>9.6000000000000002E-2</v>
      </c>
      <c r="O1152">
        <v>0</v>
      </c>
      <c r="P1152">
        <v>0</v>
      </c>
      <c r="Q1152">
        <v>0</v>
      </c>
      <c r="R1152">
        <v>2.0699999999999998</v>
      </c>
      <c r="S1152">
        <v>0.41899999999999998</v>
      </c>
      <c r="T1152">
        <v>1.2</v>
      </c>
      <c r="V1152">
        <v>1.468</v>
      </c>
      <c r="W1152">
        <v>0.159</v>
      </c>
      <c r="X1152">
        <v>0.121</v>
      </c>
      <c r="Z1152">
        <v>0.6</v>
      </c>
      <c r="AA1152">
        <v>0.19</v>
      </c>
      <c r="AB1152">
        <v>0.36499999999999999</v>
      </c>
      <c r="AC1152">
        <v>38</v>
      </c>
      <c r="AD1152">
        <v>0</v>
      </c>
      <c r="AE1152">
        <v>0.13700000000000001</v>
      </c>
      <c r="AF1152">
        <v>21</v>
      </c>
      <c r="AG1152">
        <v>0.315</v>
      </c>
      <c r="AH1152">
        <v>8.5999999999999993E-2</v>
      </c>
      <c r="AI1152">
        <v>0.24</v>
      </c>
      <c r="AJ1152">
        <v>76</v>
      </c>
      <c r="AK1152">
        <v>38</v>
      </c>
      <c r="AL1152">
        <v>0.495</v>
      </c>
      <c r="AM1152">
        <v>4.54</v>
      </c>
      <c r="AN1152">
        <v>23.9</v>
      </c>
      <c r="AO1152">
        <v>0.25700000000000001</v>
      </c>
      <c r="AP1152">
        <v>5</v>
      </c>
      <c r="AQ1152">
        <v>0.4</v>
      </c>
      <c r="AR1152">
        <v>0.13800000000000001</v>
      </c>
      <c r="AS1152">
        <v>4.2999999999999997E-2</v>
      </c>
      <c r="AT1152">
        <v>9.4E-2</v>
      </c>
      <c r="AU1152">
        <v>0.22</v>
      </c>
      <c r="AV1152">
        <v>21</v>
      </c>
      <c r="AW1152">
        <v>0.03</v>
      </c>
      <c r="AX1152">
        <v>0.09</v>
      </c>
      <c r="AY1152">
        <v>0.02</v>
      </c>
      <c r="AZ1152">
        <v>0.4</v>
      </c>
      <c r="BA1152">
        <v>0.26300000000000001</v>
      </c>
      <c r="BB1152">
        <v>4.5999999999999999E-2</v>
      </c>
      <c r="BC1152">
        <v>7</v>
      </c>
      <c r="BD1152">
        <v>0</v>
      </c>
      <c r="BE1152">
        <v>4</v>
      </c>
      <c r="BF1152">
        <v>0.8</v>
      </c>
      <c r="BG1152">
        <v>0</v>
      </c>
      <c r="BH1152">
        <v>67.73</v>
      </c>
      <c r="BI1152">
        <v>0.65</v>
      </c>
    </row>
    <row r="1153" spans="1:61" x14ac:dyDescent="0.25">
      <c r="A1153" t="s">
        <v>1315</v>
      </c>
      <c r="B1153">
        <v>5.8000000000000003E-2</v>
      </c>
      <c r="C1153">
        <v>0.51600000000000001</v>
      </c>
      <c r="D1153">
        <v>0</v>
      </c>
      <c r="E1153">
        <v>0.6</v>
      </c>
      <c r="F1153">
        <v>1.1200000000000001</v>
      </c>
      <c r="G1153">
        <v>0.76200000000000001</v>
      </c>
      <c r="H1153">
        <v>35</v>
      </c>
      <c r="I1153">
        <v>384</v>
      </c>
      <c r="J1153">
        <v>71.27</v>
      </c>
      <c r="K1153">
        <v>84</v>
      </c>
      <c r="L1153">
        <v>78.7</v>
      </c>
      <c r="M1153">
        <v>0.29699999999999999</v>
      </c>
      <c r="N1153">
        <v>0.29899999999999999</v>
      </c>
      <c r="O1153">
        <v>0</v>
      </c>
      <c r="P1153">
        <v>0</v>
      </c>
      <c r="Q1153">
        <v>0</v>
      </c>
      <c r="R1153">
        <v>4.4400000000000004</v>
      </c>
      <c r="S1153">
        <v>1.18</v>
      </c>
      <c r="T1153">
        <v>3.3</v>
      </c>
      <c r="V1153">
        <v>4.58</v>
      </c>
      <c r="W1153">
        <v>0.496</v>
      </c>
      <c r="X1153">
        <v>0.378</v>
      </c>
      <c r="Z1153">
        <v>1.9</v>
      </c>
      <c r="AA1153">
        <v>0.59299999999999997</v>
      </c>
      <c r="AB1153">
        <v>1.139</v>
      </c>
      <c r="AC1153">
        <v>110</v>
      </c>
      <c r="AD1153">
        <v>0</v>
      </c>
      <c r="AE1153">
        <v>0.42899999999999999</v>
      </c>
      <c r="AF1153">
        <v>58</v>
      </c>
      <c r="AG1153">
        <v>0.85499999999999998</v>
      </c>
      <c r="AH1153">
        <v>0.26800000000000002</v>
      </c>
      <c r="AI1153">
        <v>0.748</v>
      </c>
      <c r="AJ1153">
        <v>241</v>
      </c>
      <c r="AK1153">
        <v>244</v>
      </c>
      <c r="AL1153">
        <v>1.544</v>
      </c>
      <c r="AM1153">
        <v>14.16</v>
      </c>
      <c r="AN1153">
        <v>78.8</v>
      </c>
      <c r="AO1153">
        <v>0.80300000000000005</v>
      </c>
      <c r="AP1153">
        <v>21</v>
      </c>
      <c r="AQ1153">
        <v>1.88</v>
      </c>
      <c r="AR1153">
        <v>0.43</v>
      </c>
      <c r="AS1153">
        <v>0.13300000000000001</v>
      </c>
      <c r="AT1153">
        <v>0.29299999999999998</v>
      </c>
      <c r="AU1153">
        <v>0.68600000000000005</v>
      </c>
      <c r="AV1153">
        <v>62</v>
      </c>
      <c r="AW1153">
        <v>0.17</v>
      </c>
      <c r="AX1153">
        <v>0.28999999999999998</v>
      </c>
      <c r="AY1153">
        <v>0.09</v>
      </c>
      <c r="AZ1153">
        <v>2.1</v>
      </c>
      <c r="BA1153">
        <v>0.91200000000000003</v>
      </c>
      <c r="BB1153">
        <v>0.216</v>
      </c>
      <c r="BC1153">
        <v>29</v>
      </c>
      <c r="BD1153">
        <v>0</v>
      </c>
      <c r="BE1153">
        <v>11</v>
      </c>
      <c r="BF1153">
        <v>1.8</v>
      </c>
      <c r="BG1153">
        <v>0.5</v>
      </c>
      <c r="BH1153">
        <v>9.01</v>
      </c>
      <c r="BI1153">
        <v>1.92</v>
      </c>
    </row>
    <row r="1154" spans="1:61" x14ac:dyDescent="0.25">
      <c r="A1154" t="s">
        <v>1316</v>
      </c>
      <c r="C1154">
        <v>0.248</v>
      </c>
      <c r="E1154">
        <v>0.317</v>
      </c>
      <c r="F1154">
        <v>0.39</v>
      </c>
      <c r="G1154">
        <v>0.372</v>
      </c>
      <c r="H1154">
        <v>4</v>
      </c>
      <c r="I1154">
        <v>99</v>
      </c>
      <c r="J1154">
        <v>21.44</v>
      </c>
      <c r="K1154">
        <v>0</v>
      </c>
      <c r="M1154">
        <v>8.0000000000000002E-3</v>
      </c>
      <c r="N1154">
        <v>9.4E-2</v>
      </c>
      <c r="R1154">
        <v>0.1</v>
      </c>
      <c r="S1154">
        <v>1.9E-2</v>
      </c>
      <c r="V1154">
        <v>1.0960000000000001</v>
      </c>
      <c r="W1154">
        <v>0.33200000000000002</v>
      </c>
      <c r="X1154">
        <v>0.11899999999999999</v>
      </c>
      <c r="Z1154">
        <v>0.48</v>
      </c>
      <c r="AA1154">
        <v>0.19500000000000001</v>
      </c>
      <c r="AB1154">
        <v>0.33</v>
      </c>
      <c r="AE1154">
        <v>0.214</v>
      </c>
      <c r="AF1154">
        <v>9</v>
      </c>
      <c r="AG1154">
        <v>0.374</v>
      </c>
      <c r="AH1154">
        <v>7.1999999999999995E-2</v>
      </c>
      <c r="AI1154">
        <v>0.217</v>
      </c>
      <c r="AJ1154">
        <v>25</v>
      </c>
      <c r="AK1154">
        <v>35</v>
      </c>
      <c r="AL1154">
        <v>0.30599999999999999</v>
      </c>
      <c r="AM1154">
        <v>5.0599999999999996</v>
      </c>
      <c r="AO1154">
        <v>0.26</v>
      </c>
      <c r="AP1154">
        <v>60</v>
      </c>
      <c r="AR1154">
        <v>0.17699999999999999</v>
      </c>
      <c r="AS1154">
        <v>7.1999999999999995E-2</v>
      </c>
      <c r="AT1154">
        <v>0.105</v>
      </c>
      <c r="AU1154">
        <v>0.249</v>
      </c>
      <c r="AV1154">
        <v>0</v>
      </c>
      <c r="AW1154">
        <v>9.4E-2</v>
      </c>
      <c r="AX1154">
        <v>0</v>
      </c>
      <c r="AY1154">
        <v>2.5999999999999999E-2</v>
      </c>
      <c r="AZ1154">
        <v>0.51</v>
      </c>
      <c r="BA1154">
        <v>0.23499999999999999</v>
      </c>
      <c r="BB1154">
        <v>0.04</v>
      </c>
      <c r="BC1154">
        <v>7</v>
      </c>
      <c r="BD1154">
        <v>0</v>
      </c>
      <c r="BE1154">
        <v>0</v>
      </c>
      <c r="BH1154">
        <v>73.010000000000005</v>
      </c>
      <c r="BI1154">
        <v>0.12</v>
      </c>
    </row>
    <row r="1155" spans="1:61" x14ac:dyDescent="0.25">
      <c r="A1155" t="s">
        <v>1317</v>
      </c>
      <c r="C1155">
        <v>0.70499999999999996</v>
      </c>
      <c r="E1155">
        <v>0.89900000000000002</v>
      </c>
      <c r="F1155">
        <v>3.41</v>
      </c>
      <c r="G1155">
        <v>1.0580000000000001</v>
      </c>
      <c r="H1155">
        <v>35</v>
      </c>
      <c r="I1155">
        <v>336</v>
      </c>
      <c r="J1155">
        <v>74.62</v>
      </c>
      <c r="K1155">
        <v>0</v>
      </c>
      <c r="M1155">
        <v>0.23</v>
      </c>
      <c r="N1155">
        <v>0.26800000000000002</v>
      </c>
      <c r="R1155">
        <v>0.71</v>
      </c>
      <c r="S1155">
        <v>0.13600000000000001</v>
      </c>
      <c r="V1155">
        <v>3.113</v>
      </c>
      <c r="W1155">
        <v>0.94199999999999995</v>
      </c>
      <c r="X1155">
        <v>0.33900000000000002</v>
      </c>
      <c r="Z1155">
        <v>2.7</v>
      </c>
      <c r="AA1155">
        <v>0.55300000000000005</v>
      </c>
      <c r="AB1155">
        <v>0.93700000000000006</v>
      </c>
      <c r="AE1155">
        <v>0.60699999999999998</v>
      </c>
      <c r="AF1155">
        <v>95</v>
      </c>
      <c r="AG1155">
        <v>1.2909999999999999</v>
      </c>
      <c r="AH1155">
        <v>0.20399999999999999</v>
      </c>
      <c r="AI1155">
        <v>0.61699999999999999</v>
      </c>
      <c r="AJ1155">
        <v>254</v>
      </c>
      <c r="AK1155">
        <v>252</v>
      </c>
      <c r="AL1155">
        <v>0.86799999999999999</v>
      </c>
      <c r="AM1155">
        <v>14.38</v>
      </c>
      <c r="AO1155">
        <v>0.73799999999999999</v>
      </c>
      <c r="AP1155">
        <v>792</v>
      </c>
      <c r="AR1155">
        <v>0.503</v>
      </c>
      <c r="AS1155">
        <v>0.20399999999999999</v>
      </c>
      <c r="AT1155">
        <v>0.29899999999999999</v>
      </c>
      <c r="AU1155">
        <v>0.70699999999999996</v>
      </c>
      <c r="AV1155">
        <v>0</v>
      </c>
      <c r="AW1155">
        <v>0.48</v>
      </c>
      <c r="AX1155">
        <v>0</v>
      </c>
      <c r="AY1155">
        <v>0.13</v>
      </c>
      <c r="AZ1155">
        <v>3.21</v>
      </c>
      <c r="BA1155">
        <v>0.95399999999999996</v>
      </c>
      <c r="BB1155">
        <v>0.24</v>
      </c>
      <c r="BC1155">
        <v>60</v>
      </c>
      <c r="BD1155">
        <v>0</v>
      </c>
      <c r="BE1155">
        <v>0</v>
      </c>
      <c r="BH1155">
        <v>6.88</v>
      </c>
      <c r="BI1155">
        <v>1.71</v>
      </c>
    </row>
    <row r="1156" spans="1:61" x14ac:dyDescent="0.25">
      <c r="A1156" t="s">
        <v>1318</v>
      </c>
      <c r="C1156">
        <v>0.11700000000000001</v>
      </c>
      <c r="E1156">
        <v>0.14799999999999999</v>
      </c>
      <c r="F1156">
        <v>0.36</v>
      </c>
      <c r="G1156">
        <v>0.16400000000000001</v>
      </c>
      <c r="H1156">
        <v>8</v>
      </c>
      <c r="I1156">
        <v>131</v>
      </c>
      <c r="J1156">
        <v>27.54</v>
      </c>
      <c r="K1156">
        <v>0</v>
      </c>
      <c r="M1156">
        <v>2.5000000000000001E-2</v>
      </c>
      <c r="N1156">
        <v>0.113</v>
      </c>
      <c r="R1156">
        <v>0.18</v>
      </c>
      <c r="S1156">
        <v>2.5000000000000001E-2</v>
      </c>
      <c r="V1156">
        <v>1.4430000000000001</v>
      </c>
      <c r="W1156">
        <v>0.126</v>
      </c>
      <c r="X1156">
        <v>8.1000000000000003E-2</v>
      </c>
      <c r="Z1156">
        <v>0.52</v>
      </c>
      <c r="AA1156">
        <v>0.155</v>
      </c>
      <c r="AB1156">
        <v>0.27400000000000002</v>
      </c>
      <c r="AE1156">
        <v>7.6999999999999999E-2</v>
      </c>
      <c r="AF1156">
        <v>2</v>
      </c>
      <c r="AG1156">
        <v>0.251</v>
      </c>
      <c r="AH1156">
        <v>6.2E-2</v>
      </c>
      <c r="AI1156">
        <v>0.19400000000000001</v>
      </c>
      <c r="AJ1156">
        <v>27</v>
      </c>
      <c r="AK1156">
        <v>29</v>
      </c>
      <c r="AL1156">
        <v>0.44</v>
      </c>
      <c r="AM1156">
        <v>4</v>
      </c>
      <c r="AO1156">
        <v>0.189</v>
      </c>
      <c r="AP1156">
        <v>161</v>
      </c>
      <c r="AR1156">
        <v>0.106</v>
      </c>
      <c r="AS1156">
        <v>5.0999999999999997E-2</v>
      </c>
      <c r="AT1156">
        <v>0.105</v>
      </c>
      <c r="AU1156">
        <v>0.17100000000000001</v>
      </c>
      <c r="AV1156">
        <v>0</v>
      </c>
      <c r="AW1156">
        <v>0.02</v>
      </c>
      <c r="AX1156">
        <v>0</v>
      </c>
      <c r="AY1156">
        <v>3.3000000000000002E-2</v>
      </c>
      <c r="AZ1156">
        <v>9.7000000000000003E-2</v>
      </c>
      <c r="BA1156">
        <v>0.17199999999999999</v>
      </c>
      <c r="BB1156">
        <v>1.2999999999999999E-2</v>
      </c>
      <c r="BC1156">
        <v>2</v>
      </c>
      <c r="BD1156">
        <v>0</v>
      </c>
      <c r="BE1156">
        <v>0</v>
      </c>
      <c r="BH1156">
        <v>67.91</v>
      </c>
      <c r="BI1156">
        <v>0.22</v>
      </c>
    </row>
    <row r="1157" spans="1:61" x14ac:dyDescent="0.25">
      <c r="A1157" t="s">
        <v>1319</v>
      </c>
      <c r="C1157">
        <v>0.33300000000000002</v>
      </c>
      <c r="D1157">
        <v>0</v>
      </c>
      <c r="E1157">
        <v>0.41799999999999998</v>
      </c>
      <c r="F1157">
        <v>4.54</v>
      </c>
      <c r="G1157">
        <v>0.46400000000000002</v>
      </c>
      <c r="H1157">
        <v>23</v>
      </c>
      <c r="I1157">
        <v>356</v>
      </c>
      <c r="J1157">
        <v>74.099999999999994</v>
      </c>
      <c r="K1157">
        <v>0</v>
      </c>
      <c r="M1157">
        <v>0.14399999999999999</v>
      </c>
      <c r="N1157">
        <v>0.32</v>
      </c>
      <c r="O1157">
        <v>0</v>
      </c>
      <c r="P1157">
        <v>0</v>
      </c>
      <c r="Q1157">
        <v>0</v>
      </c>
      <c r="R1157">
        <v>0.81</v>
      </c>
      <c r="S1157">
        <v>0.115</v>
      </c>
      <c r="T1157">
        <v>4.3</v>
      </c>
      <c r="V1157">
        <v>4.0919999999999996</v>
      </c>
      <c r="W1157">
        <v>0.35899999999999999</v>
      </c>
      <c r="X1157">
        <v>0.23</v>
      </c>
      <c r="Z1157">
        <v>1.32</v>
      </c>
      <c r="AA1157">
        <v>0.439</v>
      </c>
      <c r="AB1157">
        <v>0.77600000000000002</v>
      </c>
      <c r="AE1157">
        <v>0.218</v>
      </c>
      <c r="AF1157">
        <v>28</v>
      </c>
      <c r="AG1157">
        <v>0.47899999999999998</v>
      </c>
      <c r="AH1157">
        <v>0.17699999999999999</v>
      </c>
      <c r="AI1157">
        <v>0.55100000000000005</v>
      </c>
      <c r="AJ1157">
        <v>80</v>
      </c>
      <c r="AK1157">
        <v>164</v>
      </c>
      <c r="AL1157">
        <v>1.2490000000000001</v>
      </c>
      <c r="AM1157">
        <v>11.35</v>
      </c>
      <c r="AN1157">
        <v>8.3000000000000007</v>
      </c>
      <c r="AO1157">
        <v>0.53500000000000003</v>
      </c>
      <c r="AP1157">
        <v>1840</v>
      </c>
      <c r="AR1157">
        <v>0.3</v>
      </c>
      <c r="AS1157">
        <v>0.14499999999999999</v>
      </c>
      <c r="AT1157">
        <v>0.29799999999999999</v>
      </c>
      <c r="AU1157">
        <v>0.48399999999999999</v>
      </c>
      <c r="AV1157">
        <v>0</v>
      </c>
      <c r="AW1157">
        <v>0.10100000000000001</v>
      </c>
      <c r="AX1157">
        <v>0</v>
      </c>
      <c r="AY1157">
        <v>2.5999999999999999E-2</v>
      </c>
      <c r="AZ1157">
        <v>0.875</v>
      </c>
      <c r="BA1157">
        <v>0.49099999999999999</v>
      </c>
      <c r="BB1157">
        <v>0.05</v>
      </c>
      <c r="BC1157">
        <v>14</v>
      </c>
      <c r="BD1157">
        <v>0</v>
      </c>
      <c r="BE1157">
        <v>0</v>
      </c>
      <c r="BH1157">
        <v>9.2100000000000009</v>
      </c>
      <c r="BI1157">
        <v>0.45</v>
      </c>
    </row>
    <row r="1158" spans="1:61" x14ac:dyDescent="0.25">
      <c r="A1158" t="s">
        <v>1320</v>
      </c>
      <c r="C1158">
        <v>5.2999999999999999E-2</v>
      </c>
      <c r="D1158">
        <v>0</v>
      </c>
      <c r="E1158">
        <v>5.5E-2</v>
      </c>
      <c r="F1158">
        <v>1.01</v>
      </c>
      <c r="G1158">
        <v>9.1999999999999998E-2</v>
      </c>
      <c r="H1158">
        <v>164</v>
      </c>
      <c r="I1158">
        <v>15</v>
      </c>
      <c r="J1158">
        <v>3.28</v>
      </c>
      <c r="K1158">
        <v>0</v>
      </c>
      <c r="L1158">
        <v>7.1</v>
      </c>
      <c r="M1158">
        <v>4.9000000000000002E-2</v>
      </c>
      <c r="N1158">
        <v>8.0000000000000002E-3</v>
      </c>
      <c r="O1158">
        <v>0</v>
      </c>
      <c r="P1158">
        <v>0</v>
      </c>
      <c r="Q1158">
        <v>0</v>
      </c>
      <c r="R1158">
        <v>0.05</v>
      </c>
      <c r="S1158">
        <v>6.0000000000000001E-3</v>
      </c>
      <c r="T1158">
        <v>2</v>
      </c>
      <c r="V1158">
        <v>0.154</v>
      </c>
      <c r="W1158">
        <v>4.8000000000000001E-2</v>
      </c>
      <c r="X1158">
        <v>2.5999999999999999E-2</v>
      </c>
      <c r="Z1158">
        <v>0.5</v>
      </c>
      <c r="AA1158">
        <v>5.1999999999999998E-2</v>
      </c>
      <c r="AB1158">
        <v>8.2000000000000003E-2</v>
      </c>
      <c r="AC1158">
        <v>0</v>
      </c>
      <c r="AD1158">
        <v>0</v>
      </c>
      <c r="AE1158">
        <v>6.3E-2</v>
      </c>
      <c r="AF1158">
        <v>47</v>
      </c>
      <c r="AG1158">
        <v>0.40799999999999997</v>
      </c>
      <c r="AH1158">
        <v>1.6E-2</v>
      </c>
      <c r="AI1158">
        <v>5.1999999999999998E-2</v>
      </c>
      <c r="AJ1158">
        <v>16</v>
      </c>
      <c r="AK1158">
        <v>195</v>
      </c>
      <c r="AL1158">
        <v>4.4999999999999998E-2</v>
      </c>
      <c r="AM1158">
        <v>1.35</v>
      </c>
      <c r="AN1158">
        <v>0.7</v>
      </c>
      <c r="AO1158">
        <v>4.5999999999999999E-2</v>
      </c>
      <c r="AP1158">
        <v>20</v>
      </c>
      <c r="AQ1158">
        <v>1.1200000000000001</v>
      </c>
      <c r="AR1158">
        <v>4.2000000000000003E-2</v>
      </c>
      <c r="AS1158">
        <v>1.4E-2</v>
      </c>
      <c r="AT1158">
        <v>0.03</v>
      </c>
      <c r="AU1158">
        <v>6.2E-2</v>
      </c>
      <c r="AV1158">
        <v>443</v>
      </c>
      <c r="AW1158">
        <v>1.0999999999999999E-2</v>
      </c>
      <c r="AX1158">
        <v>0</v>
      </c>
      <c r="AY1158">
        <v>0.04</v>
      </c>
      <c r="AZ1158">
        <v>0.29599999999999999</v>
      </c>
      <c r="BA1158">
        <v>0.15</v>
      </c>
      <c r="BB1158">
        <v>6.7000000000000004E-2</v>
      </c>
      <c r="BC1158">
        <v>3</v>
      </c>
      <c r="BD1158">
        <v>5.3</v>
      </c>
      <c r="BE1158">
        <v>0</v>
      </c>
      <c r="BF1158">
        <v>0</v>
      </c>
      <c r="BG1158">
        <v>5.0999999999999996</v>
      </c>
      <c r="BH1158">
        <v>94.31</v>
      </c>
      <c r="BI1158">
        <v>0.21</v>
      </c>
    </row>
    <row r="1159" spans="1:61" x14ac:dyDescent="0.25">
      <c r="A1159" t="s">
        <v>1321</v>
      </c>
      <c r="C1159">
        <v>0.05</v>
      </c>
      <c r="D1159">
        <v>0</v>
      </c>
      <c r="E1159">
        <v>5.1999999999999998E-2</v>
      </c>
      <c r="F1159">
        <v>1.1399999999999999</v>
      </c>
      <c r="G1159">
        <v>8.5999999999999993E-2</v>
      </c>
      <c r="H1159">
        <v>164</v>
      </c>
      <c r="I1159">
        <v>16</v>
      </c>
      <c r="J1159">
        <v>3.33</v>
      </c>
      <c r="K1159">
        <v>0</v>
      </c>
      <c r="L1159">
        <v>7.3</v>
      </c>
      <c r="M1159">
        <v>5.1999999999999998E-2</v>
      </c>
      <c r="N1159">
        <v>8.0000000000000002E-3</v>
      </c>
      <c r="O1159">
        <v>0</v>
      </c>
      <c r="P1159">
        <v>0</v>
      </c>
      <c r="Q1159">
        <v>0</v>
      </c>
      <c r="R1159">
        <v>0.09</v>
      </c>
      <c r="S1159">
        <v>1.6E-2</v>
      </c>
      <c r="T1159">
        <v>2.2000000000000002</v>
      </c>
      <c r="V1159">
        <v>0.14499999999999999</v>
      </c>
      <c r="W1159">
        <v>4.5999999999999999E-2</v>
      </c>
      <c r="X1159">
        <v>2.5000000000000001E-2</v>
      </c>
      <c r="Z1159">
        <v>0.59</v>
      </c>
      <c r="AA1159">
        <v>4.9000000000000002E-2</v>
      </c>
      <c r="AB1159">
        <v>7.6999999999999999E-2</v>
      </c>
      <c r="AC1159">
        <v>0</v>
      </c>
      <c r="AD1159">
        <v>0</v>
      </c>
      <c r="AE1159">
        <v>5.8999999999999997E-2</v>
      </c>
      <c r="AF1159">
        <v>52</v>
      </c>
      <c r="AG1159">
        <v>0.45700000000000002</v>
      </c>
      <c r="AH1159">
        <v>1.4999999999999999E-2</v>
      </c>
      <c r="AI1159">
        <v>4.9000000000000002E-2</v>
      </c>
      <c r="AJ1159">
        <v>16</v>
      </c>
      <c r="AK1159">
        <v>257</v>
      </c>
      <c r="AL1159">
        <v>4.2999999999999997E-2</v>
      </c>
      <c r="AM1159">
        <v>1.32</v>
      </c>
      <c r="AN1159">
        <v>0.7</v>
      </c>
      <c r="AO1159">
        <v>4.2999999999999997E-2</v>
      </c>
      <c r="AP1159">
        <v>21</v>
      </c>
      <c r="AQ1159">
        <v>1.1499999999999999</v>
      </c>
      <c r="AR1159">
        <v>0.04</v>
      </c>
      <c r="AS1159">
        <v>1.4E-2</v>
      </c>
      <c r="AT1159">
        <v>2.9000000000000001E-2</v>
      </c>
      <c r="AU1159">
        <v>5.8999999999999997E-2</v>
      </c>
      <c r="AV1159">
        <v>457</v>
      </c>
      <c r="AW1159">
        <v>1.2E-2</v>
      </c>
      <c r="AX1159">
        <v>0</v>
      </c>
      <c r="AY1159">
        <v>4.1000000000000002E-2</v>
      </c>
      <c r="AZ1159">
        <v>0.41</v>
      </c>
      <c r="BA1159">
        <v>0.16700000000000001</v>
      </c>
      <c r="BB1159">
        <v>7.0000000000000007E-2</v>
      </c>
      <c r="BC1159">
        <v>3</v>
      </c>
      <c r="BD1159">
        <v>9.3000000000000007</v>
      </c>
      <c r="BE1159">
        <v>0</v>
      </c>
      <c r="BF1159">
        <v>0</v>
      </c>
      <c r="BG1159">
        <v>5.3</v>
      </c>
      <c r="BH1159">
        <v>94.12</v>
      </c>
      <c r="BI1159">
        <v>0.25</v>
      </c>
    </row>
    <row r="1160" spans="1:61" x14ac:dyDescent="0.25">
      <c r="A1160" t="s">
        <v>1322</v>
      </c>
      <c r="C1160">
        <v>0.42699999999999999</v>
      </c>
      <c r="E1160">
        <v>0.57699999999999996</v>
      </c>
      <c r="F1160">
        <v>1.69</v>
      </c>
      <c r="G1160">
        <v>0.77400000000000002</v>
      </c>
      <c r="H1160">
        <v>43</v>
      </c>
      <c r="I1160">
        <v>501</v>
      </c>
      <c r="J1160">
        <v>54.65</v>
      </c>
      <c r="K1160">
        <v>0</v>
      </c>
      <c r="M1160">
        <v>0.61099999999999999</v>
      </c>
      <c r="N1160">
        <v>0.13300000000000001</v>
      </c>
      <c r="R1160">
        <v>30.17</v>
      </c>
      <c r="S1160">
        <v>3.923</v>
      </c>
      <c r="V1160">
        <v>1.202</v>
      </c>
      <c r="W1160">
        <v>0.34799999999999998</v>
      </c>
      <c r="X1160">
        <v>0.20799999999999999</v>
      </c>
      <c r="Z1160">
        <v>1.21</v>
      </c>
      <c r="AA1160">
        <v>0.34799999999999998</v>
      </c>
      <c r="AB1160">
        <v>0.59599999999999997</v>
      </c>
      <c r="AE1160">
        <v>0.46800000000000003</v>
      </c>
      <c r="AF1160">
        <v>110</v>
      </c>
      <c r="AG1160">
        <v>1.7430000000000001</v>
      </c>
      <c r="AH1160">
        <v>0.126</v>
      </c>
      <c r="AI1160">
        <v>0.32800000000000001</v>
      </c>
      <c r="AJ1160">
        <v>103</v>
      </c>
      <c r="AK1160">
        <v>712</v>
      </c>
      <c r="AL1160">
        <v>0.3</v>
      </c>
      <c r="AM1160">
        <v>7.49</v>
      </c>
      <c r="AO1160">
        <v>0.318</v>
      </c>
      <c r="AP1160">
        <v>0</v>
      </c>
      <c r="AR1160">
        <v>0.28799999999999998</v>
      </c>
      <c r="AS1160">
        <v>0.09</v>
      </c>
      <c r="AT1160">
        <v>0.22700000000000001</v>
      </c>
      <c r="AU1160">
        <v>0.42099999999999999</v>
      </c>
      <c r="AV1160">
        <v>51</v>
      </c>
      <c r="AW1160">
        <v>0.14599999999999999</v>
      </c>
      <c r="AX1160">
        <v>0</v>
      </c>
      <c r="AY1160">
        <v>0.154</v>
      </c>
      <c r="AZ1160">
        <v>2.3820000000000001</v>
      </c>
      <c r="BA1160">
        <v>0.93100000000000005</v>
      </c>
      <c r="BB1160">
        <v>0.68799999999999994</v>
      </c>
      <c r="BC1160">
        <v>114</v>
      </c>
      <c r="BD1160">
        <v>0</v>
      </c>
      <c r="BH1160">
        <v>6</v>
      </c>
      <c r="BI1160">
        <v>0.64</v>
      </c>
    </row>
    <row r="1161" spans="1:61" x14ac:dyDescent="0.25">
      <c r="A1161" t="s">
        <v>1323</v>
      </c>
      <c r="C1161">
        <v>0.46100000000000002</v>
      </c>
      <c r="E1161">
        <v>0.623</v>
      </c>
      <c r="F1161">
        <v>1.78</v>
      </c>
      <c r="G1161">
        <v>0.83699999999999997</v>
      </c>
      <c r="H1161">
        <v>54</v>
      </c>
      <c r="I1161">
        <v>509</v>
      </c>
      <c r="J1161">
        <v>53.66</v>
      </c>
      <c r="K1161">
        <v>0</v>
      </c>
      <c r="M1161">
        <v>0.81799999999999995</v>
      </c>
      <c r="N1161">
        <v>0.14399999999999999</v>
      </c>
      <c r="R1161">
        <v>31.41</v>
      </c>
      <c r="S1161">
        <v>4.0839999999999996</v>
      </c>
      <c r="V1161">
        <v>1.2989999999999999</v>
      </c>
      <c r="W1161">
        <v>0.376</v>
      </c>
      <c r="X1161">
        <v>0.224</v>
      </c>
      <c r="Z1161">
        <v>1.04</v>
      </c>
      <c r="AA1161">
        <v>0.376</v>
      </c>
      <c r="AB1161">
        <v>0.64400000000000002</v>
      </c>
      <c r="AE1161">
        <v>0.505</v>
      </c>
      <c r="AF1161">
        <v>82</v>
      </c>
      <c r="AG1161">
        <v>1.363</v>
      </c>
      <c r="AH1161">
        <v>0.13600000000000001</v>
      </c>
      <c r="AI1161">
        <v>0.35399999999999998</v>
      </c>
      <c r="AJ1161">
        <v>103</v>
      </c>
      <c r="AK1161">
        <v>709</v>
      </c>
      <c r="AL1161">
        <v>0.32400000000000001</v>
      </c>
      <c r="AM1161">
        <v>8.1</v>
      </c>
      <c r="AO1161">
        <v>0.34399999999999997</v>
      </c>
      <c r="AP1161">
        <v>0</v>
      </c>
      <c r="AR1161">
        <v>0.312</v>
      </c>
      <c r="AS1161">
        <v>9.8000000000000004E-2</v>
      </c>
      <c r="AT1161">
        <v>0.246</v>
      </c>
      <c r="AU1161">
        <v>0.45500000000000002</v>
      </c>
      <c r="AV1161">
        <v>0</v>
      </c>
      <c r="AW1161">
        <v>0.14899999999999999</v>
      </c>
      <c r="AX1161">
        <v>0</v>
      </c>
      <c r="AY1161">
        <v>0.154</v>
      </c>
      <c r="AZ1161">
        <v>2.4060000000000001</v>
      </c>
      <c r="BA1161">
        <v>0.94</v>
      </c>
      <c r="BB1161">
        <v>0.69499999999999995</v>
      </c>
      <c r="BC1161">
        <v>115</v>
      </c>
      <c r="BD1161">
        <v>0</v>
      </c>
      <c r="BH1161">
        <v>5.0599999999999996</v>
      </c>
      <c r="BI1161">
        <v>0.67</v>
      </c>
    </row>
    <row r="1162" spans="1:61" x14ac:dyDescent="0.25">
      <c r="A1162" t="s">
        <v>1324</v>
      </c>
      <c r="C1162">
        <v>0.35</v>
      </c>
      <c r="E1162">
        <v>0.47299999999999998</v>
      </c>
      <c r="F1162">
        <v>1.35</v>
      </c>
      <c r="G1162">
        <v>0.63500000000000001</v>
      </c>
      <c r="H1162">
        <v>41</v>
      </c>
      <c r="I1162">
        <v>387</v>
      </c>
      <c r="J1162">
        <v>40.75</v>
      </c>
      <c r="K1162">
        <v>0</v>
      </c>
      <c r="M1162">
        <v>0.621</v>
      </c>
      <c r="N1162">
        <v>0.109</v>
      </c>
      <c r="R1162">
        <v>23.86</v>
      </c>
      <c r="S1162">
        <v>3.1019999999999999</v>
      </c>
      <c r="V1162">
        <v>0.98599999999999999</v>
      </c>
      <c r="W1162">
        <v>0.28499999999999998</v>
      </c>
      <c r="X1162">
        <v>0.17</v>
      </c>
      <c r="Z1162">
        <v>0.79</v>
      </c>
      <c r="AA1162">
        <v>0.28499999999999998</v>
      </c>
      <c r="AB1162">
        <v>0.48899999999999999</v>
      </c>
      <c r="AE1162">
        <v>0.38400000000000001</v>
      </c>
      <c r="AF1162">
        <v>62</v>
      </c>
      <c r="AG1162">
        <v>1.337</v>
      </c>
      <c r="AH1162">
        <v>0.10299999999999999</v>
      </c>
      <c r="AI1162">
        <v>0.26900000000000002</v>
      </c>
      <c r="AJ1162">
        <v>79</v>
      </c>
      <c r="AK1162">
        <v>539</v>
      </c>
      <c r="AL1162">
        <v>0.246</v>
      </c>
      <c r="AM1162">
        <v>6.15</v>
      </c>
      <c r="AO1162">
        <v>0.26100000000000001</v>
      </c>
      <c r="AP1162">
        <v>0</v>
      </c>
      <c r="AR1162">
        <v>0.23599999999999999</v>
      </c>
      <c r="AS1162">
        <v>7.3999999999999996E-2</v>
      </c>
      <c r="AT1162">
        <v>0.187</v>
      </c>
      <c r="AU1162">
        <v>0.34499999999999997</v>
      </c>
      <c r="AV1162">
        <v>39</v>
      </c>
      <c r="AW1162">
        <v>0.112</v>
      </c>
      <c r="AX1162">
        <v>0</v>
      </c>
      <c r="AY1162">
        <v>0.11799999999999999</v>
      </c>
      <c r="AZ1162">
        <v>1.827</v>
      </c>
      <c r="BA1162">
        <v>0.71499999999999997</v>
      </c>
      <c r="BB1162">
        <v>0.52800000000000002</v>
      </c>
      <c r="BC1162">
        <v>87</v>
      </c>
      <c r="BD1162">
        <v>0</v>
      </c>
      <c r="BH1162">
        <v>27.9</v>
      </c>
      <c r="BI1162">
        <v>0.51</v>
      </c>
    </row>
    <row r="1163" spans="1:61" x14ac:dyDescent="0.25">
      <c r="A1163" t="s">
        <v>1325</v>
      </c>
      <c r="C1163">
        <v>0.99</v>
      </c>
      <c r="D1163">
        <v>0</v>
      </c>
      <c r="E1163">
        <v>2.3820000000000001</v>
      </c>
      <c r="F1163">
        <v>3.09</v>
      </c>
      <c r="G1163">
        <v>2.3969999999999998</v>
      </c>
      <c r="H1163">
        <v>347</v>
      </c>
      <c r="I1163">
        <v>614</v>
      </c>
      <c r="J1163">
        <v>18.82</v>
      </c>
      <c r="K1163">
        <v>0</v>
      </c>
      <c r="L1163">
        <v>52.1</v>
      </c>
      <c r="M1163">
        <v>0.93400000000000005</v>
      </c>
      <c r="N1163">
        <v>0.24199999999999999</v>
      </c>
      <c r="O1163">
        <v>0</v>
      </c>
      <c r="P1163">
        <v>0</v>
      </c>
      <c r="Q1163">
        <v>0</v>
      </c>
      <c r="R1163">
        <v>55.5</v>
      </c>
      <c r="S1163">
        <v>6.55</v>
      </c>
      <c r="T1163">
        <v>10.3</v>
      </c>
      <c r="V1163">
        <v>5.9119999999999999</v>
      </c>
      <c r="W1163">
        <v>1.472</v>
      </c>
      <c r="X1163">
        <v>0.55000000000000004</v>
      </c>
      <c r="Z1163">
        <v>3.49</v>
      </c>
      <c r="AA1163">
        <v>0.81299999999999994</v>
      </c>
      <c r="AB1163">
        <v>1.4830000000000001</v>
      </c>
      <c r="AC1163">
        <v>1</v>
      </c>
      <c r="AD1163">
        <v>0</v>
      </c>
      <c r="AE1163">
        <v>0.61199999999999999</v>
      </c>
      <c r="AF1163">
        <v>279</v>
      </c>
      <c r="AG1163">
        <v>2.1309999999999998</v>
      </c>
      <c r="AH1163">
        <v>0.122</v>
      </c>
      <c r="AI1163">
        <v>1.149</v>
      </c>
      <c r="AJ1163">
        <v>508</v>
      </c>
      <c r="AK1163">
        <v>748</v>
      </c>
      <c r="AL1163">
        <v>0.91500000000000004</v>
      </c>
      <c r="AM1163">
        <v>20.96</v>
      </c>
      <c r="AN1163">
        <v>2.4</v>
      </c>
      <c r="AO1163">
        <v>0.92600000000000005</v>
      </c>
      <c r="AP1163">
        <v>227</v>
      </c>
      <c r="AQ1163">
        <v>6.27</v>
      </c>
      <c r="AR1163">
        <v>0.55500000000000005</v>
      </c>
      <c r="AS1163">
        <v>0.159</v>
      </c>
      <c r="AT1163">
        <v>0.59499999999999997</v>
      </c>
      <c r="AU1163">
        <v>0.93700000000000006</v>
      </c>
      <c r="AV1163">
        <v>1</v>
      </c>
      <c r="AW1163">
        <v>4.1000000000000002E-2</v>
      </c>
      <c r="AX1163">
        <v>0</v>
      </c>
      <c r="AY1163">
        <v>0.93899999999999995</v>
      </c>
      <c r="AZ1163">
        <v>3.1549999999999998</v>
      </c>
      <c r="BA1163">
        <v>0.318</v>
      </c>
      <c r="BB1163">
        <v>0.10299999999999999</v>
      </c>
      <c r="BC1163">
        <v>53</v>
      </c>
      <c r="BD1163">
        <v>0</v>
      </c>
      <c r="BE1163">
        <v>0</v>
      </c>
      <c r="BF1163">
        <v>25.75</v>
      </c>
      <c r="BG1163">
        <v>0</v>
      </c>
      <c r="BH1163">
        <v>1.64</v>
      </c>
      <c r="BI1163">
        <v>3.29</v>
      </c>
    </row>
    <row r="1164" spans="1:61" x14ac:dyDescent="0.25">
      <c r="A1164" t="s">
        <v>1326</v>
      </c>
      <c r="C1164">
        <v>0.99</v>
      </c>
      <c r="D1164">
        <v>0</v>
      </c>
      <c r="E1164">
        <v>2.3820000000000001</v>
      </c>
      <c r="F1164">
        <v>3.09</v>
      </c>
      <c r="G1164">
        <v>2.3969999999999998</v>
      </c>
      <c r="H1164">
        <v>347</v>
      </c>
      <c r="I1164">
        <v>614</v>
      </c>
      <c r="J1164">
        <v>18.82</v>
      </c>
      <c r="K1164">
        <v>0</v>
      </c>
      <c r="L1164">
        <v>52.1</v>
      </c>
      <c r="M1164">
        <v>0.93400000000000005</v>
      </c>
      <c r="N1164">
        <v>0.24199999999999999</v>
      </c>
      <c r="R1164">
        <v>55.5</v>
      </c>
      <c r="S1164">
        <v>4.1520000000000001</v>
      </c>
      <c r="T1164">
        <v>10.3</v>
      </c>
      <c r="V1164">
        <v>5.9119999999999999</v>
      </c>
      <c r="W1164">
        <v>1.472</v>
      </c>
      <c r="X1164">
        <v>0.55000000000000004</v>
      </c>
      <c r="Z1164">
        <v>3.49</v>
      </c>
      <c r="AA1164">
        <v>0.81299999999999994</v>
      </c>
      <c r="AB1164">
        <v>1.4830000000000001</v>
      </c>
      <c r="AC1164">
        <v>1</v>
      </c>
      <c r="AD1164">
        <v>0</v>
      </c>
      <c r="AE1164">
        <v>0.61199999999999999</v>
      </c>
      <c r="AF1164">
        <v>279</v>
      </c>
      <c r="AG1164">
        <v>2.1309999999999998</v>
      </c>
      <c r="AH1164">
        <v>0.122</v>
      </c>
      <c r="AI1164">
        <v>1.149</v>
      </c>
      <c r="AJ1164">
        <v>508</v>
      </c>
      <c r="AK1164">
        <v>748</v>
      </c>
      <c r="AL1164">
        <v>0.91500000000000004</v>
      </c>
      <c r="AM1164">
        <v>20.96</v>
      </c>
      <c r="AN1164">
        <v>2.4</v>
      </c>
      <c r="AO1164">
        <v>0.92600000000000005</v>
      </c>
      <c r="AP1164">
        <v>7</v>
      </c>
      <c r="AQ1164">
        <v>4.43</v>
      </c>
      <c r="AR1164">
        <v>0.55500000000000005</v>
      </c>
      <c r="AS1164">
        <v>0.159</v>
      </c>
      <c r="AT1164">
        <v>0.59499999999999997</v>
      </c>
      <c r="AU1164">
        <v>0.93700000000000006</v>
      </c>
      <c r="AV1164">
        <v>1</v>
      </c>
      <c r="AW1164">
        <v>4.1000000000000002E-2</v>
      </c>
      <c r="AX1164">
        <v>0</v>
      </c>
      <c r="AY1164">
        <v>0.93899999999999995</v>
      </c>
      <c r="AZ1164">
        <v>3.1549999999999998</v>
      </c>
      <c r="BA1164">
        <v>0.318</v>
      </c>
      <c r="BB1164">
        <v>0.10299999999999999</v>
      </c>
      <c r="BC1164">
        <v>53</v>
      </c>
      <c r="BD1164">
        <v>0</v>
      </c>
      <c r="BE1164">
        <v>0</v>
      </c>
      <c r="BF1164">
        <v>25.75</v>
      </c>
      <c r="BG1164">
        <v>0</v>
      </c>
      <c r="BH1164">
        <v>1.64</v>
      </c>
      <c r="BI1164">
        <v>3.29</v>
      </c>
    </row>
    <row r="1165" spans="1:61" x14ac:dyDescent="0.25">
      <c r="A1165" t="s">
        <v>1327</v>
      </c>
      <c r="D1165">
        <v>0</v>
      </c>
      <c r="F1165">
        <v>1.37</v>
      </c>
      <c r="H1165">
        <v>172</v>
      </c>
      <c r="I1165">
        <v>458</v>
      </c>
      <c r="J1165">
        <v>47.81</v>
      </c>
      <c r="K1165">
        <v>0</v>
      </c>
      <c r="L1165">
        <v>28.5</v>
      </c>
      <c r="M1165">
        <v>0.45400000000000001</v>
      </c>
      <c r="O1165">
        <v>0</v>
      </c>
      <c r="P1165">
        <v>0</v>
      </c>
      <c r="Q1165">
        <v>0</v>
      </c>
      <c r="R1165">
        <v>27.74</v>
      </c>
      <c r="S1165">
        <v>2.629</v>
      </c>
      <c r="T1165">
        <v>4.8</v>
      </c>
      <c r="Z1165">
        <v>1.6</v>
      </c>
      <c r="AC1165">
        <v>1</v>
      </c>
      <c r="AD1165">
        <v>0</v>
      </c>
      <c r="AF1165">
        <v>130</v>
      </c>
      <c r="AG1165">
        <v>0.85599999999999998</v>
      </c>
      <c r="AJ1165">
        <v>258</v>
      </c>
      <c r="AK1165">
        <v>314</v>
      </c>
      <c r="AM1165">
        <v>9</v>
      </c>
      <c r="AN1165">
        <v>4.2</v>
      </c>
      <c r="AP1165">
        <v>9</v>
      </c>
      <c r="AQ1165">
        <v>36.25</v>
      </c>
      <c r="AV1165">
        <v>0</v>
      </c>
      <c r="AW1165">
        <v>8.2000000000000003E-2</v>
      </c>
      <c r="AX1165">
        <v>0</v>
      </c>
      <c r="AY1165">
        <v>0.41399999999999998</v>
      </c>
      <c r="AZ1165">
        <v>1.4219999999999999</v>
      </c>
      <c r="BA1165">
        <v>0.113</v>
      </c>
      <c r="BB1165">
        <v>3.5999999999999997E-2</v>
      </c>
      <c r="BC1165">
        <v>73</v>
      </c>
      <c r="BD1165">
        <v>0.1</v>
      </c>
      <c r="BE1165">
        <v>0</v>
      </c>
      <c r="BF1165">
        <v>13.54</v>
      </c>
      <c r="BG1165">
        <v>0</v>
      </c>
      <c r="BH1165">
        <v>14.08</v>
      </c>
      <c r="BI1165">
        <v>1.48</v>
      </c>
    </row>
    <row r="1166" spans="1:61" x14ac:dyDescent="0.25">
      <c r="A1166" t="s">
        <v>145</v>
      </c>
      <c r="B1166">
        <v>6.0000000000000001E-3</v>
      </c>
      <c r="C1166">
        <v>1.0269999999999999</v>
      </c>
      <c r="D1166">
        <v>0</v>
      </c>
      <c r="E1166">
        <v>2.4460000000000002</v>
      </c>
      <c r="F1166">
        <v>2.99</v>
      </c>
      <c r="G1166">
        <v>2.911</v>
      </c>
      <c r="H1166">
        <v>264</v>
      </c>
      <c r="I1166">
        <v>575</v>
      </c>
      <c r="J1166">
        <v>21.67</v>
      </c>
      <c r="K1166">
        <v>0</v>
      </c>
      <c r="L1166">
        <v>52.1</v>
      </c>
      <c r="M1166">
        <v>0.996</v>
      </c>
      <c r="N1166">
        <v>0.189</v>
      </c>
      <c r="O1166">
        <v>0</v>
      </c>
      <c r="P1166">
        <v>0</v>
      </c>
      <c r="Q1166">
        <v>0</v>
      </c>
      <c r="R1166">
        <v>49.42</v>
      </c>
      <c r="S1166">
        <v>3.7309999999999999</v>
      </c>
      <c r="T1166">
        <v>12.2</v>
      </c>
      <c r="V1166">
        <v>6.81</v>
      </c>
      <c r="W1166">
        <v>1.4690000000000001</v>
      </c>
      <c r="X1166">
        <v>0.55700000000000005</v>
      </c>
      <c r="Z1166">
        <v>3.72</v>
      </c>
      <c r="AA1166">
        <v>0.70199999999999996</v>
      </c>
      <c r="AB1166">
        <v>1.488</v>
      </c>
      <c r="AC1166">
        <v>1</v>
      </c>
      <c r="AD1166">
        <v>0</v>
      </c>
      <c r="AE1166">
        <v>0.57999999999999996</v>
      </c>
      <c r="AF1166">
        <v>268</v>
      </c>
      <c r="AG1166">
        <v>2.2850000000000001</v>
      </c>
      <c r="AH1166">
        <v>0.151</v>
      </c>
      <c r="AI1166">
        <v>1.1200000000000001</v>
      </c>
      <c r="AJ1166">
        <v>484</v>
      </c>
      <c r="AK1166">
        <v>705</v>
      </c>
      <c r="AL1166">
        <v>1.032</v>
      </c>
      <c r="AM1166">
        <v>21.22</v>
      </c>
      <c r="AN1166">
        <v>2.5</v>
      </c>
      <c r="AO1166">
        <v>0.94799999999999995</v>
      </c>
      <c r="AP1166">
        <v>1</v>
      </c>
      <c r="AQ1166">
        <v>3.89</v>
      </c>
      <c r="AR1166">
        <v>0.59799999999999998</v>
      </c>
      <c r="AS1166">
        <v>0.214</v>
      </c>
      <c r="AT1166">
        <v>0.45200000000000001</v>
      </c>
      <c r="AU1166">
        <v>0.81699999999999995</v>
      </c>
      <c r="AV1166">
        <v>1</v>
      </c>
      <c r="AW1166">
        <v>0.21099999999999999</v>
      </c>
      <c r="AX1166">
        <v>0</v>
      </c>
      <c r="AY1166">
        <v>1.014</v>
      </c>
      <c r="AZ1166">
        <v>3.3849999999999998</v>
      </c>
      <c r="BA1166">
        <v>0.46899999999999997</v>
      </c>
      <c r="BB1166">
        <v>0.14299999999999999</v>
      </c>
      <c r="BC1166">
        <v>50</v>
      </c>
      <c r="BD1166">
        <v>0</v>
      </c>
      <c r="BE1166">
        <v>0</v>
      </c>
      <c r="BF1166">
        <v>27.21</v>
      </c>
      <c r="BG1166">
        <v>0</v>
      </c>
      <c r="BH1166">
        <v>4.7</v>
      </c>
      <c r="BI1166">
        <v>3.08</v>
      </c>
    </row>
    <row r="1167" spans="1:61" x14ac:dyDescent="0.25">
      <c r="A1167" t="s">
        <v>1328</v>
      </c>
      <c r="C1167">
        <v>0.99099999999999999</v>
      </c>
      <c r="D1167">
        <v>0</v>
      </c>
      <c r="E1167">
        <v>2.444</v>
      </c>
      <c r="F1167">
        <v>3.15</v>
      </c>
      <c r="G1167">
        <v>2.7080000000000002</v>
      </c>
      <c r="H1167">
        <v>267</v>
      </c>
      <c r="I1167">
        <v>595</v>
      </c>
      <c r="J1167">
        <v>21.2</v>
      </c>
      <c r="K1167">
        <v>0</v>
      </c>
      <c r="L1167">
        <v>52.1</v>
      </c>
      <c r="M1167">
        <v>1.1100000000000001</v>
      </c>
      <c r="N1167">
        <v>0.27900000000000003</v>
      </c>
      <c r="O1167">
        <v>0</v>
      </c>
      <c r="P1167">
        <v>0</v>
      </c>
      <c r="Q1167">
        <v>0</v>
      </c>
      <c r="R1167">
        <v>52.05</v>
      </c>
      <c r="S1167">
        <v>4.03</v>
      </c>
      <c r="T1167">
        <v>10.9</v>
      </c>
      <c r="V1167">
        <v>5.1239999999999997</v>
      </c>
      <c r="W1167">
        <v>1.4550000000000001</v>
      </c>
      <c r="X1167">
        <v>0.58699999999999997</v>
      </c>
      <c r="Z1167">
        <v>3.83</v>
      </c>
      <c r="AA1167">
        <v>0.68500000000000005</v>
      </c>
      <c r="AB1167">
        <v>1.456</v>
      </c>
      <c r="AC1167">
        <v>1</v>
      </c>
      <c r="AD1167">
        <v>0</v>
      </c>
      <c r="AE1167">
        <v>0.59499999999999997</v>
      </c>
      <c r="AF1167">
        <v>281</v>
      </c>
      <c r="AG1167">
        <v>2.3140000000000001</v>
      </c>
      <c r="AH1167">
        <v>0.187</v>
      </c>
      <c r="AI1167">
        <v>1.137</v>
      </c>
      <c r="AJ1167">
        <v>470</v>
      </c>
      <c r="AK1167">
        <v>712</v>
      </c>
      <c r="AL1167">
        <v>0.96</v>
      </c>
      <c r="AM1167">
        <v>21.06</v>
      </c>
      <c r="AN1167">
        <v>2.2999999999999998</v>
      </c>
      <c r="AO1167">
        <v>0.996</v>
      </c>
      <c r="AP1167">
        <v>3</v>
      </c>
      <c r="AQ1167">
        <v>4.93</v>
      </c>
      <c r="AR1167">
        <v>0.67200000000000004</v>
      </c>
      <c r="AS1167">
        <v>0.19</v>
      </c>
      <c r="AT1167">
        <v>0.52500000000000002</v>
      </c>
      <c r="AU1167">
        <v>0.79200000000000004</v>
      </c>
      <c r="AV1167">
        <v>1</v>
      </c>
      <c r="AW1167">
        <v>8.4000000000000005E-2</v>
      </c>
      <c r="AX1167">
        <v>0</v>
      </c>
      <c r="AY1167">
        <v>0.96699999999999997</v>
      </c>
      <c r="AZ1167">
        <v>3.5529999999999999</v>
      </c>
      <c r="BA1167">
        <v>0.32200000000000001</v>
      </c>
      <c r="BB1167">
        <v>0.127</v>
      </c>
      <c r="BC1167">
        <v>53</v>
      </c>
      <c r="BD1167">
        <v>0</v>
      </c>
      <c r="BE1167">
        <v>0</v>
      </c>
      <c r="BF1167">
        <v>24.98</v>
      </c>
      <c r="BG1167">
        <v>0</v>
      </c>
      <c r="BH1167">
        <v>2.5299999999999998</v>
      </c>
      <c r="BI1167">
        <v>3.3</v>
      </c>
    </row>
    <row r="1168" spans="1:61" x14ac:dyDescent="0.25">
      <c r="A1168" t="s">
        <v>1329</v>
      </c>
      <c r="C1168">
        <v>0.999</v>
      </c>
      <c r="D1168">
        <v>0</v>
      </c>
      <c r="E1168">
        <v>2.4630000000000001</v>
      </c>
      <c r="F1168">
        <v>3.13</v>
      </c>
      <c r="G1168">
        <v>2.7290000000000001</v>
      </c>
      <c r="H1168">
        <v>291</v>
      </c>
      <c r="I1168">
        <v>607</v>
      </c>
      <c r="J1168">
        <v>17.68</v>
      </c>
      <c r="K1168">
        <v>0</v>
      </c>
      <c r="L1168">
        <v>52.1</v>
      </c>
      <c r="M1168">
        <v>0.95499999999999996</v>
      </c>
      <c r="N1168">
        <v>0.28199999999999997</v>
      </c>
      <c r="O1168">
        <v>0</v>
      </c>
      <c r="P1168">
        <v>0</v>
      </c>
      <c r="Q1168">
        <v>0</v>
      </c>
      <c r="R1168">
        <v>55.17</v>
      </c>
      <c r="S1168">
        <v>4.2080000000000002</v>
      </c>
      <c r="T1168">
        <v>10.5</v>
      </c>
      <c r="V1168">
        <v>5.165</v>
      </c>
      <c r="W1168">
        <v>1.466</v>
      </c>
      <c r="X1168">
        <v>0.59199999999999997</v>
      </c>
      <c r="Z1168">
        <v>3.68</v>
      </c>
      <c r="AA1168">
        <v>0.69099999999999995</v>
      </c>
      <c r="AB1168">
        <v>1.4670000000000001</v>
      </c>
      <c r="AC1168">
        <v>1</v>
      </c>
      <c r="AD1168">
        <v>0</v>
      </c>
      <c r="AE1168">
        <v>0.6</v>
      </c>
      <c r="AF1168">
        <v>274</v>
      </c>
      <c r="AG1168">
        <v>2.46</v>
      </c>
      <c r="AH1168">
        <v>0.188</v>
      </c>
      <c r="AI1168">
        <v>1.1459999999999999</v>
      </c>
      <c r="AJ1168">
        <v>466</v>
      </c>
      <c r="AK1168">
        <v>699</v>
      </c>
      <c r="AL1168">
        <v>0.96699999999999997</v>
      </c>
      <c r="AM1168">
        <v>21.23</v>
      </c>
      <c r="AN1168">
        <v>2.8</v>
      </c>
      <c r="AO1168">
        <v>1.004</v>
      </c>
      <c r="AP1168">
        <v>1</v>
      </c>
      <c r="AQ1168">
        <v>4.55</v>
      </c>
      <c r="AR1168">
        <v>0.67700000000000005</v>
      </c>
      <c r="AS1168">
        <v>0.192</v>
      </c>
      <c r="AT1168">
        <v>0.52900000000000003</v>
      </c>
      <c r="AU1168">
        <v>0.79800000000000004</v>
      </c>
      <c r="AV1168">
        <v>1</v>
      </c>
      <c r="AW1168">
        <v>9.1999999999999998E-2</v>
      </c>
      <c r="AX1168">
        <v>0</v>
      </c>
      <c r="AY1168">
        <v>0.78100000000000003</v>
      </c>
      <c r="AZ1168">
        <v>3.665</v>
      </c>
      <c r="BA1168">
        <v>0.22900000000000001</v>
      </c>
      <c r="BB1168">
        <v>0.11799999999999999</v>
      </c>
      <c r="BC1168">
        <v>27</v>
      </c>
      <c r="BD1168">
        <v>0</v>
      </c>
      <c r="BE1168">
        <v>0</v>
      </c>
      <c r="BF1168">
        <v>27.41</v>
      </c>
      <c r="BG1168">
        <v>0</v>
      </c>
      <c r="BH1168">
        <v>2.8</v>
      </c>
      <c r="BI1168">
        <v>3.07</v>
      </c>
    </row>
    <row r="1169" spans="1:61" x14ac:dyDescent="0.25">
      <c r="A1169" t="s">
        <v>1330</v>
      </c>
      <c r="C1169">
        <v>0.41399999999999998</v>
      </c>
      <c r="E1169">
        <v>0.443</v>
      </c>
      <c r="F1169">
        <v>3.7</v>
      </c>
      <c r="G1169">
        <v>1.071</v>
      </c>
      <c r="H1169">
        <v>1</v>
      </c>
      <c r="I1169">
        <v>576</v>
      </c>
      <c r="J1169">
        <v>33.5</v>
      </c>
      <c r="K1169">
        <v>0</v>
      </c>
      <c r="M1169">
        <v>0.67</v>
      </c>
      <c r="N1169">
        <v>0.19700000000000001</v>
      </c>
      <c r="R1169">
        <v>50</v>
      </c>
      <c r="S1169">
        <v>5.7190000000000003</v>
      </c>
      <c r="V1169">
        <v>0.8</v>
      </c>
      <c r="W1169">
        <v>0.31900000000000001</v>
      </c>
      <c r="X1169">
        <v>0.17199999999999999</v>
      </c>
      <c r="Z1169">
        <v>2.46</v>
      </c>
      <c r="AA1169">
        <v>0.245</v>
      </c>
      <c r="AB1169">
        <v>0.36699999999999999</v>
      </c>
      <c r="AE1169">
        <v>0.36699999999999999</v>
      </c>
      <c r="AF1169">
        <v>0</v>
      </c>
      <c r="AG1169">
        <v>1.341</v>
      </c>
      <c r="AH1169">
        <v>0.14599999999999999</v>
      </c>
      <c r="AI1169">
        <v>0.26200000000000001</v>
      </c>
      <c r="AJ1169">
        <v>0</v>
      </c>
      <c r="AK1169">
        <v>1017</v>
      </c>
      <c r="AL1169">
        <v>0.32600000000000001</v>
      </c>
      <c r="AM1169">
        <v>6.2</v>
      </c>
      <c r="AO1169">
        <v>0.31</v>
      </c>
      <c r="AP1169">
        <v>38</v>
      </c>
      <c r="AR1169">
        <v>0.221</v>
      </c>
      <c r="AS1169">
        <v>6.9000000000000006E-2</v>
      </c>
      <c r="AT1169">
        <v>0.17199999999999999</v>
      </c>
      <c r="AU1169">
        <v>0.34599999999999997</v>
      </c>
      <c r="AV1169">
        <v>0</v>
      </c>
      <c r="AW1169">
        <v>0.30399999999999999</v>
      </c>
      <c r="AX1169">
        <v>0</v>
      </c>
      <c r="AY1169">
        <v>0.371</v>
      </c>
      <c r="AZ1169">
        <v>0.877</v>
      </c>
      <c r="BA1169">
        <v>0.92500000000000004</v>
      </c>
      <c r="BB1169">
        <v>0.68400000000000005</v>
      </c>
      <c r="BC1169">
        <v>113</v>
      </c>
      <c r="BD1169">
        <v>15.5</v>
      </c>
      <c r="BH1169">
        <v>6.6</v>
      </c>
      <c r="BI1169">
        <v>0.36</v>
      </c>
    </row>
    <row r="1170" spans="1:61" x14ac:dyDescent="0.25">
      <c r="A1170" t="s">
        <v>1331</v>
      </c>
      <c r="B1170">
        <v>1.7000000000000001E-2</v>
      </c>
      <c r="C1170">
        <v>0.57699999999999996</v>
      </c>
      <c r="D1170">
        <v>0</v>
      </c>
      <c r="E1170">
        <v>2.1480000000000001</v>
      </c>
      <c r="F1170">
        <v>3.51</v>
      </c>
      <c r="G1170">
        <v>1.3460000000000001</v>
      </c>
      <c r="H1170">
        <v>160</v>
      </c>
      <c r="I1170">
        <v>656</v>
      </c>
      <c r="J1170">
        <v>12.27</v>
      </c>
      <c r="K1170">
        <v>0</v>
      </c>
      <c r="L1170">
        <v>28.8</v>
      </c>
      <c r="M1170">
        <v>1.7430000000000001</v>
      </c>
      <c r="N1170">
        <v>0.36699999999999999</v>
      </c>
      <c r="O1170">
        <v>0</v>
      </c>
      <c r="P1170">
        <v>0</v>
      </c>
      <c r="Q1170">
        <v>0</v>
      </c>
      <c r="R1170">
        <v>66.430000000000007</v>
      </c>
      <c r="S1170">
        <v>15.137</v>
      </c>
      <c r="T1170">
        <v>7.5</v>
      </c>
      <c r="V1170">
        <v>3.1469999999999998</v>
      </c>
      <c r="W1170">
        <v>0.71799999999999997</v>
      </c>
      <c r="X1170">
        <v>0.38600000000000001</v>
      </c>
      <c r="Z1170">
        <v>2.4300000000000002</v>
      </c>
      <c r="AA1170">
        <v>0.51600000000000001</v>
      </c>
      <c r="AB1170">
        <v>1.155</v>
      </c>
      <c r="AC1170">
        <v>0</v>
      </c>
      <c r="AD1170">
        <v>0</v>
      </c>
      <c r="AE1170">
        <v>0.49199999999999999</v>
      </c>
      <c r="AF1170">
        <v>376</v>
      </c>
      <c r="AG1170">
        <v>1.2230000000000001</v>
      </c>
      <c r="AH1170">
        <v>1.008</v>
      </c>
      <c r="AI1170">
        <v>0.63</v>
      </c>
      <c r="AJ1170">
        <v>725</v>
      </c>
      <c r="AK1170">
        <v>659</v>
      </c>
      <c r="AL1170">
        <v>0.65700000000000003</v>
      </c>
      <c r="AM1170">
        <v>14.32</v>
      </c>
      <c r="AN1170">
        <v>1917</v>
      </c>
      <c r="AO1170">
        <v>0.68300000000000005</v>
      </c>
      <c r="AP1170">
        <v>3</v>
      </c>
      <c r="AQ1170">
        <v>2.33</v>
      </c>
      <c r="AR1170">
        <v>0.36199999999999999</v>
      </c>
      <c r="AS1170">
        <v>0.14099999999999999</v>
      </c>
      <c r="AT1170">
        <v>0.42</v>
      </c>
      <c r="AU1170">
        <v>0.75600000000000001</v>
      </c>
      <c r="AV1170">
        <v>0</v>
      </c>
      <c r="AW1170">
        <v>0.61699999999999999</v>
      </c>
      <c r="AX1170">
        <v>0</v>
      </c>
      <c r="AY1170">
        <v>3.5000000000000003E-2</v>
      </c>
      <c r="AZ1170">
        <v>0.29499999999999998</v>
      </c>
      <c r="BA1170">
        <v>0.184</v>
      </c>
      <c r="BB1170">
        <v>0.10100000000000001</v>
      </c>
      <c r="BC1170">
        <v>22</v>
      </c>
      <c r="BD1170">
        <v>0.7</v>
      </c>
      <c r="BE1170">
        <v>0</v>
      </c>
      <c r="BF1170">
        <v>14.37</v>
      </c>
      <c r="BG1170">
        <v>0</v>
      </c>
      <c r="BH1170">
        <v>3.48</v>
      </c>
      <c r="BI1170">
        <v>4.0599999999999996</v>
      </c>
    </row>
    <row r="1171" spans="1:61" x14ac:dyDescent="0.25">
      <c r="A1171" t="s">
        <v>1332</v>
      </c>
      <c r="C1171">
        <v>0.80500000000000005</v>
      </c>
      <c r="D1171">
        <v>0</v>
      </c>
      <c r="E1171">
        <v>1.998</v>
      </c>
      <c r="F1171">
        <v>2.5</v>
      </c>
      <c r="G1171">
        <v>1.7270000000000001</v>
      </c>
      <c r="H1171">
        <v>43</v>
      </c>
      <c r="I1171">
        <v>587</v>
      </c>
      <c r="J1171">
        <v>27.57</v>
      </c>
      <c r="K1171">
        <v>0</v>
      </c>
      <c r="L1171">
        <v>61</v>
      </c>
      <c r="M1171">
        <v>2.19</v>
      </c>
      <c r="N1171">
        <v>0.32500000000000001</v>
      </c>
      <c r="O1171">
        <v>0</v>
      </c>
      <c r="P1171">
        <v>0</v>
      </c>
      <c r="Q1171">
        <v>0</v>
      </c>
      <c r="R1171">
        <v>49.41</v>
      </c>
      <c r="S1171">
        <v>9.7629999999999999</v>
      </c>
      <c r="T1171">
        <v>2</v>
      </c>
      <c r="V1171">
        <v>4.1589999999999998</v>
      </c>
      <c r="W1171">
        <v>0.92100000000000004</v>
      </c>
      <c r="X1171">
        <v>0.45700000000000002</v>
      </c>
      <c r="Z1171">
        <v>5.03</v>
      </c>
      <c r="AA1171">
        <v>0.83799999999999997</v>
      </c>
      <c r="AB1171">
        <v>1.4750000000000001</v>
      </c>
      <c r="AC1171">
        <v>23</v>
      </c>
      <c r="AD1171">
        <v>0</v>
      </c>
      <c r="AE1171">
        <v>0.93799999999999994</v>
      </c>
      <c r="AF1171">
        <v>258</v>
      </c>
      <c r="AG1171">
        <v>0.81499999999999995</v>
      </c>
      <c r="AH1171">
        <v>0.315</v>
      </c>
      <c r="AI1171">
        <v>0.90800000000000003</v>
      </c>
      <c r="AJ1171">
        <v>457</v>
      </c>
      <c r="AK1171">
        <v>546</v>
      </c>
      <c r="AL1171">
        <v>0.79200000000000004</v>
      </c>
      <c r="AM1171">
        <v>17.559999999999999</v>
      </c>
      <c r="AN1171">
        <v>11.5</v>
      </c>
      <c r="AO1171">
        <v>0.97399999999999998</v>
      </c>
      <c r="AP1171">
        <v>406</v>
      </c>
      <c r="AQ1171">
        <v>5.01</v>
      </c>
      <c r="AR1171">
        <v>0.67900000000000005</v>
      </c>
      <c r="AS1171">
        <v>0.27200000000000002</v>
      </c>
      <c r="AT1171">
        <v>0.56299999999999994</v>
      </c>
      <c r="AU1171">
        <v>1.1930000000000001</v>
      </c>
      <c r="AV1171">
        <v>0</v>
      </c>
      <c r="AW1171">
        <v>0.312</v>
      </c>
      <c r="AX1171">
        <v>0</v>
      </c>
      <c r="AY1171">
        <v>0.187</v>
      </c>
      <c r="AZ1171">
        <v>1.599</v>
      </c>
      <c r="BA1171">
        <v>1.2010000000000001</v>
      </c>
      <c r="BB1171">
        <v>0.252</v>
      </c>
      <c r="BC1171">
        <v>68</v>
      </c>
      <c r="BD1171">
        <v>0</v>
      </c>
      <c r="BE1171">
        <v>0</v>
      </c>
      <c r="BF1171">
        <v>0.92</v>
      </c>
      <c r="BG1171">
        <v>34.700000000000003</v>
      </c>
      <c r="BH1171">
        <v>2.96</v>
      </c>
      <c r="BI1171">
        <v>5.16</v>
      </c>
    </row>
    <row r="1172" spans="1:61" x14ac:dyDescent="0.25">
      <c r="A1172" t="s">
        <v>1333</v>
      </c>
      <c r="C1172">
        <v>0.80500000000000005</v>
      </c>
      <c r="D1172">
        <v>0</v>
      </c>
      <c r="E1172">
        <v>1.998</v>
      </c>
      <c r="F1172">
        <v>2.5</v>
      </c>
      <c r="G1172">
        <v>1.7270000000000001</v>
      </c>
      <c r="H1172">
        <v>43</v>
      </c>
      <c r="I1172">
        <v>587</v>
      </c>
      <c r="J1172">
        <v>27.57</v>
      </c>
      <c r="K1172">
        <v>0</v>
      </c>
      <c r="M1172">
        <v>2.19</v>
      </c>
      <c r="N1172">
        <v>0.32500000000000001</v>
      </c>
      <c r="R1172">
        <v>49.41</v>
      </c>
      <c r="S1172">
        <v>9.7629999999999999</v>
      </c>
      <c r="T1172">
        <v>2</v>
      </c>
      <c r="V1172">
        <v>4.1589999999999998</v>
      </c>
      <c r="W1172">
        <v>0.92100000000000004</v>
      </c>
      <c r="X1172">
        <v>0.45700000000000002</v>
      </c>
      <c r="Z1172">
        <v>5.03</v>
      </c>
      <c r="AA1172">
        <v>0.83799999999999997</v>
      </c>
      <c r="AB1172">
        <v>1.4750000000000001</v>
      </c>
      <c r="AE1172">
        <v>0.93799999999999994</v>
      </c>
      <c r="AF1172">
        <v>258</v>
      </c>
      <c r="AG1172">
        <v>0.81499999999999995</v>
      </c>
      <c r="AH1172">
        <v>0.315</v>
      </c>
      <c r="AI1172">
        <v>0.90800000000000003</v>
      </c>
      <c r="AJ1172">
        <v>457</v>
      </c>
      <c r="AK1172">
        <v>546</v>
      </c>
      <c r="AL1172">
        <v>0.79200000000000004</v>
      </c>
      <c r="AM1172">
        <v>17.559999999999999</v>
      </c>
      <c r="AN1172">
        <v>11.5</v>
      </c>
      <c r="AO1172">
        <v>0.97399999999999998</v>
      </c>
      <c r="AP1172">
        <v>15</v>
      </c>
      <c r="AR1172">
        <v>0.67900000000000005</v>
      </c>
      <c r="AS1172">
        <v>0.27200000000000002</v>
      </c>
      <c r="AT1172">
        <v>0.56299999999999994</v>
      </c>
      <c r="AU1172">
        <v>1.1930000000000001</v>
      </c>
      <c r="AV1172">
        <v>0</v>
      </c>
      <c r="AW1172">
        <v>0.312</v>
      </c>
      <c r="AX1172">
        <v>0</v>
      </c>
      <c r="AY1172">
        <v>0.187</v>
      </c>
      <c r="AZ1172">
        <v>1.599</v>
      </c>
      <c r="BA1172">
        <v>1.2010000000000001</v>
      </c>
      <c r="BB1172">
        <v>0.252</v>
      </c>
      <c r="BC1172">
        <v>68</v>
      </c>
      <c r="BD1172">
        <v>0</v>
      </c>
      <c r="BE1172">
        <v>0</v>
      </c>
      <c r="BH1172">
        <v>2.96</v>
      </c>
      <c r="BI1172">
        <v>5.16</v>
      </c>
    </row>
    <row r="1173" spans="1:61" x14ac:dyDescent="0.25">
      <c r="A1173" t="s">
        <v>1334</v>
      </c>
      <c r="C1173">
        <v>0.70199999999999996</v>
      </c>
      <c r="D1173">
        <v>0</v>
      </c>
      <c r="E1173">
        <v>1.7410000000000001</v>
      </c>
      <c r="F1173">
        <v>3.95</v>
      </c>
      <c r="G1173">
        <v>1.5049999999999999</v>
      </c>
      <c r="H1173">
        <v>45</v>
      </c>
      <c r="I1173">
        <v>574</v>
      </c>
      <c r="J1173">
        <v>32.69</v>
      </c>
      <c r="K1173">
        <v>0</v>
      </c>
      <c r="L1173">
        <v>61</v>
      </c>
      <c r="M1173">
        <v>2.2200000000000002</v>
      </c>
      <c r="N1173">
        <v>0.28299999999999997</v>
      </c>
      <c r="O1173">
        <v>0</v>
      </c>
      <c r="P1173">
        <v>0</v>
      </c>
      <c r="Q1173">
        <v>0</v>
      </c>
      <c r="R1173">
        <v>46.35</v>
      </c>
      <c r="S1173">
        <v>9.157</v>
      </c>
      <c r="T1173">
        <v>3</v>
      </c>
      <c r="V1173">
        <v>3.6240000000000001</v>
      </c>
      <c r="W1173">
        <v>0.80300000000000005</v>
      </c>
      <c r="X1173">
        <v>0.39900000000000002</v>
      </c>
      <c r="Z1173">
        <v>6</v>
      </c>
      <c r="AA1173">
        <v>0.73099999999999998</v>
      </c>
      <c r="AB1173">
        <v>1.2849999999999999</v>
      </c>
      <c r="AC1173">
        <v>23</v>
      </c>
      <c r="AD1173">
        <v>0</v>
      </c>
      <c r="AE1173">
        <v>0.81699999999999995</v>
      </c>
      <c r="AF1173">
        <v>260</v>
      </c>
      <c r="AG1173">
        <v>0.82599999999999996</v>
      </c>
      <c r="AH1173">
        <v>0.27400000000000002</v>
      </c>
      <c r="AI1173">
        <v>0.79100000000000004</v>
      </c>
      <c r="AJ1173">
        <v>490</v>
      </c>
      <c r="AK1173">
        <v>565</v>
      </c>
      <c r="AL1173">
        <v>0.69</v>
      </c>
      <c r="AM1173">
        <v>15.31</v>
      </c>
      <c r="AN1173">
        <v>11.7</v>
      </c>
      <c r="AO1173">
        <v>0.84899999999999998</v>
      </c>
      <c r="AP1173">
        <v>16</v>
      </c>
      <c r="AQ1173">
        <v>5.01</v>
      </c>
      <c r="AR1173">
        <v>0.59199999999999997</v>
      </c>
      <c r="AS1173">
        <v>0.23699999999999999</v>
      </c>
      <c r="AT1173">
        <v>0.49099999999999999</v>
      </c>
      <c r="AU1173">
        <v>1.04</v>
      </c>
      <c r="AV1173">
        <v>0</v>
      </c>
      <c r="AW1173">
        <v>0.2</v>
      </c>
      <c r="AX1173">
        <v>0</v>
      </c>
      <c r="AY1173">
        <v>0.2</v>
      </c>
      <c r="AZ1173">
        <v>1.4</v>
      </c>
      <c r="BA1173">
        <v>1.2170000000000001</v>
      </c>
      <c r="BB1173">
        <v>0.25600000000000001</v>
      </c>
      <c r="BC1173">
        <v>69</v>
      </c>
      <c r="BD1173">
        <v>0</v>
      </c>
      <c r="BE1173">
        <v>0</v>
      </c>
      <c r="BF1173">
        <v>0.92</v>
      </c>
      <c r="BG1173">
        <v>34.700000000000003</v>
      </c>
      <c r="BH1173">
        <v>1.7</v>
      </c>
      <c r="BI1173">
        <v>5.6</v>
      </c>
    </row>
    <row r="1174" spans="1:61" x14ac:dyDescent="0.25">
      <c r="A1174" t="s">
        <v>1335</v>
      </c>
      <c r="C1174">
        <v>0.77400000000000002</v>
      </c>
      <c r="D1174">
        <v>0</v>
      </c>
      <c r="E1174">
        <v>1.9630000000000001</v>
      </c>
      <c r="F1174">
        <v>2.0299999999999998</v>
      </c>
      <c r="G1174">
        <v>1.659</v>
      </c>
      <c r="H1174">
        <v>43</v>
      </c>
      <c r="I1174">
        <v>580</v>
      </c>
      <c r="J1174">
        <v>29.87</v>
      </c>
      <c r="K1174">
        <v>0</v>
      </c>
      <c r="L1174">
        <v>61</v>
      </c>
      <c r="M1174">
        <v>2.0430000000000001</v>
      </c>
      <c r="N1174">
        <v>0.36399999999999999</v>
      </c>
      <c r="O1174">
        <v>0</v>
      </c>
      <c r="P1174">
        <v>0</v>
      </c>
      <c r="Q1174">
        <v>0</v>
      </c>
      <c r="R1174">
        <v>47.77</v>
      </c>
      <c r="S1174">
        <v>8.4779999999999998</v>
      </c>
      <c r="T1174">
        <v>3.3</v>
      </c>
      <c r="V1174">
        <v>4.165</v>
      </c>
      <c r="W1174">
        <v>0.86599999999999999</v>
      </c>
      <c r="X1174">
        <v>0.42099999999999999</v>
      </c>
      <c r="Z1174">
        <v>6.05</v>
      </c>
      <c r="AA1174">
        <v>0.72899999999999998</v>
      </c>
      <c r="AB1174">
        <v>1.361</v>
      </c>
      <c r="AC1174">
        <v>23</v>
      </c>
      <c r="AD1174">
        <v>0</v>
      </c>
      <c r="AE1174">
        <v>0.85799999999999998</v>
      </c>
      <c r="AF1174">
        <v>273</v>
      </c>
      <c r="AG1174">
        <v>1.6679999999999999</v>
      </c>
      <c r="AH1174">
        <v>0.33400000000000002</v>
      </c>
      <c r="AI1174">
        <v>0.879</v>
      </c>
      <c r="AJ1174">
        <v>531</v>
      </c>
      <c r="AK1174">
        <v>632</v>
      </c>
      <c r="AL1174">
        <v>0.751</v>
      </c>
      <c r="AM1174">
        <v>16.84</v>
      </c>
      <c r="AN1174">
        <v>20.3</v>
      </c>
      <c r="AO1174">
        <v>0.997</v>
      </c>
      <c r="AP1174">
        <v>13</v>
      </c>
      <c r="AQ1174">
        <v>5.01</v>
      </c>
      <c r="AR1174">
        <v>0.63600000000000001</v>
      </c>
      <c r="AS1174">
        <v>0.26500000000000001</v>
      </c>
      <c r="AT1174">
        <v>0.46899999999999997</v>
      </c>
      <c r="AU1174">
        <v>1.0109999999999999</v>
      </c>
      <c r="AV1174">
        <v>0</v>
      </c>
      <c r="AW1174">
        <v>0.36299999999999999</v>
      </c>
      <c r="AX1174">
        <v>0</v>
      </c>
      <c r="AY1174">
        <v>0.218</v>
      </c>
      <c r="AZ1174">
        <v>1.736</v>
      </c>
      <c r="BA1174">
        <v>0.88</v>
      </c>
      <c r="BB1174">
        <v>0.32300000000000001</v>
      </c>
      <c r="BC1174">
        <v>25</v>
      </c>
      <c r="BD1174">
        <v>0.3</v>
      </c>
      <c r="BE1174">
        <v>0</v>
      </c>
      <c r="BF1174">
        <v>6.72</v>
      </c>
      <c r="BG1174">
        <v>34.700000000000003</v>
      </c>
      <c r="BH1174">
        <v>3.48</v>
      </c>
      <c r="BI1174">
        <v>5.35</v>
      </c>
    </row>
    <row r="1175" spans="1:61" x14ac:dyDescent="0.25">
      <c r="A1175" t="s">
        <v>1336</v>
      </c>
      <c r="C1175">
        <v>0.83699999999999997</v>
      </c>
      <c r="E1175">
        <v>2.1230000000000002</v>
      </c>
      <c r="F1175">
        <v>2.54</v>
      </c>
      <c r="G1175">
        <v>1.7949999999999999</v>
      </c>
      <c r="H1175">
        <v>37</v>
      </c>
      <c r="I1175">
        <v>553</v>
      </c>
      <c r="J1175">
        <v>30.19</v>
      </c>
      <c r="K1175">
        <v>0</v>
      </c>
      <c r="M1175">
        <v>2.1949999999999998</v>
      </c>
      <c r="N1175">
        <v>0.39300000000000002</v>
      </c>
      <c r="O1175">
        <v>0</v>
      </c>
      <c r="P1175">
        <v>0</v>
      </c>
      <c r="Q1175">
        <v>0</v>
      </c>
      <c r="R1175">
        <v>43.85</v>
      </c>
      <c r="S1175">
        <v>7.7830000000000004</v>
      </c>
      <c r="T1175">
        <v>3.3</v>
      </c>
      <c r="V1175">
        <v>4.5060000000000002</v>
      </c>
      <c r="W1175">
        <v>0.93700000000000006</v>
      </c>
      <c r="X1175">
        <v>0.45600000000000002</v>
      </c>
      <c r="Z1175">
        <v>6.68</v>
      </c>
      <c r="AA1175">
        <v>0.78900000000000003</v>
      </c>
      <c r="AB1175">
        <v>1.472</v>
      </c>
      <c r="AC1175">
        <v>22</v>
      </c>
      <c r="AD1175">
        <v>0</v>
      </c>
      <c r="AE1175">
        <v>0.92800000000000005</v>
      </c>
      <c r="AF1175">
        <v>292</v>
      </c>
      <c r="AG1175">
        <v>1.655</v>
      </c>
      <c r="AH1175">
        <v>0.36199999999999999</v>
      </c>
      <c r="AI1175">
        <v>0.95099999999999996</v>
      </c>
      <c r="AJ1175">
        <v>593</v>
      </c>
      <c r="AK1175">
        <v>660</v>
      </c>
      <c r="AL1175">
        <v>0.81200000000000006</v>
      </c>
      <c r="AM1175">
        <v>18.22</v>
      </c>
      <c r="AN1175">
        <v>19.899999999999999</v>
      </c>
      <c r="AO1175">
        <v>1.079</v>
      </c>
      <c r="AP1175">
        <v>12</v>
      </c>
      <c r="AQ1175">
        <v>5.91</v>
      </c>
      <c r="AR1175">
        <v>0.68799999999999994</v>
      </c>
      <c r="AS1175">
        <v>0.28699999999999998</v>
      </c>
      <c r="AT1175">
        <v>0.50800000000000001</v>
      </c>
      <c r="AU1175">
        <v>1.0940000000000001</v>
      </c>
      <c r="AV1175">
        <v>0</v>
      </c>
      <c r="AW1175">
        <v>0.42299999999999999</v>
      </c>
      <c r="AX1175">
        <v>0</v>
      </c>
      <c r="AY1175">
        <v>5.8000000000000003E-2</v>
      </c>
      <c r="AZ1175">
        <v>1.0620000000000001</v>
      </c>
      <c r="BA1175">
        <v>0.86399999999999999</v>
      </c>
      <c r="BB1175">
        <v>0.41699999999999998</v>
      </c>
      <c r="BC1175">
        <v>25</v>
      </c>
      <c r="BD1175">
        <v>0.5</v>
      </c>
      <c r="BE1175">
        <v>0</v>
      </c>
      <c r="BF1175">
        <v>6.6</v>
      </c>
      <c r="BG1175">
        <v>34.1</v>
      </c>
      <c r="BH1175">
        <v>5.2</v>
      </c>
      <c r="BI1175">
        <v>5.78</v>
      </c>
    </row>
    <row r="1176" spans="1:61" x14ac:dyDescent="0.25">
      <c r="A1176" t="s">
        <v>1337</v>
      </c>
      <c r="C1176">
        <v>0.13700000000000001</v>
      </c>
      <c r="E1176">
        <v>0.29499999999999998</v>
      </c>
      <c r="F1176">
        <v>1.1399999999999999</v>
      </c>
      <c r="G1176">
        <v>0.58399999999999996</v>
      </c>
      <c r="H1176">
        <v>12</v>
      </c>
      <c r="I1176">
        <v>153</v>
      </c>
      <c r="J1176">
        <v>33.64</v>
      </c>
      <c r="K1176">
        <v>0</v>
      </c>
      <c r="M1176">
        <v>0.249</v>
      </c>
      <c r="N1176">
        <v>7.4999999999999997E-2</v>
      </c>
      <c r="R1176">
        <v>0.76</v>
      </c>
      <c r="S1176">
        <v>0.112</v>
      </c>
      <c r="V1176">
        <v>0.36799999999999999</v>
      </c>
      <c r="W1176">
        <v>0.126</v>
      </c>
      <c r="X1176">
        <v>8.3000000000000004E-2</v>
      </c>
      <c r="Z1176">
        <v>0.97</v>
      </c>
      <c r="AA1176">
        <v>0.108</v>
      </c>
      <c r="AB1176">
        <v>0.17799999999999999</v>
      </c>
      <c r="AE1176">
        <v>0.156</v>
      </c>
      <c r="AF1176">
        <v>58</v>
      </c>
      <c r="AG1176">
        <v>1.097</v>
      </c>
      <c r="AH1176">
        <v>7.0000000000000007E-2</v>
      </c>
      <c r="AI1176">
        <v>0.13</v>
      </c>
      <c r="AJ1176">
        <v>66</v>
      </c>
      <c r="AK1176">
        <v>306</v>
      </c>
      <c r="AL1176">
        <v>0.111</v>
      </c>
      <c r="AM1176">
        <v>2.88</v>
      </c>
      <c r="AO1176">
        <v>0.126</v>
      </c>
      <c r="AP1176">
        <v>2</v>
      </c>
      <c r="AR1176">
        <v>0.115</v>
      </c>
      <c r="AS1176">
        <v>3.4000000000000002E-2</v>
      </c>
      <c r="AT1176">
        <v>8.5999999999999993E-2</v>
      </c>
      <c r="AU1176">
        <v>0.151</v>
      </c>
      <c r="AV1176">
        <v>138</v>
      </c>
      <c r="AW1176">
        <v>0.11</v>
      </c>
      <c r="AX1176">
        <v>0</v>
      </c>
      <c r="AY1176">
        <v>0.123</v>
      </c>
      <c r="AZ1176">
        <v>0.54800000000000004</v>
      </c>
      <c r="BA1176">
        <v>0.38100000000000001</v>
      </c>
      <c r="BB1176">
        <v>0.28100000000000003</v>
      </c>
      <c r="BC1176">
        <v>46</v>
      </c>
      <c r="BD1176">
        <v>24.7</v>
      </c>
      <c r="BE1176">
        <v>0</v>
      </c>
      <c r="BH1176">
        <v>61.57</v>
      </c>
      <c r="BI1176">
        <v>0.6</v>
      </c>
    </row>
    <row r="1177" spans="1:61" x14ac:dyDescent="0.25">
      <c r="A1177" t="s">
        <v>1338</v>
      </c>
      <c r="C1177">
        <v>0.32400000000000001</v>
      </c>
      <c r="E1177">
        <v>0.69899999999999995</v>
      </c>
      <c r="F1177">
        <v>2.71</v>
      </c>
      <c r="G1177">
        <v>1.385</v>
      </c>
      <c r="H1177">
        <v>29</v>
      </c>
      <c r="I1177">
        <v>363</v>
      </c>
      <c r="J1177">
        <v>79.760000000000005</v>
      </c>
      <c r="K1177">
        <v>0</v>
      </c>
      <c r="M1177">
        <v>0.59</v>
      </c>
      <c r="N1177">
        <v>0.17899999999999999</v>
      </c>
      <c r="R1177">
        <v>1.81</v>
      </c>
      <c r="S1177">
        <v>0.26600000000000001</v>
      </c>
      <c r="V1177">
        <v>0.873</v>
      </c>
      <c r="W1177">
        <v>0.29899999999999999</v>
      </c>
      <c r="X1177">
        <v>0.19700000000000001</v>
      </c>
      <c r="Z1177">
        <v>2.29</v>
      </c>
      <c r="AA1177">
        <v>0.255</v>
      </c>
      <c r="AB1177">
        <v>0.42099999999999999</v>
      </c>
      <c r="AE1177">
        <v>0.371</v>
      </c>
      <c r="AF1177">
        <v>137</v>
      </c>
      <c r="AG1177">
        <v>2.601</v>
      </c>
      <c r="AH1177">
        <v>0.16500000000000001</v>
      </c>
      <c r="AI1177">
        <v>0.309</v>
      </c>
      <c r="AJ1177">
        <v>155</v>
      </c>
      <c r="AK1177">
        <v>726</v>
      </c>
      <c r="AL1177">
        <v>0.26300000000000001</v>
      </c>
      <c r="AM1177">
        <v>6.82</v>
      </c>
      <c r="AO1177">
        <v>0.29899999999999999</v>
      </c>
      <c r="AP1177">
        <v>5</v>
      </c>
      <c r="AR1177">
        <v>0.27200000000000002</v>
      </c>
      <c r="AS1177">
        <v>0.08</v>
      </c>
      <c r="AT1177">
        <v>0.20300000000000001</v>
      </c>
      <c r="AU1177">
        <v>0.35799999999999998</v>
      </c>
      <c r="AV1177">
        <v>328</v>
      </c>
      <c r="AW1177">
        <v>0.26</v>
      </c>
      <c r="AX1177">
        <v>0</v>
      </c>
      <c r="AY1177">
        <v>0.29299999999999998</v>
      </c>
      <c r="AZ1177">
        <v>1.3</v>
      </c>
      <c r="BA1177">
        <v>0.90200000000000002</v>
      </c>
      <c r="BB1177">
        <v>0.66600000000000004</v>
      </c>
      <c r="BC1177">
        <v>110</v>
      </c>
      <c r="BD1177">
        <v>58.5</v>
      </c>
      <c r="BE1177">
        <v>0</v>
      </c>
      <c r="BH1177">
        <v>8.9</v>
      </c>
      <c r="BI1177">
        <v>1.41</v>
      </c>
    </row>
    <row r="1178" spans="1:61" x14ac:dyDescent="0.25">
      <c r="A1178" t="s">
        <v>1339</v>
      </c>
      <c r="C1178">
        <v>0.2</v>
      </c>
      <c r="E1178">
        <v>0.43</v>
      </c>
      <c r="F1178">
        <v>1.67</v>
      </c>
      <c r="G1178">
        <v>0.85199999999999998</v>
      </c>
      <c r="H1178">
        <v>18</v>
      </c>
      <c r="I1178">
        <v>224</v>
      </c>
      <c r="J1178">
        <v>49.07</v>
      </c>
      <c r="K1178">
        <v>0</v>
      </c>
      <c r="M1178">
        <v>0.36299999999999999</v>
      </c>
      <c r="N1178">
        <v>0.11</v>
      </c>
      <c r="R1178">
        <v>1.1100000000000001</v>
      </c>
      <c r="S1178">
        <v>0.16400000000000001</v>
      </c>
      <c r="V1178">
        <v>0.53700000000000003</v>
      </c>
      <c r="W1178">
        <v>0.184</v>
      </c>
      <c r="X1178">
        <v>0.121</v>
      </c>
      <c r="Z1178">
        <v>1.41</v>
      </c>
      <c r="AA1178">
        <v>0.157</v>
      </c>
      <c r="AB1178">
        <v>0.25900000000000001</v>
      </c>
      <c r="AE1178">
        <v>0.22800000000000001</v>
      </c>
      <c r="AF1178">
        <v>84</v>
      </c>
      <c r="AG1178">
        <v>1.601</v>
      </c>
      <c r="AH1178">
        <v>0.10100000000000001</v>
      </c>
      <c r="AI1178">
        <v>0.19</v>
      </c>
      <c r="AJ1178">
        <v>96</v>
      </c>
      <c r="AK1178">
        <v>447</v>
      </c>
      <c r="AL1178">
        <v>0.16200000000000001</v>
      </c>
      <c r="AM1178">
        <v>4.2</v>
      </c>
      <c r="AO1178">
        <v>0.184</v>
      </c>
      <c r="AP1178">
        <v>3</v>
      </c>
      <c r="AR1178">
        <v>0.16700000000000001</v>
      </c>
      <c r="AS1178">
        <v>4.9000000000000002E-2</v>
      </c>
      <c r="AT1178">
        <v>0.125</v>
      </c>
      <c r="AU1178">
        <v>0.22</v>
      </c>
      <c r="AV1178">
        <v>202</v>
      </c>
      <c r="AW1178">
        <v>0.16</v>
      </c>
      <c r="AX1178">
        <v>0</v>
      </c>
      <c r="AY1178">
        <v>0.18</v>
      </c>
      <c r="AZ1178">
        <v>0.8</v>
      </c>
      <c r="BA1178">
        <v>0.55500000000000005</v>
      </c>
      <c r="BB1178">
        <v>0.41</v>
      </c>
      <c r="BC1178">
        <v>68</v>
      </c>
      <c r="BD1178">
        <v>36</v>
      </c>
      <c r="BE1178">
        <v>0</v>
      </c>
      <c r="BH1178">
        <v>43.95</v>
      </c>
      <c r="BI1178">
        <v>0.87</v>
      </c>
    </row>
    <row r="1179" spans="1:61" x14ac:dyDescent="0.25">
      <c r="A1179" t="s">
        <v>1340</v>
      </c>
      <c r="C1179">
        <v>0.21299999999999999</v>
      </c>
      <c r="E1179">
        <v>0.45900000000000002</v>
      </c>
      <c r="F1179">
        <v>1.78</v>
      </c>
      <c r="G1179">
        <v>0.90900000000000003</v>
      </c>
      <c r="H1179">
        <v>19</v>
      </c>
      <c r="I1179">
        <v>239</v>
      </c>
      <c r="J1179">
        <v>52.36</v>
      </c>
      <c r="K1179">
        <v>0</v>
      </c>
      <c r="M1179">
        <v>0.38700000000000001</v>
      </c>
      <c r="N1179">
        <v>0.11700000000000001</v>
      </c>
      <c r="R1179">
        <v>1.19</v>
      </c>
      <c r="S1179">
        <v>0.17499999999999999</v>
      </c>
      <c r="V1179">
        <v>0.57299999999999995</v>
      </c>
      <c r="W1179">
        <v>0.19600000000000001</v>
      </c>
      <c r="X1179">
        <v>0.129</v>
      </c>
      <c r="Z1179">
        <v>1.5</v>
      </c>
      <c r="AA1179">
        <v>0.16700000000000001</v>
      </c>
      <c r="AB1179">
        <v>0.27600000000000002</v>
      </c>
      <c r="AE1179">
        <v>0.24299999999999999</v>
      </c>
      <c r="AF1179">
        <v>90</v>
      </c>
      <c r="AG1179">
        <v>1.708</v>
      </c>
      <c r="AH1179">
        <v>0.108</v>
      </c>
      <c r="AI1179">
        <v>0.20300000000000001</v>
      </c>
      <c r="AJ1179">
        <v>102</v>
      </c>
      <c r="AK1179">
        <v>477</v>
      </c>
      <c r="AL1179">
        <v>0.17199999999999999</v>
      </c>
      <c r="AM1179">
        <v>4.4800000000000004</v>
      </c>
      <c r="AO1179">
        <v>0.19600000000000001</v>
      </c>
      <c r="AP1179">
        <v>4</v>
      </c>
      <c r="AR1179">
        <v>0.17799999999999999</v>
      </c>
      <c r="AS1179">
        <v>5.1999999999999998E-2</v>
      </c>
      <c r="AT1179">
        <v>0.13400000000000001</v>
      </c>
      <c r="AU1179">
        <v>0.23499999999999999</v>
      </c>
      <c r="AV1179">
        <v>5</v>
      </c>
      <c r="AW1179">
        <v>0.15</v>
      </c>
      <c r="AX1179">
        <v>0</v>
      </c>
      <c r="AY1179">
        <v>0.09</v>
      </c>
      <c r="AZ1179">
        <v>1.5</v>
      </c>
      <c r="BA1179">
        <v>0.59199999999999997</v>
      </c>
      <c r="BB1179">
        <v>0.437</v>
      </c>
      <c r="BC1179">
        <v>72</v>
      </c>
      <c r="BD1179">
        <v>38.4</v>
      </c>
      <c r="BE1179">
        <v>0</v>
      </c>
      <c r="BH1179">
        <v>40.200000000000003</v>
      </c>
      <c r="BI1179">
        <v>0.93</v>
      </c>
    </row>
    <row r="1180" spans="1:61" x14ac:dyDescent="0.25">
      <c r="A1180" t="s">
        <v>1341</v>
      </c>
      <c r="C1180">
        <v>0.13300000000000001</v>
      </c>
      <c r="E1180">
        <v>0.14299999999999999</v>
      </c>
      <c r="F1180">
        <v>0.71</v>
      </c>
      <c r="G1180">
        <v>0.34499999999999997</v>
      </c>
      <c r="H1180">
        <v>46</v>
      </c>
      <c r="I1180">
        <v>131</v>
      </c>
      <c r="J1180">
        <v>27.76</v>
      </c>
      <c r="K1180">
        <v>0</v>
      </c>
      <c r="M1180">
        <v>0.47199999999999998</v>
      </c>
      <c r="N1180">
        <v>6.3E-2</v>
      </c>
      <c r="R1180">
        <v>1.38</v>
      </c>
      <c r="S1180">
        <v>0.26</v>
      </c>
      <c r="V1180">
        <v>0.25800000000000001</v>
      </c>
      <c r="W1180">
        <v>0.10299999999999999</v>
      </c>
      <c r="X1180">
        <v>5.5E-2</v>
      </c>
      <c r="Z1180">
        <v>1.73</v>
      </c>
      <c r="AA1180">
        <v>7.9000000000000001E-2</v>
      </c>
      <c r="AB1180">
        <v>0.11799999999999999</v>
      </c>
      <c r="AE1180">
        <v>0.11799999999999999</v>
      </c>
      <c r="AF1180">
        <v>54</v>
      </c>
      <c r="AG1180">
        <v>0.85399999999999998</v>
      </c>
      <c r="AH1180">
        <v>4.7E-2</v>
      </c>
      <c r="AI1180">
        <v>8.4000000000000005E-2</v>
      </c>
      <c r="AJ1180">
        <v>99</v>
      </c>
      <c r="AK1180">
        <v>715</v>
      </c>
      <c r="AL1180">
        <v>0.105</v>
      </c>
      <c r="AM1180">
        <v>2</v>
      </c>
      <c r="AO1180">
        <v>0.1</v>
      </c>
      <c r="AP1180">
        <v>27</v>
      </c>
      <c r="AR1180">
        <v>7.0999999999999994E-2</v>
      </c>
      <c r="AS1180">
        <v>2.1999999999999999E-2</v>
      </c>
      <c r="AT1180">
        <v>5.5E-2</v>
      </c>
      <c r="AU1180">
        <v>0.112</v>
      </c>
      <c r="AV1180">
        <v>17</v>
      </c>
      <c r="AW1180">
        <v>0.14799999999999999</v>
      </c>
      <c r="AX1180">
        <v>0</v>
      </c>
      <c r="AY1180">
        <v>0.104</v>
      </c>
      <c r="AZ1180">
        <v>0.73099999999999998</v>
      </c>
      <c r="BA1180">
        <v>0.316</v>
      </c>
      <c r="BB1180">
        <v>0.23300000000000001</v>
      </c>
      <c r="BC1180">
        <v>38</v>
      </c>
      <c r="BD1180">
        <v>26.7</v>
      </c>
      <c r="BE1180">
        <v>0</v>
      </c>
      <c r="BH1180">
        <v>68.150000000000006</v>
      </c>
      <c r="BI1180">
        <v>0.25</v>
      </c>
    </row>
    <row r="1181" spans="1:61" x14ac:dyDescent="0.25">
      <c r="A1181" t="s">
        <v>1342</v>
      </c>
      <c r="C1181">
        <v>0.33500000000000002</v>
      </c>
      <c r="E1181">
        <v>0.35899999999999999</v>
      </c>
      <c r="F1181">
        <v>3.64</v>
      </c>
      <c r="G1181">
        <v>0.86599999999999999</v>
      </c>
      <c r="H1181">
        <v>64</v>
      </c>
      <c r="I1181">
        <v>369</v>
      </c>
      <c r="J1181">
        <v>78.430000000000007</v>
      </c>
      <c r="K1181">
        <v>0</v>
      </c>
      <c r="M1181">
        <v>0.65300000000000002</v>
      </c>
      <c r="N1181">
        <v>0.159</v>
      </c>
      <c r="R1181">
        <v>3.91</v>
      </c>
      <c r="S1181">
        <v>0.73599999999999999</v>
      </c>
      <c r="V1181">
        <v>0.64700000000000002</v>
      </c>
      <c r="W1181">
        <v>0.25800000000000001</v>
      </c>
      <c r="X1181">
        <v>0.13900000000000001</v>
      </c>
      <c r="Z1181">
        <v>2.39</v>
      </c>
      <c r="AA1181">
        <v>0.19800000000000001</v>
      </c>
      <c r="AB1181">
        <v>0.29699999999999999</v>
      </c>
      <c r="AE1181">
        <v>0.29699999999999999</v>
      </c>
      <c r="AF1181">
        <v>74</v>
      </c>
      <c r="AG1181">
        <v>1.1830000000000001</v>
      </c>
      <c r="AH1181">
        <v>0.11799999999999999</v>
      </c>
      <c r="AI1181">
        <v>0.21199999999999999</v>
      </c>
      <c r="AJ1181">
        <v>137</v>
      </c>
      <c r="AK1181">
        <v>991</v>
      </c>
      <c r="AL1181">
        <v>0.26400000000000001</v>
      </c>
      <c r="AM1181">
        <v>5.01</v>
      </c>
      <c r="AO1181">
        <v>0.251</v>
      </c>
      <c r="AP1181">
        <v>37</v>
      </c>
      <c r="AR1181">
        <v>0.17899999999999999</v>
      </c>
      <c r="AS1181">
        <v>5.6000000000000001E-2</v>
      </c>
      <c r="AT1181">
        <v>0.13900000000000001</v>
      </c>
      <c r="AU1181">
        <v>0.28000000000000003</v>
      </c>
      <c r="AV1181">
        <v>0</v>
      </c>
      <c r="AW1181">
        <v>0.35399999999999998</v>
      </c>
      <c r="AX1181">
        <v>0</v>
      </c>
      <c r="AY1181">
        <v>5.3999999999999999E-2</v>
      </c>
      <c r="AZ1181">
        <v>0.85399999999999998</v>
      </c>
      <c r="BA1181">
        <v>0.90100000000000002</v>
      </c>
      <c r="BB1181">
        <v>0.66600000000000004</v>
      </c>
      <c r="BC1181">
        <v>110</v>
      </c>
      <c r="BD1181">
        <v>15.1</v>
      </c>
      <c r="BE1181">
        <v>0</v>
      </c>
      <c r="BH1181">
        <v>9</v>
      </c>
      <c r="BI1181">
        <v>0.35</v>
      </c>
    </row>
    <row r="1182" spans="1:61" x14ac:dyDescent="0.25">
      <c r="A1182" t="s">
        <v>1343</v>
      </c>
      <c r="C1182">
        <v>0.109</v>
      </c>
      <c r="E1182">
        <v>0.11600000000000001</v>
      </c>
      <c r="F1182">
        <v>0.96</v>
      </c>
      <c r="G1182">
        <v>0.28100000000000003</v>
      </c>
      <c r="H1182">
        <v>19</v>
      </c>
      <c r="I1182">
        <v>196</v>
      </c>
      <c r="J1182">
        <v>44.17</v>
      </c>
      <c r="K1182">
        <v>0</v>
      </c>
      <c r="M1182">
        <v>0.41799999999999998</v>
      </c>
      <c r="N1182">
        <v>5.1999999999999998E-2</v>
      </c>
      <c r="R1182">
        <v>1.25</v>
      </c>
      <c r="S1182">
        <v>0.23499999999999999</v>
      </c>
      <c r="V1182">
        <v>0.21</v>
      </c>
      <c r="W1182">
        <v>8.4000000000000005E-2</v>
      </c>
      <c r="X1182">
        <v>4.4999999999999998E-2</v>
      </c>
      <c r="Z1182">
        <v>0.94</v>
      </c>
      <c r="AA1182">
        <v>6.4000000000000001E-2</v>
      </c>
      <c r="AB1182">
        <v>9.6000000000000002E-2</v>
      </c>
      <c r="AE1182">
        <v>9.6000000000000002E-2</v>
      </c>
      <c r="AF1182">
        <v>30</v>
      </c>
      <c r="AG1182">
        <v>0.33600000000000002</v>
      </c>
      <c r="AH1182">
        <v>3.7999999999999999E-2</v>
      </c>
      <c r="AI1182">
        <v>6.9000000000000006E-2</v>
      </c>
      <c r="AJ1182">
        <v>38</v>
      </c>
      <c r="AK1182">
        <v>484</v>
      </c>
      <c r="AL1182">
        <v>8.5999999999999993E-2</v>
      </c>
      <c r="AM1182">
        <v>1.63</v>
      </c>
      <c r="AO1182">
        <v>8.1000000000000003E-2</v>
      </c>
      <c r="AP1182">
        <v>2</v>
      </c>
      <c r="AR1182">
        <v>5.8000000000000003E-2</v>
      </c>
      <c r="AS1182">
        <v>1.7999999999999999E-2</v>
      </c>
      <c r="AT1182">
        <v>4.4999999999999998E-2</v>
      </c>
      <c r="AU1182">
        <v>9.0999999999999998E-2</v>
      </c>
      <c r="AV1182">
        <v>26</v>
      </c>
      <c r="AW1182">
        <v>0.14399999999999999</v>
      </c>
      <c r="AX1182">
        <v>0</v>
      </c>
      <c r="AY1182">
        <v>1.6E-2</v>
      </c>
      <c r="AZ1182">
        <v>1.1020000000000001</v>
      </c>
      <c r="BA1182">
        <v>0.47599999999999998</v>
      </c>
      <c r="BB1182">
        <v>0.35199999999999998</v>
      </c>
      <c r="BC1182">
        <v>58</v>
      </c>
      <c r="BD1182">
        <v>40.200000000000003</v>
      </c>
      <c r="BE1182">
        <v>0</v>
      </c>
      <c r="BH1182">
        <v>52</v>
      </c>
      <c r="BI1182">
        <v>0.49</v>
      </c>
    </row>
    <row r="1183" spans="1:61" x14ac:dyDescent="0.25">
      <c r="A1183" t="s">
        <v>1344</v>
      </c>
      <c r="C1183">
        <v>0.21199999999999999</v>
      </c>
      <c r="D1183">
        <v>0</v>
      </c>
      <c r="E1183">
        <v>0.22700000000000001</v>
      </c>
      <c r="F1183">
        <v>1.2</v>
      </c>
      <c r="G1183">
        <v>0.54900000000000004</v>
      </c>
      <c r="H1183">
        <v>29</v>
      </c>
      <c r="I1183">
        <v>245</v>
      </c>
      <c r="J1183">
        <v>52.96</v>
      </c>
      <c r="K1183">
        <v>0</v>
      </c>
      <c r="L1183">
        <v>1.5</v>
      </c>
      <c r="M1183">
        <v>0.50700000000000001</v>
      </c>
      <c r="N1183">
        <v>0.10100000000000001</v>
      </c>
      <c r="O1183">
        <v>0</v>
      </c>
      <c r="P1183">
        <v>0</v>
      </c>
      <c r="Q1183">
        <v>0</v>
      </c>
      <c r="R1183">
        <v>2.2000000000000002</v>
      </c>
      <c r="S1183">
        <v>0.41399999999999998</v>
      </c>
      <c r="T1183">
        <v>5.0999999999999996</v>
      </c>
      <c r="V1183">
        <v>0.41</v>
      </c>
      <c r="W1183">
        <v>0.16400000000000001</v>
      </c>
      <c r="X1183">
        <v>8.7999999999999995E-2</v>
      </c>
      <c r="Z1183">
        <v>0.91</v>
      </c>
      <c r="AA1183">
        <v>0.125</v>
      </c>
      <c r="AB1183">
        <v>0.188</v>
      </c>
      <c r="AC1183">
        <v>13</v>
      </c>
      <c r="AD1183">
        <v>0</v>
      </c>
      <c r="AE1183">
        <v>0.188</v>
      </c>
      <c r="AF1183">
        <v>33</v>
      </c>
      <c r="AG1183">
        <v>1.18</v>
      </c>
      <c r="AH1183">
        <v>7.4999999999999997E-2</v>
      </c>
      <c r="AI1183">
        <v>0.13400000000000001</v>
      </c>
      <c r="AJ1183">
        <v>107</v>
      </c>
      <c r="AK1183">
        <v>592</v>
      </c>
      <c r="AL1183">
        <v>0.16700000000000001</v>
      </c>
      <c r="AM1183">
        <v>3.17</v>
      </c>
      <c r="AN1183">
        <v>1.2</v>
      </c>
      <c r="AO1183">
        <v>0.159</v>
      </c>
      <c r="AP1183">
        <v>2</v>
      </c>
      <c r="AQ1183">
        <v>10.6</v>
      </c>
      <c r="AR1183">
        <v>0.113</v>
      </c>
      <c r="AS1183">
        <v>3.5000000000000003E-2</v>
      </c>
      <c r="AT1183">
        <v>8.7999999999999995E-2</v>
      </c>
      <c r="AU1183">
        <v>0.17799999999999999</v>
      </c>
      <c r="AV1183">
        <v>24</v>
      </c>
      <c r="AW1183">
        <v>0.24299999999999999</v>
      </c>
      <c r="AX1183">
        <v>0</v>
      </c>
      <c r="AY1183">
        <v>0.17499999999999999</v>
      </c>
      <c r="AZ1183">
        <v>1.3420000000000001</v>
      </c>
      <c r="BA1183">
        <v>0.55400000000000005</v>
      </c>
      <c r="BB1183">
        <v>0.497</v>
      </c>
      <c r="BC1183">
        <v>70</v>
      </c>
      <c r="BD1183">
        <v>26</v>
      </c>
      <c r="BE1183">
        <v>0</v>
      </c>
      <c r="BF1183">
        <v>0.5</v>
      </c>
      <c r="BG1183">
        <v>7.8</v>
      </c>
      <c r="BH1183">
        <v>40.479999999999997</v>
      </c>
      <c r="BI1183">
        <v>0.56999999999999995</v>
      </c>
    </row>
    <row r="1184" spans="1:61" x14ac:dyDescent="0.25">
      <c r="A1184" t="s">
        <v>1345</v>
      </c>
      <c r="C1184">
        <v>7.2999999999999995E-2</v>
      </c>
      <c r="E1184">
        <v>5.3999999999999999E-2</v>
      </c>
      <c r="F1184">
        <v>0.33</v>
      </c>
      <c r="G1184">
        <v>0.17199999999999999</v>
      </c>
      <c r="H1184">
        <v>11</v>
      </c>
      <c r="I1184">
        <v>56</v>
      </c>
      <c r="J1184">
        <v>12.64</v>
      </c>
      <c r="K1184">
        <v>0</v>
      </c>
      <c r="M1184">
        <v>0.20399999999999999</v>
      </c>
      <c r="N1184">
        <v>2.4E-2</v>
      </c>
      <c r="R1184">
        <v>0.19</v>
      </c>
      <c r="S1184">
        <v>2.8000000000000001E-2</v>
      </c>
      <c r="V1184">
        <v>0.156</v>
      </c>
      <c r="W1184">
        <v>4.1000000000000002E-2</v>
      </c>
      <c r="X1184">
        <v>0.02</v>
      </c>
      <c r="Z1184">
        <v>0.53</v>
      </c>
      <c r="AA1184">
        <v>0.04</v>
      </c>
      <c r="AB1184">
        <v>5.0999999999999997E-2</v>
      </c>
      <c r="AE1184">
        <v>5.2999999999999999E-2</v>
      </c>
      <c r="AF1184">
        <v>18</v>
      </c>
      <c r="AG1184">
        <v>0.57599999999999996</v>
      </c>
      <c r="AH1184">
        <v>0.02</v>
      </c>
      <c r="AI1184">
        <v>3.2000000000000001E-2</v>
      </c>
      <c r="AJ1184">
        <v>26</v>
      </c>
      <c r="AK1184">
        <v>119</v>
      </c>
      <c r="AL1184">
        <v>5.0999999999999997E-2</v>
      </c>
      <c r="AM1184">
        <v>0.82</v>
      </c>
      <c r="AO1184">
        <v>0.04</v>
      </c>
      <c r="AP1184">
        <v>5</v>
      </c>
      <c r="AR1184">
        <v>3.3000000000000002E-2</v>
      </c>
      <c r="AS1184">
        <v>1.2E-2</v>
      </c>
      <c r="AT1184">
        <v>2.3E-2</v>
      </c>
      <c r="AU1184">
        <v>4.9000000000000002E-2</v>
      </c>
      <c r="AV1184">
        <v>13</v>
      </c>
      <c r="AW1184">
        <v>0.125</v>
      </c>
      <c r="AX1184">
        <v>0</v>
      </c>
      <c r="AY1184">
        <v>5.8999999999999997E-2</v>
      </c>
      <c r="AZ1184">
        <v>0.54300000000000004</v>
      </c>
      <c r="BA1184">
        <v>7.4999999999999997E-2</v>
      </c>
      <c r="BB1184">
        <v>0.10199999999999999</v>
      </c>
      <c r="BC1184">
        <v>17</v>
      </c>
      <c r="BD1184">
        <v>9.5</v>
      </c>
      <c r="BE1184">
        <v>0</v>
      </c>
      <c r="BH1184">
        <v>86.03</v>
      </c>
      <c r="BI1184">
        <v>0.4</v>
      </c>
    </row>
    <row r="1185" spans="1:61" x14ac:dyDescent="0.25">
      <c r="A1185" t="s">
        <v>1346</v>
      </c>
      <c r="C1185">
        <v>0.47299999999999998</v>
      </c>
      <c r="E1185">
        <v>0.34499999999999997</v>
      </c>
      <c r="F1185">
        <v>2.11</v>
      </c>
      <c r="G1185">
        <v>1.1060000000000001</v>
      </c>
      <c r="H1185">
        <v>72</v>
      </c>
      <c r="I1185">
        <v>360</v>
      </c>
      <c r="J1185">
        <v>81.430000000000007</v>
      </c>
      <c r="K1185">
        <v>0</v>
      </c>
      <c r="M1185">
        <v>1.3120000000000001</v>
      </c>
      <c r="N1185">
        <v>0.153</v>
      </c>
      <c r="R1185">
        <v>1.24</v>
      </c>
      <c r="S1185">
        <v>0.183</v>
      </c>
      <c r="V1185">
        <v>1.0009999999999999</v>
      </c>
      <c r="W1185">
        <v>0.26700000000000002</v>
      </c>
      <c r="X1185">
        <v>0.13100000000000001</v>
      </c>
      <c r="Z1185">
        <v>3.38</v>
      </c>
      <c r="AA1185">
        <v>0.25800000000000001</v>
      </c>
      <c r="AB1185">
        <v>0.32500000000000001</v>
      </c>
      <c r="AE1185">
        <v>0.34200000000000003</v>
      </c>
      <c r="AF1185">
        <v>115</v>
      </c>
      <c r="AG1185">
        <v>3.7109999999999999</v>
      </c>
      <c r="AH1185">
        <v>0.126</v>
      </c>
      <c r="AI1185">
        <v>0.20499999999999999</v>
      </c>
      <c r="AJ1185">
        <v>169</v>
      </c>
      <c r="AK1185">
        <v>768</v>
      </c>
      <c r="AL1185">
        <v>0.32800000000000001</v>
      </c>
      <c r="AM1185">
        <v>5.25</v>
      </c>
      <c r="AO1185">
        <v>0.25700000000000001</v>
      </c>
      <c r="AP1185">
        <v>34</v>
      </c>
      <c r="AR1185">
        <v>0.21</v>
      </c>
      <c r="AS1185">
        <v>7.4999999999999997E-2</v>
      </c>
      <c r="AT1185">
        <v>0.15</v>
      </c>
      <c r="AU1185">
        <v>0.312</v>
      </c>
      <c r="AV1185">
        <v>86</v>
      </c>
      <c r="AW1185">
        <v>0.80200000000000005</v>
      </c>
      <c r="AX1185">
        <v>0</v>
      </c>
      <c r="AY1185">
        <v>0.38</v>
      </c>
      <c r="AZ1185">
        <v>3.5</v>
      </c>
      <c r="BA1185">
        <v>0.48099999999999998</v>
      </c>
      <c r="BB1185">
        <v>0.65900000000000003</v>
      </c>
      <c r="BC1185">
        <v>109</v>
      </c>
      <c r="BD1185">
        <v>61.3</v>
      </c>
      <c r="BE1185">
        <v>0</v>
      </c>
      <c r="BH1185">
        <v>9.9600000000000009</v>
      </c>
      <c r="BI1185">
        <v>2.57</v>
      </c>
    </row>
    <row r="1186" spans="1:61" x14ac:dyDescent="0.25">
      <c r="A1186" t="s">
        <v>1347</v>
      </c>
      <c r="C1186">
        <v>0.20300000000000001</v>
      </c>
      <c r="E1186">
        <v>0.14799999999999999</v>
      </c>
      <c r="F1186">
        <v>0.91</v>
      </c>
      <c r="G1186">
        <v>0.47399999999999998</v>
      </c>
      <c r="H1186">
        <v>31</v>
      </c>
      <c r="I1186">
        <v>154</v>
      </c>
      <c r="J1186">
        <v>34.909999999999997</v>
      </c>
      <c r="K1186">
        <v>0</v>
      </c>
      <c r="M1186">
        <v>0.56200000000000006</v>
      </c>
      <c r="N1186">
        <v>6.5000000000000002E-2</v>
      </c>
      <c r="R1186">
        <v>0.53</v>
      </c>
      <c r="S1186">
        <v>7.8E-2</v>
      </c>
      <c r="V1186">
        <v>0.42899999999999999</v>
      </c>
      <c r="W1186">
        <v>0.114</v>
      </c>
      <c r="X1186">
        <v>5.6000000000000001E-2</v>
      </c>
      <c r="Z1186">
        <v>1.45</v>
      </c>
      <c r="AA1186">
        <v>0.111</v>
      </c>
      <c r="AB1186">
        <v>0.13900000000000001</v>
      </c>
      <c r="AE1186">
        <v>0.14699999999999999</v>
      </c>
      <c r="AF1186">
        <v>49</v>
      </c>
      <c r="AG1186">
        <v>1.591</v>
      </c>
      <c r="AH1186">
        <v>5.3999999999999999E-2</v>
      </c>
      <c r="AI1186">
        <v>8.7999999999999995E-2</v>
      </c>
      <c r="AJ1186">
        <v>72</v>
      </c>
      <c r="AK1186">
        <v>329</v>
      </c>
      <c r="AL1186">
        <v>0.14099999999999999</v>
      </c>
      <c r="AM1186">
        <v>2.25</v>
      </c>
      <c r="AO1186">
        <v>0.11</v>
      </c>
      <c r="AP1186">
        <v>14</v>
      </c>
      <c r="AR1186">
        <v>0.09</v>
      </c>
      <c r="AS1186">
        <v>3.2000000000000001E-2</v>
      </c>
      <c r="AT1186">
        <v>6.4000000000000001E-2</v>
      </c>
      <c r="AU1186">
        <v>0.13400000000000001</v>
      </c>
      <c r="AV1186">
        <v>37</v>
      </c>
      <c r="AW1186">
        <v>0.34399999999999997</v>
      </c>
      <c r="AX1186">
        <v>0</v>
      </c>
      <c r="AY1186">
        <v>0.16300000000000001</v>
      </c>
      <c r="AZ1186">
        <v>1.5</v>
      </c>
      <c r="BA1186">
        <v>0.20599999999999999</v>
      </c>
      <c r="BB1186">
        <v>0.28299999999999997</v>
      </c>
      <c r="BC1186">
        <v>47</v>
      </c>
      <c r="BD1186">
        <v>26.3</v>
      </c>
      <c r="BE1186">
        <v>0</v>
      </c>
      <c r="BH1186">
        <v>61.41</v>
      </c>
      <c r="BI1186">
        <v>1.1000000000000001</v>
      </c>
    </row>
    <row r="1187" spans="1:61" x14ac:dyDescent="0.25">
      <c r="A1187" t="s">
        <v>1348</v>
      </c>
      <c r="C1187">
        <v>0.26700000000000002</v>
      </c>
      <c r="E1187">
        <v>0.19500000000000001</v>
      </c>
      <c r="F1187">
        <v>1.2</v>
      </c>
      <c r="G1187">
        <v>0.625</v>
      </c>
      <c r="H1187">
        <v>35</v>
      </c>
      <c r="I1187">
        <v>201</v>
      </c>
      <c r="J1187">
        <v>45.13</v>
      </c>
      <c r="K1187">
        <v>0</v>
      </c>
      <c r="M1187">
        <v>0.73</v>
      </c>
      <c r="N1187">
        <v>8.5999999999999993E-2</v>
      </c>
      <c r="R1187">
        <v>0.8</v>
      </c>
      <c r="S1187">
        <v>0.11799999999999999</v>
      </c>
      <c r="V1187">
        <v>0.56599999999999995</v>
      </c>
      <c r="W1187">
        <v>0.151</v>
      </c>
      <c r="X1187">
        <v>7.3999999999999996E-2</v>
      </c>
      <c r="Z1187">
        <v>2.1</v>
      </c>
      <c r="AA1187">
        <v>0.14599999999999999</v>
      </c>
      <c r="AB1187">
        <v>0.184</v>
      </c>
      <c r="AE1187">
        <v>0.193</v>
      </c>
      <c r="AF1187">
        <v>64</v>
      </c>
      <c r="AG1187">
        <v>2.0649999999999999</v>
      </c>
      <c r="AH1187">
        <v>7.0999999999999994E-2</v>
      </c>
      <c r="AI1187">
        <v>0.11600000000000001</v>
      </c>
      <c r="AJ1187">
        <v>93</v>
      </c>
      <c r="AK1187">
        <v>427</v>
      </c>
      <c r="AL1187">
        <v>0.185</v>
      </c>
      <c r="AM1187">
        <v>2.97</v>
      </c>
      <c r="AO1187">
        <v>0.14499999999999999</v>
      </c>
      <c r="AP1187">
        <v>19</v>
      </c>
      <c r="AR1187">
        <v>0.11899999999999999</v>
      </c>
      <c r="AS1187">
        <v>4.2999999999999997E-2</v>
      </c>
      <c r="AT1187">
        <v>8.5000000000000006E-2</v>
      </c>
      <c r="AU1187">
        <v>0.17599999999999999</v>
      </c>
      <c r="AV1187">
        <v>74</v>
      </c>
      <c r="AW1187">
        <v>0.45</v>
      </c>
      <c r="AX1187">
        <v>0</v>
      </c>
      <c r="AZ1187">
        <v>0.7</v>
      </c>
      <c r="BA1187">
        <v>0.46600000000000003</v>
      </c>
      <c r="BB1187">
        <v>0.41799999999999998</v>
      </c>
      <c r="BC1187">
        <v>59</v>
      </c>
      <c r="BD1187">
        <v>28</v>
      </c>
      <c r="BE1187">
        <v>0</v>
      </c>
      <c r="BH1187">
        <v>49.9</v>
      </c>
      <c r="BI1187">
        <v>1.43</v>
      </c>
    </row>
    <row r="1188" spans="1:61" x14ac:dyDescent="0.25">
      <c r="A1188" t="s">
        <v>1349</v>
      </c>
      <c r="C1188">
        <v>0.06</v>
      </c>
      <c r="D1188">
        <v>0</v>
      </c>
      <c r="E1188">
        <v>0.192</v>
      </c>
      <c r="F1188">
        <v>0.34</v>
      </c>
      <c r="G1188">
        <v>0.115</v>
      </c>
      <c r="H1188">
        <v>4</v>
      </c>
      <c r="I1188">
        <v>357</v>
      </c>
      <c r="J1188">
        <v>53.21</v>
      </c>
      <c r="K1188">
        <v>0</v>
      </c>
      <c r="L1188">
        <v>6.6</v>
      </c>
      <c r="M1188">
        <v>0.23599999999999999</v>
      </c>
      <c r="N1188">
        <v>2.3E-2</v>
      </c>
      <c r="O1188">
        <v>0</v>
      </c>
      <c r="P1188">
        <v>0</v>
      </c>
      <c r="Q1188">
        <v>0</v>
      </c>
      <c r="R1188">
        <v>16.309999999999999</v>
      </c>
      <c r="S1188">
        <v>15.472</v>
      </c>
      <c r="T1188">
        <v>0.2</v>
      </c>
      <c r="V1188">
        <v>0.26800000000000002</v>
      </c>
      <c r="W1188">
        <v>5.6000000000000001E-2</v>
      </c>
      <c r="X1188">
        <v>2.7E-2</v>
      </c>
      <c r="Z1188">
        <v>0.13</v>
      </c>
      <c r="AA1188">
        <v>4.5999999999999999E-2</v>
      </c>
      <c r="AB1188">
        <v>8.6999999999999994E-2</v>
      </c>
      <c r="AC1188">
        <v>0</v>
      </c>
      <c r="AD1188">
        <v>0</v>
      </c>
      <c r="AE1188">
        <v>5.1999999999999998E-2</v>
      </c>
      <c r="AF1188">
        <v>17</v>
      </c>
      <c r="AG1188">
        <v>0.81499999999999995</v>
      </c>
      <c r="AH1188">
        <v>2.1999999999999999E-2</v>
      </c>
      <c r="AI1188">
        <v>0.06</v>
      </c>
      <c r="AJ1188">
        <v>22</v>
      </c>
      <c r="AK1188">
        <v>101</v>
      </c>
      <c r="AL1188">
        <v>4.8000000000000001E-2</v>
      </c>
      <c r="AM1188">
        <v>1.17</v>
      </c>
      <c r="AN1188">
        <v>5.5</v>
      </c>
      <c r="AO1188">
        <v>6.0999999999999999E-2</v>
      </c>
      <c r="AP1188">
        <v>36</v>
      </c>
      <c r="AQ1188">
        <v>51.5</v>
      </c>
      <c r="AR1188">
        <v>4.2999999999999997E-2</v>
      </c>
      <c r="AS1188">
        <v>1.2999999999999999E-2</v>
      </c>
      <c r="AT1188">
        <v>3.5999999999999997E-2</v>
      </c>
      <c r="AU1188">
        <v>7.0999999999999994E-2</v>
      </c>
      <c r="AV1188">
        <v>0</v>
      </c>
      <c r="AW1188">
        <v>2.1999999999999999E-2</v>
      </c>
      <c r="AX1188">
        <v>0</v>
      </c>
      <c r="AY1188">
        <v>0.04</v>
      </c>
      <c r="AZ1188">
        <v>3.7999999999999999E-2</v>
      </c>
      <c r="BA1188">
        <v>0.16300000000000001</v>
      </c>
      <c r="BB1188">
        <v>2.9000000000000001E-2</v>
      </c>
      <c r="BC1188">
        <v>14</v>
      </c>
      <c r="BD1188">
        <v>0</v>
      </c>
      <c r="BE1188">
        <v>0</v>
      </c>
      <c r="BF1188">
        <v>0.13</v>
      </c>
      <c r="BG1188">
        <v>0.1</v>
      </c>
      <c r="BH1188">
        <v>28.97</v>
      </c>
      <c r="BI1188">
        <v>0.6</v>
      </c>
    </row>
    <row r="1189" spans="1:61" x14ac:dyDescent="0.25">
      <c r="A1189" t="s">
        <v>1350</v>
      </c>
      <c r="C1189">
        <v>0.185</v>
      </c>
      <c r="D1189">
        <v>0</v>
      </c>
      <c r="E1189">
        <v>0.59499999999999997</v>
      </c>
      <c r="F1189">
        <v>1.1499999999999999</v>
      </c>
      <c r="G1189">
        <v>0.35399999999999998</v>
      </c>
      <c r="H1189">
        <v>11</v>
      </c>
      <c r="I1189">
        <v>330</v>
      </c>
      <c r="J1189">
        <v>6.65</v>
      </c>
      <c r="K1189">
        <v>0</v>
      </c>
      <c r="M1189">
        <v>0.378</v>
      </c>
      <c r="N1189">
        <v>7.1999999999999995E-2</v>
      </c>
      <c r="O1189">
        <v>0</v>
      </c>
      <c r="P1189">
        <v>0</v>
      </c>
      <c r="Q1189">
        <v>0</v>
      </c>
      <c r="R1189">
        <v>34.68</v>
      </c>
      <c r="S1189">
        <v>30.753</v>
      </c>
      <c r="T1189">
        <v>2.2000000000000002</v>
      </c>
      <c r="V1189">
        <v>0.82899999999999996</v>
      </c>
      <c r="W1189">
        <v>0.17199999999999999</v>
      </c>
      <c r="X1189">
        <v>8.3000000000000004E-2</v>
      </c>
      <c r="Z1189">
        <v>2.2799999999999998</v>
      </c>
      <c r="AA1189">
        <v>0.14199999999999999</v>
      </c>
      <c r="AB1189">
        <v>0.26900000000000002</v>
      </c>
      <c r="AE1189">
        <v>0.16</v>
      </c>
      <c r="AF1189">
        <v>28</v>
      </c>
      <c r="AG1189">
        <v>1.304</v>
      </c>
      <c r="AH1189">
        <v>6.8000000000000005E-2</v>
      </c>
      <c r="AI1189">
        <v>0.184</v>
      </c>
      <c r="AJ1189">
        <v>122</v>
      </c>
      <c r="AK1189">
        <v>325</v>
      </c>
      <c r="AL1189">
        <v>0.15</v>
      </c>
      <c r="AM1189">
        <v>3.63</v>
      </c>
      <c r="AO1189">
        <v>0.187</v>
      </c>
      <c r="AP1189">
        <v>4</v>
      </c>
      <c r="AR1189">
        <v>0.13200000000000001</v>
      </c>
      <c r="AS1189">
        <v>4.2000000000000003E-2</v>
      </c>
      <c r="AT1189">
        <v>0.112</v>
      </c>
      <c r="AU1189">
        <v>0.22</v>
      </c>
      <c r="AV1189">
        <v>0</v>
      </c>
      <c r="AW1189">
        <v>0.03</v>
      </c>
      <c r="AX1189">
        <v>0</v>
      </c>
      <c r="AY1189">
        <v>0</v>
      </c>
      <c r="AZ1189">
        <v>0.89</v>
      </c>
      <c r="BA1189">
        <v>0.26100000000000001</v>
      </c>
      <c r="BB1189">
        <v>4.7E-2</v>
      </c>
      <c r="BC1189">
        <v>23</v>
      </c>
      <c r="BD1189">
        <v>2.8</v>
      </c>
      <c r="BE1189">
        <v>0</v>
      </c>
      <c r="BH1189">
        <v>53.9</v>
      </c>
      <c r="BI1189">
        <v>0.96</v>
      </c>
    </row>
    <row r="1190" spans="1:61" x14ac:dyDescent="0.25">
      <c r="A1190" t="s">
        <v>1351</v>
      </c>
      <c r="C1190">
        <v>0.35199999999999998</v>
      </c>
      <c r="D1190">
        <v>0</v>
      </c>
      <c r="E1190">
        <v>1.1299999999999999</v>
      </c>
      <c r="F1190">
        <v>1.94</v>
      </c>
      <c r="G1190">
        <v>0.67300000000000004</v>
      </c>
      <c r="H1190">
        <v>26</v>
      </c>
      <c r="I1190">
        <v>660</v>
      </c>
      <c r="J1190">
        <v>23.65</v>
      </c>
      <c r="K1190">
        <v>0</v>
      </c>
      <c r="L1190">
        <v>22.1</v>
      </c>
      <c r="M1190">
        <v>0.79600000000000004</v>
      </c>
      <c r="N1190">
        <v>0.13600000000000001</v>
      </c>
      <c r="O1190">
        <v>0</v>
      </c>
      <c r="P1190">
        <v>0</v>
      </c>
      <c r="Q1190">
        <v>0</v>
      </c>
      <c r="R1190">
        <v>64.53</v>
      </c>
      <c r="S1190">
        <v>57.218000000000004</v>
      </c>
      <c r="T1190">
        <v>16.3</v>
      </c>
      <c r="V1190">
        <v>1.5740000000000001</v>
      </c>
      <c r="W1190">
        <v>0.32600000000000001</v>
      </c>
      <c r="X1190">
        <v>0.158</v>
      </c>
      <c r="Z1190">
        <v>3.32</v>
      </c>
      <c r="AA1190">
        <v>0.27</v>
      </c>
      <c r="AB1190">
        <v>0.51100000000000001</v>
      </c>
      <c r="AC1190">
        <v>0</v>
      </c>
      <c r="AD1190">
        <v>0</v>
      </c>
      <c r="AE1190">
        <v>0.30399999999999999</v>
      </c>
      <c r="AF1190">
        <v>90</v>
      </c>
      <c r="AG1190">
        <v>2.7450000000000001</v>
      </c>
      <c r="AH1190">
        <v>0.129</v>
      </c>
      <c r="AI1190">
        <v>0.34899999999999998</v>
      </c>
      <c r="AJ1190">
        <v>206</v>
      </c>
      <c r="AK1190">
        <v>543</v>
      </c>
      <c r="AL1190">
        <v>0.28399999999999997</v>
      </c>
      <c r="AM1190">
        <v>6.88</v>
      </c>
      <c r="AN1190">
        <v>18.5</v>
      </c>
      <c r="AO1190">
        <v>0.35599999999999998</v>
      </c>
      <c r="AP1190">
        <v>37</v>
      </c>
      <c r="AQ1190">
        <v>7.35</v>
      </c>
      <c r="AR1190">
        <v>0.251</v>
      </c>
      <c r="AS1190">
        <v>8.1000000000000003E-2</v>
      </c>
      <c r="AT1190">
        <v>0.21299999999999999</v>
      </c>
      <c r="AU1190">
        <v>0.41699999999999998</v>
      </c>
      <c r="AV1190">
        <v>0</v>
      </c>
      <c r="AW1190">
        <v>0.06</v>
      </c>
      <c r="AX1190">
        <v>0</v>
      </c>
      <c r="AY1190">
        <v>0.1</v>
      </c>
      <c r="AZ1190">
        <v>0.60299999999999998</v>
      </c>
      <c r="BA1190">
        <v>0.8</v>
      </c>
      <c r="BB1190">
        <v>0.3</v>
      </c>
      <c r="BC1190">
        <v>9</v>
      </c>
      <c r="BD1190">
        <v>1.5</v>
      </c>
      <c r="BE1190">
        <v>0</v>
      </c>
      <c r="BF1190">
        <v>0.44</v>
      </c>
      <c r="BG1190">
        <v>0.3</v>
      </c>
      <c r="BH1190">
        <v>3</v>
      </c>
      <c r="BI1190">
        <v>2.0099999999999998</v>
      </c>
    </row>
    <row r="1191" spans="1:61" x14ac:dyDescent="0.25">
      <c r="A1191" t="s">
        <v>1352</v>
      </c>
      <c r="C1191">
        <v>0.14699999999999999</v>
      </c>
      <c r="D1191">
        <v>0</v>
      </c>
      <c r="E1191">
        <v>0.47299999999999998</v>
      </c>
      <c r="F1191">
        <v>1.42</v>
      </c>
      <c r="G1191">
        <v>0.28199999999999997</v>
      </c>
      <c r="H1191">
        <v>15</v>
      </c>
      <c r="I1191">
        <v>501</v>
      </c>
      <c r="J1191">
        <v>47.67</v>
      </c>
      <c r="K1191">
        <v>0</v>
      </c>
      <c r="L1191">
        <v>19.3</v>
      </c>
      <c r="M1191">
        <v>0.313</v>
      </c>
      <c r="N1191">
        <v>5.7000000000000002E-2</v>
      </c>
      <c r="O1191">
        <v>0</v>
      </c>
      <c r="P1191">
        <v>0</v>
      </c>
      <c r="Q1191">
        <v>0</v>
      </c>
      <c r="R1191">
        <v>35.49</v>
      </c>
      <c r="S1191">
        <v>31.468</v>
      </c>
      <c r="T1191">
        <v>4.5</v>
      </c>
      <c r="V1191">
        <v>0.65900000000000003</v>
      </c>
      <c r="W1191">
        <v>0.13700000000000001</v>
      </c>
      <c r="X1191">
        <v>6.6000000000000003E-2</v>
      </c>
      <c r="Z1191">
        <v>1.92</v>
      </c>
      <c r="AA1191">
        <v>0.113</v>
      </c>
      <c r="AB1191">
        <v>0.214</v>
      </c>
      <c r="AC1191">
        <v>0</v>
      </c>
      <c r="AD1191">
        <v>0</v>
      </c>
      <c r="AE1191">
        <v>0.127</v>
      </c>
      <c r="AF1191">
        <v>50</v>
      </c>
      <c r="AG1191">
        <v>2.4750000000000001</v>
      </c>
      <c r="AH1191">
        <v>5.3999999999999999E-2</v>
      </c>
      <c r="AI1191">
        <v>0.14599999999999999</v>
      </c>
      <c r="AJ1191">
        <v>107</v>
      </c>
      <c r="AK1191">
        <v>337</v>
      </c>
      <c r="AL1191">
        <v>0.11899999999999999</v>
      </c>
      <c r="AM1191">
        <v>2.88</v>
      </c>
      <c r="AN1191">
        <v>16.7</v>
      </c>
      <c r="AO1191">
        <v>0.14899999999999999</v>
      </c>
      <c r="AP1191">
        <v>262</v>
      </c>
      <c r="AQ1191">
        <v>43.17</v>
      </c>
      <c r="AR1191">
        <v>0.105</v>
      </c>
      <c r="AS1191">
        <v>3.4000000000000002E-2</v>
      </c>
      <c r="AT1191">
        <v>8.8999999999999996E-2</v>
      </c>
      <c r="AU1191">
        <v>0.17499999999999999</v>
      </c>
      <c r="AV1191">
        <v>0</v>
      </c>
      <c r="AW1191">
        <v>3.1E-2</v>
      </c>
      <c r="AX1191">
        <v>0</v>
      </c>
      <c r="AY1191">
        <v>0.02</v>
      </c>
      <c r="AZ1191">
        <v>0.47399999999999998</v>
      </c>
      <c r="BA1191">
        <v>0.72199999999999998</v>
      </c>
      <c r="BB1191">
        <v>0.27100000000000002</v>
      </c>
      <c r="BC1191">
        <v>8</v>
      </c>
      <c r="BD1191">
        <v>0.7</v>
      </c>
      <c r="BE1191">
        <v>0</v>
      </c>
      <c r="BF1191">
        <v>0.39</v>
      </c>
      <c r="BG1191">
        <v>0.3</v>
      </c>
      <c r="BH1191">
        <v>12.55</v>
      </c>
      <c r="BI1191">
        <v>1.82</v>
      </c>
    </row>
    <row r="1192" spans="1:61" x14ac:dyDescent="0.25">
      <c r="A1192" t="s">
        <v>1353</v>
      </c>
      <c r="C1192">
        <v>0.27100000000000002</v>
      </c>
      <c r="E1192">
        <v>0.87</v>
      </c>
      <c r="F1192">
        <v>2.2999999999999998</v>
      </c>
      <c r="G1192">
        <v>0.51800000000000002</v>
      </c>
      <c r="H1192">
        <v>27</v>
      </c>
      <c r="I1192">
        <v>592</v>
      </c>
      <c r="J1192">
        <v>44.4</v>
      </c>
      <c r="K1192">
        <v>0</v>
      </c>
      <c r="M1192">
        <v>0.81200000000000006</v>
      </c>
      <c r="N1192">
        <v>0.105</v>
      </c>
      <c r="R1192">
        <v>47</v>
      </c>
      <c r="S1192">
        <v>41.677999999999997</v>
      </c>
      <c r="V1192">
        <v>1.212</v>
      </c>
      <c r="W1192">
        <v>0.251</v>
      </c>
      <c r="X1192">
        <v>0.122</v>
      </c>
      <c r="Z1192">
        <v>3.39</v>
      </c>
      <c r="AA1192">
        <v>0.20799999999999999</v>
      </c>
      <c r="AB1192">
        <v>0.39300000000000002</v>
      </c>
      <c r="AE1192">
        <v>0.23400000000000001</v>
      </c>
      <c r="AF1192">
        <v>92</v>
      </c>
      <c r="AG1192">
        <v>2.8010000000000002</v>
      </c>
      <c r="AH1192">
        <v>9.9000000000000005E-2</v>
      </c>
      <c r="AI1192">
        <v>0.26900000000000002</v>
      </c>
      <c r="AJ1192">
        <v>211</v>
      </c>
      <c r="AK1192">
        <v>554</v>
      </c>
      <c r="AL1192">
        <v>0.219</v>
      </c>
      <c r="AM1192">
        <v>5.3</v>
      </c>
      <c r="AO1192">
        <v>0.27400000000000002</v>
      </c>
      <c r="AP1192">
        <v>37</v>
      </c>
      <c r="AR1192">
        <v>0.193</v>
      </c>
      <c r="AS1192">
        <v>6.2E-2</v>
      </c>
      <c r="AT1192">
        <v>0.16400000000000001</v>
      </c>
      <c r="AU1192">
        <v>0.32100000000000001</v>
      </c>
      <c r="AV1192">
        <v>0</v>
      </c>
      <c r="AW1192">
        <v>6.0999999999999999E-2</v>
      </c>
      <c r="AX1192">
        <v>0</v>
      </c>
      <c r="AY1192">
        <v>0.10199999999999999</v>
      </c>
      <c r="AZ1192">
        <v>0.61599999999999999</v>
      </c>
      <c r="BA1192">
        <v>0.81699999999999995</v>
      </c>
      <c r="BB1192">
        <v>0.30599999999999999</v>
      </c>
      <c r="BC1192">
        <v>9</v>
      </c>
      <c r="BD1192">
        <v>1.5</v>
      </c>
      <c r="BE1192">
        <v>0</v>
      </c>
      <c r="BH1192">
        <v>1</v>
      </c>
      <c r="BI1192">
        <v>2.0499999999999998</v>
      </c>
    </row>
    <row r="1193" spans="1:61" x14ac:dyDescent="0.25">
      <c r="A1193" t="s">
        <v>1354</v>
      </c>
      <c r="C1193">
        <v>0.17</v>
      </c>
      <c r="D1193">
        <v>0</v>
      </c>
      <c r="E1193">
        <v>0.54600000000000004</v>
      </c>
      <c r="F1193">
        <v>0.97</v>
      </c>
      <c r="G1193">
        <v>0.32500000000000001</v>
      </c>
      <c r="H1193">
        <v>14</v>
      </c>
      <c r="I1193">
        <v>354</v>
      </c>
      <c r="J1193">
        <v>15.23</v>
      </c>
      <c r="K1193">
        <v>0</v>
      </c>
      <c r="L1193">
        <v>12.1</v>
      </c>
      <c r="M1193">
        <v>0.435</v>
      </c>
      <c r="N1193">
        <v>6.6000000000000003E-2</v>
      </c>
      <c r="O1193">
        <v>0</v>
      </c>
      <c r="P1193">
        <v>0</v>
      </c>
      <c r="Q1193">
        <v>0</v>
      </c>
      <c r="R1193">
        <v>33.49</v>
      </c>
      <c r="S1193">
        <v>29.698</v>
      </c>
      <c r="T1193">
        <v>9</v>
      </c>
      <c r="V1193">
        <v>0.76100000000000001</v>
      </c>
      <c r="W1193">
        <v>0.158</v>
      </c>
      <c r="X1193">
        <v>7.6999999999999999E-2</v>
      </c>
      <c r="Z1193">
        <v>2.4300000000000002</v>
      </c>
      <c r="AA1193">
        <v>0.13100000000000001</v>
      </c>
      <c r="AB1193">
        <v>0.247</v>
      </c>
      <c r="AC1193">
        <v>0</v>
      </c>
      <c r="AD1193">
        <v>0</v>
      </c>
      <c r="AE1193">
        <v>0.14699999999999999</v>
      </c>
      <c r="AF1193">
        <v>32</v>
      </c>
      <c r="AG1193">
        <v>1.5</v>
      </c>
      <c r="AH1193">
        <v>6.2E-2</v>
      </c>
      <c r="AI1193">
        <v>0.16900000000000001</v>
      </c>
      <c r="AJ1193">
        <v>113</v>
      </c>
      <c r="AK1193">
        <v>356</v>
      </c>
      <c r="AL1193">
        <v>0.13800000000000001</v>
      </c>
      <c r="AM1193">
        <v>3.33</v>
      </c>
      <c r="AN1193">
        <v>10.1</v>
      </c>
      <c r="AO1193">
        <v>0.17199999999999999</v>
      </c>
      <c r="AP1193">
        <v>20</v>
      </c>
      <c r="AQ1193">
        <v>6.23</v>
      </c>
      <c r="AR1193">
        <v>0.121</v>
      </c>
      <c r="AS1193">
        <v>3.9E-2</v>
      </c>
      <c r="AT1193">
        <v>0.10299999999999999</v>
      </c>
      <c r="AU1193">
        <v>0.20200000000000001</v>
      </c>
      <c r="AV1193">
        <v>0</v>
      </c>
      <c r="AW1193">
        <v>6.6000000000000003E-2</v>
      </c>
      <c r="AX1193">
        <v>0</v>
      </c>
      <c r="AY1193">
        <v>0.02</v>
      </c>
      <c r="AZ1193">
        <v>0.54</v>
      </c>
      <c r="BA1193">
        <v>0.3</v>
      </c>
      <c r="BB1193">
        <v>5.3999999999999999E-2</v>
      </c>
      <c r="BC1193">
        <v>26</v>
      </c>
      <c r="BD1193">
        <v>3.3</v>
      </c>
      <c r="BE1193">
        <v>0</v>
      </c>
      <c r="BF1193">
        <v>0.77</v>
      </c>
      <c r="BG1193">
        <v>0.2</v>
      </c>
      <c r="BH1193">
        <v>46.99</v>
      </c>
      <c r="BI1193">
        <v>1.1000000000000001</v>
      </c>
    </row>
    <row r="1194" spans="1:61" x14ac:dyDescent="0.25">
      <c r="A1194" t="s">
        <v>1355</v>
      </c>
      <c r="C1194">
        <v>0.10299999999999999</v>
      </c>
      <c r="E1194">
        <v>0.33100000000000002</v>
      </c>
      <c r="F1194">
        <v>0.97</v>
      </c>
      <c r="G1194">
        <v>0.19700000000000001</v>
      </c>
      <c r="H1194">
        <v>18</v>
      </c>
      <c r="I1194">
        <v>197</v>
      </c>
      <c r="J1194">
        <v>2.81</v>
      </c>
      <c r="K1194">
        <v>0</v>
      </c>
      <c r="L1194">
        <v>8.5</v>
      </c>
      <c r="M1194">
        <v>0.223</v>
      </c>
      <c r="N1194">
        <v>0.04</v>
      </c>
      <c r="R1194">
        <v>21.33</v>
      </c>
      <c r="S1194">
        <v>18.914999999999999</v>
      </c>
      <c r="V1194">
        <v>0.46200000000000002</v>
      </c>
      <c r="W1194">
        <v>9.6000000000000002E-2</v>
      </c>
      <c r="X1194">
        <v>4.5999999999999999E-2</v>
      </c>
      <c r="Z1194">
        <v>3.3</v>
      </c>
      <c r="AA1194">
        <v>7.9000000000000001E-2</v>
      </c>
      <c r="AB1194">
        <v>0.15</v>
      </c>
      <c r="AE1194">
        <v>8.8999999999999996E-2</v>
      </c>
      <c r="AF1194">
        <v>46</v>
      </c>
      <c r="AG1194">
        <v>0.76800000000000002</v>
      </c>
      <c r="AH1194">
        <v>3.7999999999999999E-2</v>
      </c>
      <c r="AI1194">
        <v>0.10199999999999999</v>
      </c>
      <c r="AJ1194">
        <v>96</v>
      </c>
      <c r="AK1194">
        <v>220</v>
      </c>
      <c r="AL1194">
        <v>8.3000000000000004E-2</v>
      </c>
      <c r="AM1194">
        <v>2.02</v>
      </c>
      <c r="AO1194">
        <v>0.104</v>
      </c>
      <c r="AP1194">
        <v>13</v>
      </c>
      <c r="AR1194">
        <v>7.3999999999999996E-2</v>
      </c>
      <c r="AS1194">
        <v>2.4E-2</v>
      </c>
      <c r="AT1194">
        <v>6.2E-2</v>
      </c>
      <c r="AU1194">
        <v>0.122</v>
      </c>
      <c r="AV1194">
        <v>0</v>
      </c>
      <c r="AW1194">
        <v>2.1999999999999999E-2</v>
      </c>
      <c r="AX1194">
        <v>0</v>
      </c>
      <c r="AY1194">
        <v>0</v>
      </c>
      <c r="AZ1194">
        <v>0.63700000000000001</v>
      </c>
      <c r="BA1194">
        <v>0.153</v>
      </c>
      <c r="BB1194">
        <v>2.8000000000000001E-2</v>
      </c>
      <c r="BC1194">
        <v>14</v>
      </c>
      <c r="BD1194">
        <v>1</v>
      </c>
      <c r="BE1194">
        <v>0</v>
      </c>
      <c r="BH1194">
        <v>72.88</v>
      </c>
      <c r="BI1194">
        <v>0.56000000000000005</v>
      </c>
    </row>
    <row r="1195" spans="1:61" x14ac:dyDescent="0.25">
      <c r="A1195" t="s">
        <v>146</v>
      </c>
      <c r="C1195">
        <v>0.11700000000000001</v>
      </c>
      <c r="D1195">
        <v>0</v>
      </c>
      <c r="E1195">
        <v>0.376</v>
      </c>
      <c r="F1195">
        <v>0.72</v>
      </c>
      <c r="G1195">
        <v>0.224</v>
      </c>
      <c r="H1195">
        <v>16</v>
      </c>
      <c r="I1195">
        <v>230</v>
      </c>
      <c r="J1195">
        <v>5.54</v>
      </c>
      <c r="K1195">
        <v>0</v>
      </c>
      <c r="L1195">
        <v>8.5</v>
      </c>
      <c r="M1195">
        <v>0.26600000000000001</v>
      </c>
      <c r="N1195">
        <v>4.4999999999999998E-2</v>
      </c>
      <c r="O1195">
        <v>0</v>
      </c>
      <c r="P1195">
        <v>0</v>
      </c>
      <c r="Q1195">
        <v>0</v>
      </c>
      <c r="R1195">
        <v>23.84</v>
      </c>
      <c r="S1195">
        <v>21.14</v>
      </c>
      <c r="T1195">
        <v>2.2000000000000002</v>
      </c>
      <c r="V1195">
        <v>0.52400000000000002</v>
      </c>
      <c r="W1195">
        <v>0.108</v>
      </c>
      <c r="X1195">
        <v>5.2999999999999999E-2</v>
      </c>
      <c r="Z1195">
        <v>1.64</v>
      </c>
      <c r="AA1195">
        <v>0.09</v>
      </c>
      <c r="AB1195">
        <v>0.17</v>
      </c>
      <c r="AC1195">
        <v>0</v>
      </c>
      <c r="AD1195">
        <v>0</v>
      </c>
      <c r="AE1195">
        <v>0.10100000000000001</v>
      </c>
      <c r="AF1195">
        <v>37</v>
      </c>
      <c r="AG1195">
        <v>0.91600000000000004</v>
      </c>
      <c r="AH1195">
        <v>4.2999999999999997E-2</v>
      </c>
      <c r="AI1195">
        <v>0.11600000000000001</v>
      </c>
      <c r="AJ1195">
        <v>100</v>
      </c>
      <c r="AK1195">
        <v>263</v>
      </c>
      <c r="AL1195">
        <v>9.5000000000000001E-2</v>
      </c>
      <c r="AM1195">
        <v>2.29</v>
      </c>
      <c r="AN1195">
        <v>6.2</v>
      </c>
      <c r="AO1195">
        <v>0.11799999999999999</v>
      </c>
      <c r="AP1195">
        <v>15</v>
      </c>
      <c r="AQ1195">
        <v>3.34</v>
      </c>
      <c r="AR1195">
        <v>8.3000000000000004E-2</v>
      </c>
      <c r="AS1195">
        <v>2.7E-2</v>
      </c>
      <c r="AT1195">
        <v>7.0999999999999994E-2</v>
      </c>
      <c r="AU1195">
        <v>0.13900000000000001</v>
      </c>
      <c r="AV1195">
        <v>0</v>
      </c>
      <c r="AW1195">
        <v>2.5999999999999999E-2</v>
      </c>
      <c r="AX1195">
        <v>0</v>
      </c>
      <c r="AY1195">
        <v>0</v>
      </c>
      <c r="AZ1195">
        <v>0.76</v>
      </c>
      <c r="BA1195">
        <v>0.183</v>
      </c>
      <c r="BB1195">
        <v>3.3000000000000002E-2</v>
      </c>
      <c r="BC1195">
        <v>16</v>
      </c>
      <c r="BD1195">
        <v>2.8</v>
      </c>
      <c r="BE1195">
        <v>0</v>
      </c>
      <c r="BF1195">
        <v>0.15</v>
      </c>
      <c r="BG1195">
        <v>0.1</v>
      </c>
      <c r="BH1195">
        <v>67.62</v>
      </c>
      <c r="BI1195">
        <v>0.67</v>
      </c>
    </row>
    <row r="1196" spans="1:61" x14ac:dyDescent="0.25">
      <c r="A1196" t="s">
        <v>1356</v>
      </c>
      <c r="C1196">
        <v>3.6999999999999998E-2</v>
      </c>
      <c r="D1196">
        <v>0</v>
      </c>
      <c r="E1196">
        <v>0.11799999999999999</v>
      </c>
      <c r="F1196">
        <v>0.39</v>
      </c>
      <c r="G1196">
        <v>7.0000000000000007E-2</v>
      </c>
      <c r="H1196">
        <v>24</v>
      </c>
      <c r="I1196">
        <v>19</v>
      </c>
      <c r="J1196">
        <v>3.71</v>
      </c>
      <c r="K1196">
        <v>0</v>
      </c>
      <c r="L1196">
        <v>1.1000000000000001</v>
      </c>
      <c r="M1196">
        <v>0.04</v>
      </c>
      <c r="N1196">
        <v>1.4E-2</v>
      </c>
      <c r="O1196">
        <v>0</v>
      </c>
      <c r="P1196">
        <v>0</v>
      </c>
      <c r="Q1196">
        <v>0</v>
      </c>
      <c r="R1196">
        <v>0.2</v>
      </c>
      <c r="S1196">
        <v>0.17599999999999999</v>
      </c>
      <c r="T1196">
        <v>1.1000000000000001</v>
      </c>
      <c r="V1196">
        <v>0.16500000000000001</v>
      </c>
      <c r="W1196">
        <v>3.4000000000000002E-2</v>
      </c>
      <c r="X1196">
        <v>1.7000000000000001E-2</v>
      </c>
      <c r="Z1196">
        <v>0.28999999999999998</v>
      </c>
      <c r="AA1196">
        <v>2.8000000000000001E-2</v>
      </c>
      <c r="AB1196">
        <v>5.2999999999999999E-2</v>
      </c>
      <c r="AC1196">
        <v>0</v>
      </c>
      <c r="AD1196">
        <v>0</v>
      </c>
      <c r="AE1196">
        <v>3.2000000000000001E-2</v>
      </c>
      <c r="AF1196">
        <v>25</v>
      </c>
      <c r="AG1196">
        <v>0.14199999999999999</v>
      </c>
      <c r="AH1196">
        <v>1.2999999999999999E-2</v>
      </c>
      <c r="AI1196">
        <v>3.6999999999999998E-2</v>
      </c>
      <c r="AJ1196">
        <v>20</v>
      </c>
      <c r="AK1196">
        <v>250</v>
      </c>
      <c r="AL1196">
        <v>0.03</v>
      </c>
      <c r="AM1196">
        <v>0.72</v>
      </c>
      <c r="AN1196">
        <v>1</v>
      </c>
      <c r="AO1196">
        <v>3.6999999999999998E-2</v>
      </c>
      <c r="AP1196">
        <v>105</v>
      </c>
      <c r="AQ1196">
        <v>2.61</v>
      </c>
      <c r="AR1196">
        <v>2.5999999999999999E-2</v>
      </c>
      <c r="AS1196">
        <v>8.0000000000000002E-3</v>
      </c>
      <c r="AT1196">
        <v>2.1999999999999999E-2</v>
      </c>
      <c r="AU1196">
        <v>4.3999999999999997E-2</v>
      </c>
      <c r="AV1196">
        <v>0</v>
      </c>
      <c r="AW1196">
        <v>0.03</v>
      </c>
      <c r="AX1196">
        <v>0</v>
      </c>
      <c r="AY1196">
        <v>5.7000000000000002E-2</v>
      </c>
      <c r="AZ1196">
        <v>0.08</v>
      </c>
      <c r="BA1196">
        <v>4.2999999999999997E-2</v>
      </c>
      <c r="BB1196">
        <v>3.2000000000000001E-2</v>
      </c>
      <c r="BC1196">
        <v>3</v>
      </c>
      <c r="BD1196">
        <v>2.4</v>
      </c>
      <c r="BE1196">
        <v>0</v>
      </c>
      <c r="BF1196">
        <v>0</v>
      </c>
      <c r="BG1196">
        <v>0</v>
      </c>
      <c r="BH1196">
        <v>94.99</v>
      </c>
      <c r="BI1196">
        <v>0.1</v>
      </c>
    </row>
    <row r="1197" spans="1:61" x14ac:dyDescent="0.25">
      <c r="A1197" t="s">
        <v>1357</v>
      </c>
      <c r="C1197">
        <v>0.13100000000000001</v>
      </c>
      <c r="D1197">
        <v>0</v>
      </c>
      <c r="E1197">
        <v>0.223</v>
      </c>
      <c r="F1197">
        <v>1.04</v>
      </c>
      <c r="G1197">
        <v>0.28799999999999998</v>
      </c>
      <c r="H1197">
        <v>4</v>
      </c>
      <c r="I1197">
        <v>111</v>
      </c>
      <c r="J1197">
        <v>22.1</v>
      </c>
      <c r="K1197">
        <v>0</v>
      </c>
      <c r="M1197">
        <v>0.16600000000000001</v>
      </c>
      <c r="N1197">
        <v>1.2E-2</v>
      </c>
      <c r="O1197">
        <v>0</v>
      </c>
      <c r="P1197">
        <v>0</v>
      </c>
      <c r="Q1197">
        <v>0</v>
      </c>
      <c r="R1197">
        <v>1.62</v>
      </c>
      <c r="S1197">
        <v>0.309</v>
      </c>
      <c r="T1197">
        <v>9.3000000000000007</v>
      </c>
      <c r="V1197">
        <v>0.44400000000000001</v>
      </c>
      <c r="W1197">
        <v>0.123</v>
      </c>
      <c r="X1197">
        <v>5.3999999999999999E-2</v>
      </c>
      <c r="Z1197">
        <v>0.28999999999999998</v>
      </c>
      <c r="AA1197">
        <v>0.111</v>
      </c>
      <c r="AB1197">
        <v>0.16800000000000001</v>
      </c>
      <c r="AE1197">
        <v>0.11</v>
      </c>
      <c r="AF1197">
        <v>16</v>
      </c>
      <c r="AG1197">
        <v>6.8000000000000005E-2</v>
      </c>
      <c r="AH1197">
        <v>2.9000000000000001E-2</v>
      </c>
      <c r="AI1197">
        <v>0.09</v>
      </c>
      <c r="AJ1197">
        <v>54</v>
      </c>
      <c r="AK1197">
        <v>180</v>
      </c>
      <c r="AL1197">
        <v>0.184</v>
      </c>
      <c r="AM1197">
        <v>2.29</v>
      </c>
      <c r="AN1197">
        <v>0.5</v>
      </c>
      <c r="AO1197">
        <v>0.154</v>
      </c>
      <c r="AP1197">
        <v>307</v>
      </c>
      <c r="AR1197">
        <v>0.14199999999999999</v>
      </c>
      <c r="AS1197">
        <v>3.7999999999999999E-2</v>
      </c>
      <c r="AT1197">
        <v>3.2000000000000001E-2</v>
      </c>
      <c r="AU1197">
        <v>0.15</v>
      </c>
      <c r="AV1197">
        <v>337</v>
      </c>
      <c r="AW1197">
        <v>0.13300000000000001</v>
      </c>
      <c r="AX1197">
        <v>0</v>
      </c>
      <c r="AY1197">
        <v>5.3999999999999999E-2</v>
      </c>
      <c r="AZ1197">
        <v>3.6230000000000002</v>
      </c>
      <c r="BA1197">
        <v>9.7000000000000003E-2</v>
      </c>
      <c r="BB1197">
        <v>0.19800000000000001</v>
      </c>
      <c r="BC1197">
        <v>33</v>
      </c>
      <c r="BD1197">
        <v>9.1</v>
      </c>
      <c r="BE1197">
        <v>0</v>
      </c>
      <c r="BH1197">
        <v>72.95</v>
      </c>
      <c r="BI1197">
        <v>0.21</v>
      </c>
    </row>
    <row r="1198" spans="1:61" x14ac:dyDescent="0.25">
      <c r="A1198" t="s">
        <v>1358</v>
      </c>
      <c r="C1198">
        <v>0.59099999999999997</v>
      </c>
      <c r="E1198">
        <v>1.0049999999999999</v>
      </c>
      <c r="F1198">
        <v>2.8</v>
      </c>
      <c r="G1198">
        <v>1.298</v>
      </c>
      <c r="H1198">
        <v>20</v>
      </c>
      <c r="I1198">
        <v>348</v>
      </c>
      <c r="J1198">
        <v>72.45</v>
      </c>
      <c r="K1198">
        <v>0</v>
      </c>
      <c r="M1198">
        <v>0.53600000000000003</v>
      </c>
      <c r="N1198">
        <v>5.5E-2</v>
      </c>
      <c r="R1198">
        <v>2</v>
      </c>
      <c r="S1198">
        <v>0.38100000000000001</v>
      </c>
      <c r="V1198">
        <v>2.0009999999999999</v>
      </c>
      <c r="W1198">
        <v>0.55400000000000005</v>
      </c>
      <c r="X1198">
        <v>0.24399999999999999</v>
      </c>
      <c r="Z1198">
        <v>1.6</v>
      </c>
      <c r="AA1198">
        <v>0.5</v>
      </c>
      <c r="AB1198">
        <v>0.755</v>
      </c>
      <c r="AE1198">
        <v>0.49399999999999999</v>
      </c>
      <c r="AF1198">
        <v>53</v>
      </c>
      <c r="AG1198">
        <v>0.22</v>
      </c>
      <c r="AH1198">
        <v>0.13300000000000001</v>
      </c>
      <c r="AI1198">
        <v>0.40799999999999997</v>
      </c>
      <c r="AJ1198">
        <v>269</v>
      </c>
      <c r="AK1198">
        <v>998</v>
      </c>
      <c r="AL1198">
        <v>0.83</v>
      </c>
      <c r="AM1198">
        <v>10.35</v>
      </c>
      <c r="AO1198">
        <v>0.69499999999999995</v>
      </c>
      <c r="AP1198">
        <v>13</v>
      </c>
      <c r="AR1198">
        <v>0.64</v>
      </c>
      <c r="AS1198">
        <v>0.17</v>
      </c>
      <c r="AT1198">
        <v>0.14599999999999999</v>
      </c>
      <c r="AU1198">
        <v>0.67700000000000005</v>
      </c>
      <c r="AV1198">
        <v>1091</v>
      </c>
      <c r="AW1198">
        <v>0.43</v>
      </c>
      <c r="AX1198">
        <v>0</v>
      </c>
      <c r="AY1198">
        <v>0.17599999999999999</v>
      </c>
      <c r="AZ1198">
        <v>11.731999999999999</v>
      </c>
      <c r="BA1198">
        <v>1.345</v>
      </c>
      <c r="BB1198">
        <v>0.64100000000000001</v>
      </c>
      <c r="BC1198">
        <v>106</v>
      </c>
      <c r="BD1198">
        <v>29.3</v>
      </c>
      <c r="BE1198">
        <v>0</v>
      </c>
      <c r="BH1198">
        <v>12.4</v>
      </c>
      <c r="BI1198">
        <v>0.67</v>
      </c>
    </row>
    <row r="1199" spans="1:61" x14ac:dyDescent="0.25">
      <c r="A1199" t="s">
        <v>1359</v>
      </c>
      <c r="C1199">
        <v>0.247</v>
      </c>
      <c r="E1199">
        <v>0.42</v>
      </c>
      <c r="F1199">
        <v>1.2</v>
      </c>
      <c r="G1199">
        <v>0.54300000000000004</v>
      </c>
      <c r="H1199">
        <v>2</v>
      </c>
      <c r="I1199">
        <v>182</v>
      </c>
      <c r="J1199">
        <v>37.6</v>
      </c>
      <c r="K1199">
        <v>0</v>
      </c>
      <c r="M1199">
        <v>0.27400000000000002</v>
      </c>
      <c r="N1199">
        <v>2.3E-2</v>
      </c>
      <c r="R1199">
        <v>1.68</v>
      </c>
      <c r="S1199">
        <v>0.31900000000000001</v>
      </c>
      <c r="V1199">
        <v>0.83599999999999997</v>
      </c>
      <c r="W1199">
        <v>0.23200000000000001</v>
      </c>
      <c r="X1199">
        <v>0.10199999999999999</v>
      </c>
      <c r="Z1199">
        <v>1</v>
      </c>
      <c r="AA1199">
        <v>0.20899999999999999</v>
      </c>
      <c r="AB1199">
        <v>0.316</v>
      </c>
      <c r="AE1199">
        <v>0.20599999999999999</v>
      </c>
      <c r="AF1199">
        <v>27</v>
      </c>
      <c r="AG1199">
        <v>0.113</v>
      </c>
      <c r="AH1199">
        <v>5.5E-2</v>
      </c>
      <c r="AI1199">
        <v>0.17100000000000001</v>
      </c>
      <c r="AJ1199">
        <v>124</v>
      </c>
      <c r="AK1199">
        <v>510</v>
      </c>
      <c r="AL1199">
        <v>0.34699999999999998</v>
      </c>
      <c r="AM1199">
        <v>4.32</v>
      </c>
      <c r="AO1199">
        <v>0.28999999999999998</v>
      </c>
      <c r="AP1199">
        <v>7</v>
      </c>
      <c r="AR1199">
        <v>0.26800000000000002</v>
      </c>
      <c r="AS1199">
        <v>7.0999999999999994E-2</v>
      </c>
      <c r="AT1199">
        <v>6.0999999999999999E-2</v>
      </c>
      <c r="AU1199">
        <v>0.28299999999999997</v>
      </c>
      <c r="AV1199">
        <v>558</v>
      </c>
      <c r="AW1199">
        <v>0.22</v>
      </c>
      <c r="AX1199">
        <v>0</v>
      </c>
      <c r="AY1199">
        <v>0.09</v>
      </c>
      <c r="AZ1199">
        <v>6</v>
      </c>
      <c r="BA1199">
        <v>0.16</v>
      </c>
      <c r="BB1199">
        <v>0.32800000000000001</v>
      </c>
      <c r="BC1199">
        <v>54</v>
      </c>
      <c r="BD1199">
        <v>15</v>
      </c>
      <c r="BE1199">
        <v>0</v>
      </c>
      <c r="BH1199">
        <v>55.2</v>
      </c>
      <c r="BI1199">
        <v>0.34</v>
      </c>
    </row>
    <row r="1200" spans="1:61" x14ac:dyDescent="0.25">
      <c r="A1200" t="s">
        <v>1360</v>
      </c>
      <c r="C1200">
        <v>0.73</v>
      </c>
      <c r="D1200">
        <v>0</v>
      </c>
      <c r="E1200">
        <v>2.2109999999999999</v>
      </c>
      <c r="F1200">
        <v>2.29</v>
      </c>
      <c r="G1200">
        <v>1.679</v>
      </c>
      <c r="H1200">
        <v>114</v>
      </c>
      <c r="I1200">
        <v>628</v>
      </c>
      <c r="J1200">
        <v>16.7</v>
      </c>
      <c r="K1200">
        <v>0</v>
      </c>
      <c r="L1200">
        <v>45.6</v>
      </c>
      <c r="M1200">
        <v>1.7250000000000001</v>
      </c>
      <c r="N1200">
        <v>0.27700000000000002</v>
      </c>
      <c r="O1200">
        <v>0</v>
      </c>
      <c r="P1200">
        <v>0</v>
      </c>
      <c r="Q1200">
        <v>0</v>
      </c>
      <c r="R1200">
        <v>60.75</v>
      </c>
      <c r="S1200">
        <v>4.4640000000000004</v>
      </c>
      <c r="T1200">
        <v>9.6999999999999993</v>
      </c>
      <c r="V1200">
        <v>3.71</v>
      </c>
      <c r="W1200">
        <v>0.72399999999999998</v>
      </c>
      <c r="X1200">
        <v>0.432</v>
      </c>
      <c r="Z1200">
        <v>4.7</v>
      </c>
      <c r="AA1200">
        <v>0.54500000000000004</v>
      </c>
      <c r="AB1200">
        <v>1.0629999999999999</v>
      </c>
      <c r="AC1200">
        <v>92</v>
      </c>
      <c r="AD1200">
        <v>0</v>
      </c>
      <c r="AE1200">
        <v>0.42</v>
      </c>
      <c r="AF1200">
        <v>163</v>
      </c>
      <c r="AG1200">
        <v>6.1749999999999998</v>
      </c>
      <c r="AH1200">
        <v>0.221</v>
      </c>
      <c r="AI1200">
        <v>0.66300000000000003</v>
      </c>
      <c r="AJ1200">
        <v>290</v>
      </c>
      <c r="AK1200">
        <v>680</v>
      </c>
      <c r="AL1200">
        <v>0.56100000000000005</v>
      </c>
      <c r="AM1200">
        <v>14.95</v>
      </c>
      <c r="AN1200">
        <v>2.4</v>
      </c>
      <c r="AO1200">
        <v>0.73499999999999999</v>
      </c>
      <c r="AP1200">
        <v>0</v>
      </c>
      <c r="AQ1200">
        <v>4.34</v>
      </c>
      <c r="AR1200">
        <v>0.497</v>
      </c>
      <c r="AS1200">
        <v>0.193</v>
      </c>
      <c r="AT1200">
        <v>0.36199999999999999</v>
      </c>
      <c r="AU1200">
        <v>0.70099999999999996</v>
      </c>
      <c r="AV1200">
        <v>20</v>
      </c>
      <c r="AW1200">
        <v>0.64300000000000002</v>
      </c>
      <c r="AX1200">
        <v>0</v>
      </c>
      <c r="AY1200">
        <v>0.113</v>
      </c>
      <c r="AZ1200">
        <v>1.8</v>
      </c>
      <c r="BA1200">
        <v>0.91800000000000004</v>
      </c>
      <c r="BB1200">
        <v>0.56299999999999994</v>
      </c>
      <c r="BC1200">
        <v>113</v>
      </c>
      <c r="BD1200">
        <v>6.3</v>
      </c>
      <c r="BE1200">
        <v>0</v>
      </c>
      <c r="BF1200">
        <v>15.36</v>
      </c>
      <c r="BG1200">
        <v>14.2</v>
      </c>
      <c r="BH1200">
        <v>5.31</v>
      </c>
      <c r="BI1200">
        <v>2.4500000000000002</v>
      </c>
    </row>
    <row r="1201" spans="1:61" x14ac:dyDescent="0.25">
      <c r="A1201" t="s">
        <v>1361</v>
      </c>
      <c r="C1201">
        <v>0.73299999999999998</v>
      </c>
      <c r="D1201">
        <v>0</v>
      </c>
      <c r="E1201">
        <v>2.222</v>
      </c>
      <c r="F1201">
        <v>2.4500000000000002</v>
      </c>
      <c r="G1201">
        <v>1.6870000000000001</v>
      </c>
      <c r="H1201">
        <v>123</v>
      </c>
      <c r="I1201">
        <v>646</v>
      </c>
      <c r="J1201">
        <v>17.600000000000001</v>
      </c>
      <c r="K1201">
        <v>0</v>
      </c>
      <c r="M1201">
        <v>1.75</v>
      </c>
      <c r="N1201">
        <v>0.27800000000000002</v>
      </c>
      <c r="O1201">
        <v>0</v>
      </c>
      <c r="P1201">
        <v>0</v>
      </c>
      <c r="Q1201">
        <v>0</v>
      </c>
      <c r="R1201">
        <v>62.4</v>
      </c>
      <c r="S1201">
        <v>4.5110000000000001</v>
      </c>
      <c r="T1201">
        <v>9.4</v>
      </c>
      <c r="V1201">
        <v>3.7280000000000002</v>
      </c>
      <c r="W1201">
        <v>0.72699999999999998</v>
      </c>
      <c r="X1201">
        <v>0.434</v>
      </c>
      <c r="Z1201">
        <v>4.38</v>
      </c>
      <c r="AA1201">
        <v>0.54800000000000004</v>
      </c>
      <c r="AB1201">
        <v>1.069</v>
      </c>
      <c r="AE1201">
        <v>0.42199999999999999</v>
      </c>
      <c r="AF1201">
        <v>173</v>
      </c>
      <c r="AG1201">
        <v>5.55</v>
      </c>
      <c r="AH1201">
        <v>0.222</v>
      </c>
      <c r="AI1201">
        <v>0.66700000000000004</v>
      </c>
      <c r="AJ1201">
        <v>310</v>
      </c>
      <c r="AK1201">
        <v>755</v>
      </c>
      <c r="AL1201">
        <v>0.56299999999999994</v>
      </c>
      <c r="AM1201">
        <v>15.03</v>
      </c>
      <c r="AN1201">
        <v>4.0999999999999996</v>
      </c>
      <c r="AO1201">
        <v>0.73899999999999999</v>
      </c>
      <c r="AP1201">
        <v>0</v>
      </c>
      <c r="AQ1201">
        <v>4.8899999999999997</v>
      </c>
      <c r="AR1201">
        <v>0.499</v>
      </c>
      <c r="AS1201">
        <v>0.19400000000000001</v>
      </c>
      <c r="AT1201">
        <v>0.36399999999999999</v>
      </c>
      <c r="AU1201">
        <v>0.70499999999999996</v>
      </c>
      <c r="AV1201">
        <v>61</v>
      </c>
      <c r="AW1201">
        <v>0.33800000000000002</v>
      </c>
      <c r="AX1201">
        <v>0</v>
      </c>
      <c r="AY1201">
        <v>0.123</v>
      </c>
      <c r="AZ1201">
        <v>2.0499999999999998</v>
      </c>
      <c r="BA1201">
        <v>0.92300000000000004</v>
      </c>
      <c r="BB1201">
        <v>0.62</v>
      </c>
      <c r="BC1201">
        <v>88</v>
      </c>
      <c r="BD1201">
        <v>3.8</v>
      </c>
      <c r="BE1201">
        <v>0</v>
      </c>
      <c r="BF1201">
        <v>15.61</v>
      </c>
      <c r="BH1201">
        <v>2.52</v>
      </c>
      <c r="BI1201">
        <v>2.5</v>
      </c>
    </row>
    <row r="1202" spans="1:61" x14ac:dyDescent="0.25">
      <c r="A1202" t="s">
        <v>1362</v>
      </c>
      <c r="C1202">
        <v>0.66200000000000003</v>
      </c>
      <c r="D1202">
        <v>0</v>
      </c>
      <c r="E1202">
        <v>2.0859999999999999</v>
      </c>
      <c r="F1202">
        <v>2</v>
      </c>
      <c r="G1202">
        <v>1.3680000000000001</v>
      </c>
      <c r="H1202">
        <v>61</v>
      </c>
      <c r="I1202">
        <v>657</v>
      </c>
      <c r="J1202">
        <v>18.25</v>
      </c>
      <c r="K1202">
        <v>0</v>
      </c>
      <c r="M1202">
        <v>0.73799999999999999</v>
      </c>
      <c r="N1202">
        <v>0.27100000000000002</v>
      </c>
      <c r="O1202">
        <v>0</v>
      </c>
      <c r="P1202">
        <v>0</v>
      </c>
      <c r="Q1202">
        <v>0</v>
      </c>
      <c r="R1202">
        <v>64.37</v>
      </c>
      <c r="S1202">
        <v>7.0380000000000003</v>
      </c>
      <c r="T1202">
        <v>6.4</v>
      </c>
      <c r="V1202">
        <v>2.8849999999999998</v>
      </c>
      <c r="W1202">
        <v>0.70799999999999996</v>
      </c>
      <c r="X1202">
        <v>0.38900000000000001</v>
      </c>
      <c r="Z1202">
        <v>2.12</v>
      </c>
      <c r="AA1202">
        <v>0.57599999999999996</v>
      </c>
      <c r="AB1202">
        <v>1.0269999999999999</v>
      </c>
      <c r="AE1202">
        <v>0.497</v>
      </c>
      <c r="AF1202">
        <v>173</v>
      </c>
      <c r="AG1202">
        <v>4.6100000000000003</v>
      </c>
      <c r="AH1202">
        <v>0.3</v>
      </c>
      <c r="AI1202">
        <v>0.71299999999999997</v>
      </c>
      <c r="AJ1202">
        <v>336</v>
      </c>
      <c r="AK1202">
        <v>436</v>
      </c>
      <c r="AL1202">
        <v>0.57099999999999995</v>
      </c>
      <c r="AM1202">
        <v>12.72</v>
      </c>
      <c r="AN1202">
        <v>8.1</v>
      </c>
      <c r="AO1202">
        <v>0.80600000000000005</v>
      </c>
      <c r="AP1202">
        <v>1</v>
      </c>
      <c r="AR1202">
        <v>0.42199999999999999</v>
      </c>
      <c r="AS1202">
        <v>0.13900000000000001</v>
      </c>
      <c r="AT1202">
        <v>0.45400000000000001</v>
      </c>
      <c r="AU1202">
        <v>0.73</v>
      </c>
      <c r="AV1202">
        <v>131</v>
      </c>
      <c r="AW1202">
        <v>0.86699999999999999</v>
      </c>
      <c r="AX1202">
        <v>0</v>
      </c>
      <c r="AY1202">
        <v>0.13100000000000001</v>
      </c>
      <c r="AZ1202">
        <v>0.90700000000000003</v>
      </c>
      <c r="BA1202">
        <v>1.746</v>
      </c>
      <c r="BB1202">
        <v>0.192</v>
      </c>
      <c r="BC1202">
        <v>40</v>
      </c>
      <c r="BD1202">
        <v>2</v>
      </c>
      <c r="BE1202">
        <v>0</v>
      </c>
      <c r="BH1202">
        <v>2.65</v>
      </c>
      <c r="BI1202">
        <v>4.3099999999999996</v>
      </c>
    </row>
    <row r="1203" spans="1:61" x14ac:dyDescent="0.25">
      <c r="A1203" t="s">
        <v>1363</v>
      </c>
      <c r="D1203">
        <v>0</v>
      </c>
      <c r="F1203">
        <v>1.7</v>
      </c>
      <c r="H1203">
        <v>70</v>
      </c>
      <c r="I1203">
        <v>716</v>
      </c>
      <c r="J1203">
        <v>12.83</v>
      </c>
      <c r="K1203">
        <v>0</v>
      </c>
      <c r="L1203">
        <v>44.6</v>
      </c>
      <c r="M1203">
        <v>0.56999999999999995</v>
      </c>
      <c r="O1203">
        <v>0</v>
      </c>
      <c r="P1203">
        <v>0</v>
      </c>
      <c r="Q1203">
        <v>0</v>
      </c>
      <c r="R1203">
        <v>76.08</v>
      </c>
      <c r="S1203">
        <v>11.946999999999999</v>
      </c>
      <c r="T1203">
        <v>8</v>
      </c>
      <c r="Z1203">
        <v>2.65</v>
      </c>
      <c r="AC1203">
        <v>0</v>
      </c>
      <c r="AD1203">
        <v>0</v>
      </c>
      <c r="AF1203">
        <v>118</v>
      </c>
      <c r="AG1203">
        <v>3.036</v>
      </c>
      <c r="AJ1203">
        <v>198</v>
      </c>
      <c r="AK1203">
        <v>363</v>
      </c>
      <c r="AM1203">
        <v>7.79</v>
      </c>
      <c r="AN1203">
        <v>11.7</v>
      </c>
      <c r="AP1203">
        <v>353</v>
      </c>
      <c r="AQ1203">
        <v>4.1399999999999997</v>
      </c>
      <c r="AV1203">
        <v>0</v>
      </c>
      <c r="AW1203">
        <v>0.71</v>
      </c>
      <c r="AX1203">
        <v>0</v>
      </c>
      <c r="AY1203">
        <v>8.6999999999999994E-2</v>
      </c>
      <c r="AZ1203">
        <v>2.274</v>
      </c>
      <c r="BA1203">
        <v>0.60299999999999998</v>
      </c>
      <c r="BB1203">
        <v>0.35899999999999999</v>
      </c>
      <c r="BC1203">
        <v>10</v>
      </c>
      <c r="BD1203">
        <v>0.7</v>
      </c>
      <c r="BE1203">
        <v>0</v>
      </c>
      <c r="BF1203">
        <v>0.56999999999999995</v>
      </c>
      <c r="BG1203">
        <v>0</v>
      </c>
      <c r="BH1203">
        <v>1.61</v>
      </c>
      <c r="BI1203">
        <v>1.29</v>
      </c>
    </row>
    <row r="1204" spans="1:61" x14ac:dyDescent="0.25">
      <c r="A1204" t="s">
        <v>1364</v>
      </c>
      <c r="C1204">
        <v>0.38200000000000001</v>
      </c>
      <c r="E1204">
        <v>1.38</v>
      </c>
      <c r="F1204">
        <v>1.1399999999999999</v>
      </c>
      <c r="G1204">
        <v>1.0820000000000001</v>
      </c>
      <c r="H1204">
        <v>70</v>
      </c>
      <c r="I1204">
        <v>718</v>
      </c>
      <c r="J1204">
        <v>13.38</v>
      </c>
      <c r="K1204">
        <v>0</v>
      </c>
      <c r="L1204">
        <v>44.6</v>
      </c>
      <c r="M1204">
        <v>0.56999999999999995</v>
      </c>
      <c r="N1204">
        <v>5.0000000000000001E-3</v>
      </c>
      <c r="O1204">
        <v>0</v>
      </c>
      <c r="P1204">
        <v>0</v>
      </c>
      <c r="Q1204">
        <v>0</v>
      </c>
      <c r="R1204">
        <v>76.08</v>
      </c>
      <c r="S1204">
        <v>11.946999999999999</v>
      </c>
      <c r="T1204">
        <v>8</v>
      </c>
      <c r="V1204">
        <v>2.2309999999999999</v>
      </c>
      <c r="W1204">
        <v>0.44700000000000001</v>
      </c>
      <c r="X1204">
        <v>0.192</v>
      </c>
      <c r="Z1204">
        <v>2.65</v>
      </c>
      <c r="AA1204">
        <v>0.309</v>
      </c>
      <c r="AB1204">
        <v>0.59199999999999997</v>
      </c>
      <c r="AC1204">
        <v>0</v>
      </c>
      <c r="AD1204">
        <v>0</v>
      </c>
      <c r="AE1204">
        <v>1.7999999999999999E-2</v>
      </c>
      <c r="AF1204">
        <v>118</v>
      </c>
      <c r="AG1204">
        <v>3.036</v>
      </c>
      <c r="AH1204">
        <v>2.3E-2</v>
      </c>
      <c r="AI1204">
        <v>0.65400000000000003</v>
      </c>
      <c r="AJ1204">
        <v>198</v>
      </c>
      <c r="AK1204">
        <v>363</v>
      </c>
      <c r="AL1204">
        <v>0.46</v>
      </c>
      <c r="AM1204">
        <v>7.79</v>
      </c>
      <c r="AN1204">
        <v>11.7</v>
      </c>
      <c r="AO1204">
        <v>0.41299999999999998</v>
      </c>
      <c r="AP1204">
        <v>4</v>
      </c>
      <c r="AQ1204">
        <v>4.1399999999999997</v>
      </c>
      <c r="AR1204">
        <v>0.36399999999999999</v>
      </c>
      <c r="AS1204">
        <v>6.6000000000000003E-2</v>
      </c>
      <c r="AT1204">
        <v>0.503</v>
      </c>
      <c r="AU1204">
        <v>0.35699999999999998</v>
      </c>
      <c r="AV1204">
        <v>0</v>
      </c>
      <c r="AW1204">
        <v>0.71</v>
      </c>
      <c r="AX1204">
        <v>0</v>
      </c>
      <c r="AY1204">
        <v>8.6999999999999994E-2</v>
      </c>
      <c r="AZ1204">
        <v>2.274</v>
      </c>
      <c r="BA1204">
        <v>0.60299999999999998</v>
      </c>
      <c r="BB1204">
        <v>0.35899999999999999</v>
      </c>
      <c r="BC1204">
        <v>10</v>
      </c>
      <c r="BD1204">
        <v>0.7</v>
      </c>
      <c r="BE1204">
        <v>0</v>
      </c>
      <c r="BF1204">
        <v>0.56999999999999995</v>
      </c>
      <c r="BG1204">
        <v>0</v>
      </c>
      <c r="BH1204">
        <v>1.61</v>
      </c>
      <c r="BI1204">
        <v>1.29</v>
      </c>
    </row>
    <row r="1205" spans="1:61" x14ac:dyDescent="0.25">
      <c r="A1205" t="s">
        <v>1365</v>
      </c>
      <c r="C1205">
        <v>0.38800000000000001</v>
      </c>
      <c r="D1205">
        <v>0</v>
      </c>
      <c r="E1205">
        <v>1.4019999999999999</v>
      </c>
      <c r="F1205">
        <v>1.1399999999999999</v>
      </c>
      <c r="G1205">
        <v>1.099</v>
      </c>
      <c r="H1205">
        <v>85</v>
      </c>
      <c r="I1205">
        <v>718</v>
      </c>
      <c r="J1205">
        <v>13.82</v>
      </c>
      <c r="K1205">
        <v>0</v>
      </c>
      <c r="M1205">
        <v>0.75600000000000001</v>
      </c>
      <c r="N1205">
        <v>6.0000000000000001E-3</v>
      </c>
      <c r="O1205">
        <v>0</v>
      </c>
      <c r="P1205">
        <v>0</v>
      </c>
      <c r="Q1205">
        <v>0</v>
      </c>
      <c r="R1205">
        <v>75.77</v>
      </c>
      <c r="S1205">
        <v>12.061</v>
      </c>
      <c r="T1205">
        <v>8.6</v>
      </c>
      <c r="V1205">
        <v>2.2669999999999999</v>
      </c>
      <c r="W1205">
        <v>0.45400000000000001</v>
      </c>
      <c r="X1205">
        <v>0.19500000000000001</v>
      </c>
      <c r="Z1205">
        <v>3.69</v>
      </c>
      <c r="AA1205">
        <v>0.314</v>
      </c>
      <c r="AB1205">
        <v>0.60199999999999998</v>
      </c>
      <c r="AE1205">
        <v>1.7999999999999999E-2</v>
      </c>
      <c r="AF1205">
        <v>130</v>
      </c>
      <c r="AG1205">
        <v>4.1310000000000002</v>
      </c>
      <c r="AH1205">
        <v>2.3E-2</v>
      </c>
      <c r="AI1205">
        <v>0.66500000000000004</v>
      </c>
      <c r="AJ1205">
        <v>188</v>
      </c>
      <c r="AK1205">
        <v>368</v>
      </c>
      <c r="AL1205">
        <v>0.46800000000000003</v>
      </c>
      <c r="AM1205">
        <v>7.91</v>
      </c>
      <c r="AN1205">
        <v>3.6</v>
      </c>
      <c r="AO1205">
        <v>0.41899999999999998</v>
      </c>
      <c r="AP1205">
        <v>5</v>
      </c>
      <c r="AQ1205">
        <v>4.57</v>
      </c>
      <c r="AR1205">
        <v>0.37</v>
      </c>
      <c r="AS1205">
        <v>6.7000000000000004E-2</v>
      </c>
      <c r="AT1205">
        <v>0.51100000000000001</v>
      </c>
      <c r="AU1205">
        <v>0.36299999999999999</v>
      </c>
      <c r="AV1205">
        <v>0</v>
      </c>
      <c r="AW1205">
        <v>1.1950000000000001</v>
      </c>
      <c r="AX1205">
        <v>0</v>
      </c>
      <c r="AY1205">
        <v>0.16200000000000001</v>
      </c>
      <c r="AZ1205">
        <v>2.4729999999999999</v>
      </c>
      <c r="BA1205">
        <v>0.75800000000000001</v>
      </c>
      <c r="BB1205">
        <v>0.27500000000000002</v>
      </c>
      <c r="BC1205">
        <v>11</v>
      </c>
      <c r="BD1205">
        <v>1.2</v>
      </c>
      <c r="BE1205">
        <v>0</v>
      </c>
      <c r="BF1205">
        <v>0.54</v>
      </c>
      <c r="BH1205">
        <v>1.36</v>
      </c>
      <c r="BI1205">
        <v>1.3</v>
      </c>
    </row>
    <row r="1206" spans="1:61" x14ac:dyDescent="0.25">
      <c r="A1206" t="s">
        <v>1366</v>
      </c>
      <c r="C1206">
        <v>0.85699999999999998</v>
      </c>
      <c r="D1206">
        <v>0</v>
      </c>
      <c r="E1206">
        <v>2.214</v>
      </c>
      <c r="F1206">
        <v>3.18</v>
      </c>
      <c r="G1206">
        <v>2.0710000000000002</v>
      </c>
      <c r="H1206">
        <v>130</v>
      </c>
      <c r="I1206">
        <v>607</v>
      </c>
      <c r="J1206">
        <v>25</v>
      </c>
      <c r="K1206">
        <v>0</v>
      </c>
      <c r="M1206">
        <v>1.679</v>
      </c>
      <c r="N1206">
        <v>0.35699999999999998</v>
      </c>
      <c r="R1206">
        <v>50</v>
      </c>
      <c r="S1206">
        <v>7.1429999999999998</v>
      </c>
      <c r="T1206">
        <v>7.1</v>
      </c>
      <c r="U1206">
        <v>0</v>
      </c>
      <c r="V1206">
        <v>4.5359999999999996</v>
      </c>
      <c r="W1206">
        <v>1.107</v>
      </c>
      <c r="X1206">
        <v>0.5</v>
      </c>
      <c r="Z1206">
        <v>5.18</v>
      </c>
      <c r="AA1206">
        <v>0.71399999999999997</v>
      </c>
      <c r="AB1206">
        <v>1.429</v>
      </c>
      <c r="AE1206">
        <v>0.78600000000000003</v>
      </c>
      <c r="AF1206">
        <v>275</v>
      </c>
      <c r="AG1206">
        <v>2.1429999999999998</v>
      </c>
      <c r="AH1206">
        <v>0.32100000000000001</v>
      </c>
      <c r="AI1206">
        <v>1</v>
      </c>
      <c r="AJ1206">
        <v>433</v>
      </c>
      <c r="AK1206">
        <v>714</v>
      </c>
      <c r="AL1206">
        <v>0.85699999999999998</v>
      </c>
      <c r="AM1206">
        <v>17.86</v>
      </c>
      <c r="AN1206">
        <v>139.1</v>
      </c>
      <c r="AO1206">
        <v>1</v>
      </c>
      <c r="AP1206">
        <v>143</v>
      </c>
      <c r="AQ1206">
        <v>5.21</v>
      </c>
      <c r="AR1206">
        <v>0.64300000000000002</v>
      </c>
      <c r="AS1206">
        <v>0.25</v>
      </c>
      <c r="AT1206">
        <v>0.5</v>
      </c>
      <c r="AU1206">
        <v>0.96399999999999997</v>
      </c>
      <c r="AV1206">
        <v>27</v>
      </c>
      <c r="AW1206">
        <v>0.35699999999999998</v>
      </c>
      <c r="AX1206">
        <v>0</v>
      </c>
      <c r="AY1206">
        <v>0.32100000000000001</v>
      </c>
      <c r="AZ1206">
        <v>2</v>
      </c>
      <c r="BA1206">
        <v>0.60699999999999998</v>
      </c>
      <c r="BB1206">
        <v>0.35699999999999998</v>
      </c>
      <c r="BC1206">
        <v>104</v>
      </c>
      <c r="BD1206">
        <v>0.6</v>
      </c>
      <c r="BE1206">
        <v>0</v>
      </c>
      <c r="BF1206">
        <v>7.68</v>
      </c>
      <c r="BH1206">
        <v>3.15</v>
      </c>
      <c r="BI1206">
        <v>4.57</v>
      </c>
    </row>
    <row r="1207" spans="1:61" x14ac:dyDescent="0.25">
      <c r="A1207" t="s">
        <v>1367</v>
      </c>
      <c r="C1207">
        <v>0.71499999999999997</v>
      </c>
      <c r="D1207">
        <v>0</v>
      </c>
      <c r="E1207">
        <v>1.9890000000000001</v>
      </c>
      <c r="F1207">
        <v>2.89</v>
      </c>
      <c r="G1207">
        <v>1.617</v>
      </c>
      <c r="H1207">
        <v>106</v>
      </c>
      <c r="I1207">
        <v>615</v>
      </c>
      <c r="J1207">
        <v>22.27</v>
      </c>
      <c r="K1207">
        <v>0</v>
      </c>
      <c r="L1207">
        <v>51.2</v>
      </c>
      <c r="M1207">
        <v>1.7949999999999999</v>
      </c>
      <c r="N1207">
        <v>0.30199999999999999</v>
      </c>
      <c r="O1207">
        <v>0</v>
      </c>
      <c r="P1207">
        <v>0</v>
      </c>
      <c r="Q1207">
        <v>0</v>
      </c>
      <c r="R1207">
        <v>56.17</v>
      </c>
      <c r="S1207">
        <v>9.0869999999999997</v>
      </c>
      <c r="T1207">
        <v>5.5</v>
      </c>
      <c r="V1207">
        <v>3.8719999999999999</v>
      </c>
      <c r="W1207">
        <v>0.84399999999999997</v>
      </c>
      <c r="X1207">
        <v>0.41599999999999998</v>
      </c>
      <c r="Z1207">
        <v>2.57</v>
      </c>
      <c r="AA1207">
        <v>0.70299999999999996</v>
      </c>
      <c r="AB1207">
        <v>1.2649999999999999</v>
      </c>
      <c r="AC1207">
        <v>22</v>
      </c>
      <c r="AD1207">
        <v>0</v>
      </c>
      <c r="AE1207">
        <v>0.68200000000000005</v>
      </c>
      <c r="AF1207">
        <v>251</v>
      </c>
      <c r="AG1207">
        <v>1.5469999999999999</v>
      </c>
      <c r="AH1207">
        <v>0.34599999999999997</v>
      </c>
      <c r="AI1207">
        <v>0.82</v>
      </c>
      <c r="AJ1207">
        <v>449</v>
      </c>
      <c r="AK1207">
        <v>544</v>
      </c>
      <c r="AL1207">
        <v>0.77300000000000002</v>
      </c>
      <c r="AM1207">
        <v>15.52</v>
      </c>
      <c r="AN1207">
        <v>421.5</v>
      </c>
      <c r="AO1207">
        <v>1.62</v>
      </c>
      <c r="AP1207">
        <v>306</v>
      </c>
      <c r="AQ1207">
        <v>4.38</v>
      </c>
      <c r="AR1207">
        <v>0.56799999999999995</v>
      </c>
      <c r="AS1207">
        <v>0.252</v>
      </c>
      <c r="AT1207">
        <v>0.51</v>
      </c>
      <c r="AU1207">
        <v>0.95199999999999996</v>
      </c>
      <c r="AV1207">
        <v>8</v>
      </c>
      <c r="AW1207">
        <v>0.504</v>
      </c>
      <c r="AX1207">
        <v>0</v>
      </c>
      <c r="AY1207">
        <v>0.48599999999999999</v>
      </c>
      <c r="AZ1207">
        <v>1.964</v>
      </c>
      <c r="BA1207">
        <v>0.96199999999999997</v>
      </c>
      <c r="BB1207">
        <v>0.18</v>
      </c>
      <c r="BC1207">
        <v>56</v>
      </c>
      <c r="BD1207">
        <v>0.5</v>
      </c>
      <c r="BE1207">
        <v>0</v>
      </c>
      <c r="BF1207">
        <v>8.1999999999999993</v>
      </c>
      <c r="BG1207">
        <v>17.899999999999999</v>
      </c>
      <c r="BH1207">
        <v>3.15</v>
      </c>
      <c r="BI1207">
        <v>4.66</v>
      </c>
    </row>
    <row r="1208" spans="1:61" x14ac:dyDescent="0.25">
      <c r="A1208" t="s">
        <v>1368</v>
      </c>
      <c r="C1208">
        <v>0.71499999999999997</v>
      </c>
      <c r="D1208">
        <v>0</v>
      </c>
      <c r="E1208">
        <v>1.9890000000000001</v>
      </c>
      <c r="F1208">
        <v>2.89</v>
      </c>
      <c r="G1208">
        <v>1.617</v>
      </c>
      <c r="H1208">
        <v>106</v>
      </c>
      <c r="I1208">
        <v>615</v>
      </c>
      <c r="J1208">
        <v>22.27</v>
      </c>
      <c r="K1208">
        <v>0</v>
      </c>
      <c r="M1208">
        <v>1.7949999999999999</v>
      </c>
      <c r="N1208">
        <v>0.30199999999999999</v>
      </c>
      <c r="R1208">
        <v>56.17</v>
      </c>
      <c r="S1208">
        <v>9.0869999999999997</v>
      </c>
      <c r="T1208">
        <v>5.5</v>
      </c>
      <c r="V1208">
        <v>3.8719999999999999</v>
      </c>
      <c r="W1208">
        <v>0.84399999999999997</v>
      </c>
      <c r="X1208">
        <v>0.41599999999999998</v>
      </c>
      <c r="Z1208">
        <v>2.57</v>
      </c>
      <c r="AA1208">
        <v>0.70299999999999996</v>
      </c>
      <c r="AB1208">
        <v>1.2649999999999999</v>
      </c>
      <c r="AE1208">
        <v>0.68200000000000005</v>
      </c>
      <c r="AF1208">
        <v>251</v>
      </c>
      <c r="AG1208">
        <v>1.5469999999999999</v>
      </c>
      <c r="AH1208">
        <v>0.34599999999999997</v>
      </c>
      <c r="AI1208">
        <v>0.82</v>
      </c>
      <c r="AJ1208">
        <v>449</v>
      </c>
      <c r="AK1208">
        <v>544</v>
      </c>
      <c r="AL1208">
        <v>0.77300000000000002</v>
      </c>
      <c r="AM1208">
        <v>15.52</v>
      </c>
      <c r="AO1208">
        <v>1.62</v>
      </c>
      <c r="AP1208">
        <v>11</v>
      </c>
      <c r="AR1208">
        <v>0.56799999999999995</v>
      </c>
      <c r="AS1208">
        <v>0.252</v>
      </c>
      <c r="AT1208">
        <v>0.51</v>
      </c>
      <c r="AU1208">
        <v>0.95199999999999996</v>
      </c>
      <c r="AV1208">
        <v>20</v>
      </c>
      <c r="AW1208">
        <v>0.504</v>
      </c>
      <c r="AX1208">
        <v>0</v>
      </c>
      <c r="AY1208">
        <v>0.48599999999999999</v>
      </c>
      <c r="AZ1208">
        <v>1.964</v>
      </c>
      <c r="BA1208">
        <v>0.96199999999999997</v>
      </c>
      <c r="BB1208">
        <v>0.18</v>
      </c>
      <c r="BC1208">
        <v>56</v>
      </c>
      <c r="BD1208">
        <v>0.5</v>
      </c>
      <c r="BE1208">
        <v>0</v>
      </c>
      <c r="BH1208">
        <v>3.15</v>
      </c>
      <c r="BI1208">
        <v>4.66</v>
      </c>
    </row>
    <row r="1209" spans="1:61" x14ac:dyDescent="0.25">
      <c r="A1209" t="s">
        <v>1369</v>
      </c>
      <c r="C1209">
        <v>0.39700000000000002</v>
      </c>
      <c r="D1209">
        <v>0</v>
      </c>
      <c r="E1209">
        <v>1.177</v>
      </c>
      <c r="F1209">
        <v>1.49</v>
      </c>
      <c r="G1209">
        <v>0.92900000000000005</v>
      </c>
      <c r="H1209">
        <v>70</v>
      </c>
      <c r="I1209">
        <v>691</v>
      </c>
      <c r="J1209">
        <v>13.86</v>
      </c>
      <c r="K1209">
        <v>0</v>
      </c>
      <c r="L1209">
        <v>40.5</v>
      </c>
      <c r="M1209">
        <v>1.2</v>
      </c>
      <c r="N1209">
        <v>0.152</v>
      </c>
      <c r="O1209">
        <v>0</v>
      </c>
      <c r="P1209">
        <v>0</v>
      </c>
      <c r="Q1209">
        <v>0</v>
      </c>
      <c r="R1209">
        <v>71.97</v>
      </c>
      <c r="S1209">
        <v>6.18</v>
      </c>
      <c r="T1209">
        <v>9.6</v>
      </c>
      <c r="U1209">
        <v>10</v>
      </c>
      <c r="V1209">
        <v>1.829</v>
      </c>
      <c r="W1209">
        <v>0.45300000000000001</v>
      </c>
      <c r="X1209">
        <v>0.26200000000000001</v>
      </c>
      <c r="Z1209">
        <v>2.5299999999999998</v>
      </c>
      <c r="AA1209">
        <v>0.33600000000000002</v>
      </c>
      <c r="AB1209">
        <v>0.59799999999999998</v>
      </c>
      <c r="AC1209">
        <v>17</v>
      </c>
      <c r="AD1209">
        <v>0</v>
      </c>
      <c r="AE1209">
        <v>0.28699999999999998</v>
      </c>
      <c r="AF1209">
        <v>121</v>
      </c>
      <c r="AG1209">
        <v>4.5</v>
      </c>
      <c r="AH1209">
        <v>0.183</v>
      </c>
      <c r="AI1209">
        <v>0.42599999999999999</v>
      </c>
      <c r="AJ1209">
        <v>277</v>
      </c>
      <c r="AK1209">
        <v>410</v>
      </c>
      <c r="AL1209">
        <v>0.36299999999999999</v>
      </c>
      <c r="AM1209">
        <v>9.17</v>
      </c>
      <c r="AN1209">
        <v>3.8</v>
      </c>
      <c r="AO1209">
        <v>0.47399999999999998</v>
      </c>
      <c r="AP1209">
        <v>0</v>
      </c>
      <c r="AQ1209">
        <v>3.97</v>
      </c>
      <c r="AR1209">
        <v>0.30599999999999999</v>
      </c>
      <c r="AS1209">
        <v>9.2999999999999999E-2</v>
      </c>
      <c r="AT1209">
        <v>0.215</v>
      </c>
      <c r="AU1209">
        <v>0.41099999999999998</v>
      </c>
      <c r="AV1209">
        <v>56</v>
      </c>
      <c r="AW1209">
        <v>0.66</v>
      </c>
      <c r="AX1209">
        <v>0</v>
      </c>
      <c r="AY1209">
        <v>0.13</v>
      </c>
      <c r="AZ1209">
        <v>1.167</v>
      </c>
      <c r="BA1209">
        <v>0.86299999999999999</v>
      </c>
      <c r="BB1209">
        <v>0.21</v>
      </c>
      <c r="BC1209">
        <v>22</v>
      </c>
      <c r="BD1209">
        <v>1.1000000000000001</v>
      </c>
      <c r="BE1209">
        <v>0</v>
      </c>
      <c r="BF1209">
        <v>26.7</v>
      </c>
      <c r="BG1209">
        <v>3.5</v>
      </c>
      <c r="BH1209">
        <v>3.52</v>
      </c>
      <c r="BI1209">
        <v>4.53</v>
      </c>
    </row>
    <row r="1210" spans="1:61" x14ac:dyDescent="0.25">
      <c r="A1210" t="s">
        <v>1370</v>
      </c>
      <c r="C1210">
        <v>0.41099999999999998</v>
      </c>
      <c r="D1210">
        <v>0</v>
      </c>
      <c r="E1210">
        <v>1.22</v>
      </c>
      <c r="F1210">
        <v>1.56</v>
      </c>
      <c r="G1210">
        <v>0.96299999999999997</v>
      </c>
      <c r="H1210">
        <v>72</v>
      </c>
      <c r="I1210">
        <v>710</v>
      </c>
      <c r="J1210">
        <v>13.55</v>
      </c>
      <c r="K1210">
        <v>0</v>
      </c>
      <c r="M1210">
        <v>1.167</v>
      </c>
      <c r="N1210">
        <v>0.158</v>
      </c>
      <c r="O1210">
        <v>0</v>
      </c>
      <c r="P1210">
        <v>0</v>
      </c>
      <c r="Q1210">
        <v>0</v>
      </c>
      <c r="R1210">
        <v>74.27</v>
      </c>
      <c r="S1210">
        <v>6.2830000000000004</v>
      </c>
      <c r="T1210">
        <v>9.4</v>
      </c>
      <c r="V1210">
        <v>1.895</v>
      </c>
      <c r="W1210">
        <v>0.46899999999999997</v>
      </c>
      <c r="X1210">
        <v>0.27100000000000002</v>
      </c>
      <c r="Z1210">
        <v>2.8</v>
      </c>
      <c r="AA1210">
        <v>0.34799999999999998</v>
      </c>
      <c r="AB1210">
        <v>0.61899999999999999</v>
      </c>
      <c r="AE1210">
        <v>0.29699999999999999</v>
      </c>
      <c r="AF1210">
        <v>132</v>
      </c>
      <c r="AG1210">
        <v>3.9329999999999998</v>
      </c>
      <c r="AH1210">
        <v>0.189</v>
      </c>
      <c r="AI1210">
        <v>0.441</v>
      </c>
      <c r="AJ1210">
        <v>293</v>
      </c>
      <c r="AK1210">
        <v>424</v>
      </c>
      <c r="AL1210">
        <v>0.376</v>
      </c>
      <c r="AM1210">
        <v>9.5</v>
      </c>
      <c r="AN1210">
        <v>4</v>
      </c>
      <c r="AO1210">
        <v>0.49099999999999999</v>
      </c>
      <c r="AP1210">
        <v>1</v>
      </c>
      <c r="AQ1210">
        <v>4.0599999999999996</v>
      </c>
      <c r="AR1210">
        <v>0.317</v>
      </c>
      <c r="AS1210">
        <v>9.6000000000000002E-2</v>
      </c>
      <c r="AT1210">
        <v>0.223</v>
      </c>
      <c r="AU1210">
        <v>0.42599999999999999</v>
      </c>
      <c r="AV1210">
        <v>140</v>
      </c>
      <c r="AW1210">
        <v>0.45</v>
      </c>
      <c r="AX1210">
        <v>0</v>
      </c>
      <c r="AY1210">
        <v>0.107</v>
      </c>
      <c r="AZ1210">
        <v>1.167</v>
      </c>
      <c r="BA1210">
        <v>0.70299999999999996</v>
      </c>
      <c r="BB1210">
        <v>0.187</v>
      </c>
      <c r="BC1210">
        <v>16</v>
      </c>
      <c r="BD1210">
        <v>0.7</v>
      </c>
      <c r="BE1210">
        <v>0</v>
      </c>
      <c r="BF1210">
        <v>25.78</v>
      </c>
      <c r="BH1210">
        <v>1.1200000000000001</v>
      </c>
      <c r="BI1210">
        <v>5.07</v>
      </c>
    </row>
    <row r="1211" spans="1:61" x14ac:dyDescent="0.25">
      <c r="A1211" t="s">
        <v>1371</v>
      </c>
      <c r="C1211">
        <v>0.39800000000000002</v>
      </c>
      <c r="E1211">
        <v>1.181</v>
      </c>
      <c r="F1211">
        <v>1.42</v>
      </c>
      <c r="G1211">
        <v>0.93300000000000005</v>
      </c>
      <c r="H1211">
        <v>67</v>
      </c>
      <c r="I1211">
        <v>715</v>
      </c>
      <c r="J1211">
        <v>13.01</v>
      </c>
      <c r="K1211">
        <v>0</v>
      </c>
      <c r="M1211">
        <v>1.2</v>
      </c>
      <c r="N1211">
        <v>0.153</v>
      </c>
      <c r="O1211">
        <v>0</v>
      </c>
      <c r="P1211">
        <v>0</v>
      </c>
      <c r="Q1211">
        <v>0</v>
      </c>
      <c r="R1211">
        <v>75.23</v>
      </c>
      <c r="S1211">
        <v>7.2380000000000004</v>
      </c>
      <c r="T1211">
        <v>9.5</v>
      </c>
      <c r="V1211">
        <v>1.835</v>
      </c>
      <c r="W1211">
        <v>0.45400000000000001</v>
      </c>
      <c r="X1211">
        <v>0.26200000000000001</v>
      </c>
      <c r="Z1211">
        <v>2.4700000000000002</v>
      </c>
      <c r="AA1211">
        <v>0.33700000000000002</v>
      </c>
      <c r="AB1211">
        <v>0.6</v>
      </c>
      <c r="AE1211">
        <v>0.28799999999999998</v>
      </c>
      <c r="AF1211">
        <v>121</v>
      </c>
      <c r="AG1211">
        <v>3.7</v>
      </c>
      <c r="AH1211">
        <v>0.183</v>
      </c>
      <c r="AI1211">
        <v>0.42799999999999999</v>
      </c>
      <c r="AJ1211">
        <v>263</v>
      </c>
      <c r="AK1211">
        <v>392</v>
      </c>
      <c r="AL1211">
        <v>0.36399999999999999</v>
      </c>
      <c r="AM1211">
        <v>9.1999999999999993</v>
      </c>
      <c r="AN1211">
        <v>6</v>
      </c>
      <c r="AO1211">
        <v>0.47599999999999998</v>
      </c>
      <c r="AP1211">
        <v>1</v>
      </c>
      <c r="AQ1211">
        <v>3.97</v>
      </c>
      <c r="AR1211">
        <v>0.307</v>
      </c>
      <c r="AS1211">
        <v>9.2999999999999999E-2</v>
      </c>
      <c r="AT1211">
        <v>0.216</v>
      </c>
      <c r="AU1211">
        <v>0.41299999999999998</v>
      </c>
      <c r="AV1211">
        <v>104</v>
      </c>
      <c r="AW1211">
        <v>0.47299999999999998</v>
      </c>
      <c r="AX1211">
        <v>0</v>
      </c>
      <c r="AY1211">
        <v>0.11</v>
      </c>
      <c r="AZ1211">
        <v>1.2</v>
      </c>
      <c r="BA1211">
        <v>0.73699999999999999</v>
      </c>
      <c r="BB1211">
        <v>0.187</v>
      </c>
      <c r="BC1211">
        <v>15</v>
      </c>
      <c r="BD1211">
        <v>0.7</v>
      </c>
      <c r="BE1211">
        <v>0</v>
      </c>
      <c r="BF1211">
        <v>28.15</v>
      </c>
      <c r="BH1211">
        <v>1.1299999999999999</v>
      </c>
      <c r="BI1211">
        <v>4.47</v>
      </c>
    </row>
    <row r="1212" spans="1:61" x14ac:dyDescent="0.25">
      <c r="A1212" t="s">
        <v>1372</v>
      </c>
      <c r="B1212">
        <v>0.112</v>
      </c>
      <c r="C1212">
        <v>0.68400000000000005</v>
      </c>
      <c r="D1212">
        <v>0</v>
      </c>
      <c r="E1212">
        <v>2.4129999999999998</v>
      </c>
      <c r="F1212">
        <v>2.59</v>
      </c>
      <c r="G1212">
        <v>1.3029999999999999</v>
      </c>
      <c r="H1212">
        <v>16</v>
      </c>
      <c r="I1212">
        <v>673</v>
      </c>
      <c r="J1212">
        <v>13.08</v>
      </c>
      <c r="K1212">
        <v>0</v>
      </c>
      <c r="L1212">
        <v>55.8</v>
      </c>
      <c r="M1212">
        <v>1.3240000000000001</v>
      </c>
      <c r="N1212">
        <v>0.28899999999999998</v>
      </c>
      <c r="O1212">
        <v>0</v>
      </c>
      <c r="P1212">
        <v>0</v>
      </c>
      <c r="Q1212">
        <v>0</v>
      </c>
      <c r="R1212">
        <v>68.37</v>
      </c>
      <c r="S1212">
        <v>4.899</v>
      </c>
      <c r="T1212">
        <v>3.7</v>
      </c>
      <c r="V1212">
        <v>2.9260000000000002</v>
      </c>
      <c r="W1212">
        <v>0.69099999999999995</v>
      </c>
      <c r="X1212">
        <v>0.34100000000000003</v>
      </c>
      <c r="Z1212">
        <v>5.53</v>
      </c>
      <c r="AA1212">
        <v>0.54200000000000004</v>
      </c>
      <c r="AB1212">
        <v>0.99099999999999999</v>
      </c>
      <c r="AC1212">
        <v>9</v>
      </c>
      <c r="AD1212">
        <v>0</v>
      </c>
      <c r="AE1212">
        <v>0.54</v>
      </c>
      <c r="AF1212">
        <v>251</v>
      </c>
      <c r="AG1212">
        <v>8.8019999999999996</v>
      </c>
      <c r="AH1212">
        <v>0.25900000000000001</v>
      </c>
      <c r="AI1212">
        <v>0.52400000000000002</v>
      </c>
      <c r="AJ1212">
        <v>575</v>
      </c>
      <c r="AK1212">
        <v>597</v>
      </c>
      <c r="AL1212">
        <v>0.67300000000000004</v>
      </c>
      <c r="AM1212">
        <v>13.69</v>
      </c>
      <c r="AN1212">
        <v>0.7</v>
      </c>
      <c r="AO1212">
        <v>0.83499999999999996</v>
      </c>
      <c r="AP1212">
        <v>2</v>
      </c>
      <c r="AQ1212">
        <v>3.59</v>
      </c>
      <c r="AR1212">
        <v>0.37</v>
      </c>
      <c r="AS1212">
        <v>0.107</v>
      </c>
      <c r="AT1212">
        <v>0.50900000000000001</v>
      </c>
      <c r="AU1212">
        <v>0.68700000000000006</v>
      </c>
      <c r="AV1212">
        <v>29</v>
      </c>
      <c r="AW1212">
        <v>0.36399999999999999</v>
      </c>
      <c r="AX1212">
        <v>0</v>
      </c>
      <c r="AY1212">
        <v>0.22700000000000001</v>
      </c>
      <c r="AZ1212">
        <v>4.3869999999999996</v>
      </c>
      <c r="BA1212">
        <v>0.313</v>
      </c>
      <c r="BB1212">
        <v>9.4E-2</v>
      </c>
      <c r="BC1212">
        <v>34</v>
      </c>
      <c r="BD1212">
        <v>0.8</v>
      </c>
      <c r="BE1212">
        <v>0</v>
      </c>
      <c r="BF1212">
        <v>20.48</v>
      </c>
      <c r="BG1212">
        <v>53.9</v>
      </c>
      <c r="BH1212">
        <v>2.2799999999999998</v>
      </c>
      <c r="BI1212">
        <v>6.45</v>
      </c>
    </row>
    <row r="1213" spans="1:61" x14ac:dyDescent="0.25">
      <c r="A1213" t="s">
        <v>1373</v>
      </c>
      <c r="C1213">
        <v>0.95499999999999996</v>
      </c>
      <c r="D1213">
        <v>0</v>
      </c>
      <c r="E1213">
        <v>2.2029999999999998</v>
      </c>
      <c r="F1213">
        <v>3.79</v>
      </c>
      <c r="G1213">
        <v>1.907</v>
      </c>
      <c r="H1213">
        <v>107</v>
      </c>
      <c r="I1213">
        <v>564</v>
      </c>
      <c r="J1213">
        <v>28.66</v>
      </c>
      <c r="K1213">
        <v>0</v>
      </c>
      <c r="L1213">
        <v>71.400000000000006</v>
      </c>
      <c r="M1213">
        <v>1.2929999999999999</v>
      </c>
      <c r="N1213">
        <v>0.36</v>
      </c>
      <c r="O1213">
        <v>0</v>
      </c>
      <c r="P1213">
        <v>0</v>
      </c>
      <c r="Q1213">
        <v>0</v>
      </c>
      <c r="R1213">
        <v>44.82</v>
      </c>
      <c r="S1213">
        <v>5.4560000000000004</v>
      </c>
      <c r="T1213">
        <v>9.9</v>
      </c>
      <c r="V1213">
        <v>4.0620000000000003</v>
      </c>
      <c r="W1213">
        <v>0.99199999999999999</v>
      </c>
      <c r="X1213">
        <v>0.51300000000000001</v>
      </c>
      <c r="Z1213">
        <v>4.03</v>
      </c>
      <c r="AA1213">
        <v>0.93200000000000005</v>
      </c>
      <c r="AB1213">
        <v>1.599</v>
      </c>
      <c r="AC1213">
        <v>1160</v>
      </c>
      <c r="AD1213">
        <v>0</v>
      </c>
      <c r="AE1213">
        <v>1.1950000000000001</v>
      </c>
      <c r="AF1213">
        <v>109</v>
      </c>
      <c r="AG1213">
        <v>1.2430000000000001</v>
      </c>
      <c r="AH1213">
        <v>0.34300000000000003</v>
      </c>
      <c r="AI1213">
        <v>1.107</v>
      </c>
      <c r="AJ1213">
        <v>469</v>
      </c>
      <c r="AK1213">
        <v>1007</v>
      </c>
      <c r="AL1213">
        <v>0.84399999999999997</v>
      </c>
      <c r="AM1213">
        <v>20.95</v>
      </c>
      <c r="AN1213">
        <v>10</v>
      </c>
      <c r="AO1213">
        <v>1.2629999999999999</v>
      </c>
      <c r="AP1213">
        <v>428</v>
      </c>
      <c r="AQ1213">
        <v>7.74</v>
      </c>
      <c r="AR1213">
        <v>0.70299999999999996</v>
      </c>
      <c r="AS1213">
        <v>0.28399999999999997</v>
      </c>
      <c r="AT1213">
        <v>0.50700000000000001</v>
      </c>
      <c r="AU1213">
        <v>1.262</v>
      </c>
      <c r="AV1213">
        <v>259</v>
      </c>
      <c r="AW1213">
        <v>0.69499999999999995</v>
      </c>
      <c r="AX1213">
        <v>0</v>
      </c>
      <c r="AY1213">
        <v>0.23400000000000001</v>
      </c>
      <c r="AZ1213">
        <v>1.373</v>
      </c>
      <c r="BA1213">
        <v>0.51300000000000001</v>
      </c>
      <c r="BB1213">
        <v>1.1220000000000001</v>
      </c>
      <c r="BC1213">
        <v>51</v>
      </c>
      <c r="BD1213">
        <v>3</v>
      </c>
      <c r="BE1213">
        <v>0</v>
      </c>
      <c r="BF1213">
        <v>26.67</v>
      </c>
      <c r="BG1213">
        <v>13.2</v>
      </c>
      <c r="BH1213">
        <v>1.79</v>
      </c>
      <c r="BI1213">
        <v>2.34</v>
      </c>
    </row>
    <row r="1214" spans="1:61" x14ac:dyDescent="0.25">
      <c r="A1214" t="s">
        <v>1374</v>
      </c>
      <c r="C1214">
        <v>0.95499999999999996</v>
      </c>
      <c r="D1214">
        <v>0</v>
      </c>
      <c r="E1214">
        <v>2.2029999999999998</v>
      </c>
      <c r="F1214">
        <v>3</v>
      </c>
      <c r="G1214">
        <v>1.907</v>
      </c>
      <c r="H1214">
        <v>107</v>
      </c>
      <c r="I1214">
        <v>567</v>
      </c>
      <c r="J1214">
        <v>29.38</v>
      </c>
      <c r="K1214">
        <v>0</v>
      </c>
      <c r="L1214">
        <v>71.400000000000006</v>
      </c>
      <c r="M1214">
        <v>1.2929999999999999</v>
      </c>
      <c r="N1214">
        <v>0.36</v>
      </c>
      <c r="O1214">
        <v>0</v>
      </c>
      <c r="P1214">
        <v>0</v>
      </c>
      <c r="Q1214">
        <v>0</v>
      </c>
      <c r="R1214">
        <v>44.82</v>
      </c>
      <c r="S1214">
        <v>5.4560000000000004</v>
      </c>
      <c r="T1214">
        <v>9.9</v>
      </c>
      <c r="V1214">
        <v>4.0620000000000003</v>
      </c>
      <c r="W1214">
        <v>0.99199999999999999</v>
      </c>
      <c r="X1214">
        <v>0.51300000000000001</v>
      </c>
      <c r="Z1214">
        <v>4.03</v>
      </c>
      <c r="AA1214">
        <v>0.93200000000000005</v>
      </c>
      <c r="AB1214">
        <v>1.599</v>
      </c>
      <c r="AC1214">
        <v>1160</v>
      </c>
      <c r="AD1214">
        <v>0</v>
      </c>
      <c r="AE1214">
        <v>1.1950000000000001</v>
      </c>
      <c r="AF1214">
        <v>109</v>
      </c>
      <c r="AG1214">
        <v>1.2430000000000001</v>
      </c>
      <c r="AH1214">
        <v>0.34300000000000003</v>
      </c>
      <c r="AI1214">
        <v>1.107</v>
      </c>
      <c r="AJ1214">
        <v>469</v>
      </c>
      <c r="AK1214">
        <v>1007</v>
      </c>
      <c r="AL1214">
        <v>0.84399999999999997</v>
      </c>
      <c r="AM1214">
        <v>20.95</v>
      </c>
      <c r="AN1214">
        <v>10</v>
      </c>
      <c r="AO1214">
        <v>1.2629999999999999</v>
      </c>
      <c r="AP1214">
        <v>6</v>
      </c>
      <c r="AQ1214">
        <v>7.74</v>
      </c>
      <c r="AR1214">
        <v>0.70299999999999996</v>
      </c>
      <c r="AS1214">
        <v>0.28399999999999997</v>
      </c>
      <c r="AT1214">
        <v>0.50700000000000001</v>
      </c>
      <c r="AU1214">
        <v>1.262</v>
      </c>
      <c r="AV1214">
        <v>259</v>
      </c>
      <c r="AW1214">
        <v>0.69499999999999995</v>
      </c>
      <c r="AX1214">
        <v>0</v>
      </c>
      <c r="AY1214">
        <v>0.23400000000000001</v>
      </c>
      <c r="AZ1214">
        <v>1.373</v>
      </c>
      <c r="BA1214">
        <v>0.51300000000000001</v>
      </c>
      <c r="BB1214">
        <v>1.1220000000000001</v>
      </c>
      <c r="BC1214">
        <v>51</v>
      </c>
      <c r="BD1214">
        <v>3</v>
      </c>
      <c r="BE1214">
        <v>0</v>
      </c>
      <c r="BF1214">
        <v>26.67</v>
      </c>
      <c r="BG1214">
        <v>13.2</v>
      </c>
      <c r="BH1214">
        <v>1.85</v>
      </c>
      <c r="BI1214">
        <v>2.34</v>
      </c>
    </row>
    <row r="1215" spans="1:61" x14ac:dyDescent="0.25">
      <c r="A1215" t="s">
        <v>1375</v>
      </c>
      <c r="C1215">
        <v>0.91400000000000003</v>
      </c>
      <c r="D1215">
        <v>0</v>
      </c>
      <c r="E1215">
        <v>2.012</v>
      </c>
      <c r="F1215">
        <v>2.91</v>
      </c>
      <c r="G1215">
        <v>1.8029999999999999</v>
      </c>
      <c r="H1215">
        <v>105</v>
      </c>
      <c r="I1215">
        <v>562</v>
      </c>
      <c r="J1215">
        <v>27.51</v>
      </c>
      <c r="K1215">
        <v>0</v>
      </c>
      <c r="M1215">
        <v>1.3</v>
      </c>
      <c r="N1215">
        <v>0.35499999999999998</v>
      </c>
      <c r="O1215">
        <v>0</v>
      </c>
      <c r="P1215">
        <v>0</v>
      </c>
      <c r="Q1215">
        <v>0</v>
      </c>
      <c r="R1215">
        <v>45.39</v>
      </c>
      <c r="S1215">
        <v>5.556</v>
      </c>
      <c r="T1215">
        <v>10.3</v>
      </c>
      <c r="U1215">
        <v>3.4</v>
      </c>
      <c r="V1215">
        <v>3.79</v>
      </c>
      <c r="W1215">
        <v>0.94599999999999995</v>
      </c>
      <c r="X1215">
        <v>0.503</v>
      </c>
      <c r="Z1215">
        <v>3.92</v>
      </c>
      <c r="AA1215">
        <v>0.89300000000000002</v>
      </c>
      <c r="AB1215">
        <v>1.542</v>
      </c>
      <c r="AC1215">
        <v>1405</v>
      </c>
      <c r="AE1215">
        <v>1.1419999999999999</v>
      </c>
      <c r="AF1215">
        <v>121</v>
      </c>
      <c r="AG1215">
        <v>1.2</v>
      </c>
      <c r="AH1215">
        <v>0.33500000000000002</v>
      </c>
      <c r="AI1215">
        <v>1.054</v>
      </c>
      <c r="AJ1215">
        <v>490</v>
      </c>
      <c r="AK1215">
        <v>1025</v>
      </c>
      <c r="AL1215">
        <v>0.80500000000000005</v>
      </c>
      <c r="AM1215">
        <v>20.27</v>
      </c>
      <c r="AN1215">
        <v>7</v>
      </c>
      <c r="AO1215">
        <v>1.216</v>
      </c>
      <c r="AP1215">
        <v>1</v>
      </c>
      <c r="AQ1215">
        <v>7.66</v>
      </c>
      <c r="AR1215">
        <v>0.66700000000000004</v>
      </c>
      <c r="AS1215">
        <v>0.27100000000000002</v>
      </c>
      <c r="AT1215">
        <v>0.41199999999999998</v>
      </c>
      <c r="AU1215">
        <v>1.23</v>
      </c>
      <c r="AV1215">
        <v>415</v>
      </c>
      <c r="AW1215">
        <v>0.87</v>
      </c>
      <c r="AX1215">
        <v>0</v>
      </c>
      <c r="AY1215">
        <v>0.16</v>
      </c>
      <c r="AZ1215">
        <v>1.3</v>
      </c>
      <c r="BA1215">
        <v>0.52</v>
      </c>
      <c r="BB1215">
        <v>1.7</v>
      </c>
      <c r="BC1215">
        <v>51</v>
      </c>
      <c r="BD1215">
        <v>5.6</v>
      </c>
      <c r="BE1215">
        <v>0</v>
      </c>
      <c r="BF1215">
        <v>25.7</v>
      </c>
      <c r="BH1215">
        <v>3.91</v>
      </c>
      <c r="BI1215">
        <v>2.2000000000000002</v>
      </c>
    </row>
    <row r="1216" spans="1:61" x14ac:dyDescent="0.25">
      <c r="A1216" t="s">
        <v>1376</v>
      </c>
      <c r="B1216">
        <v>2.0059999999999998</v>
      </c>
      <c r="C1216">
        <v>1.048</v>
      </c>
      <c r="D1216">
        <v>0</v>
      </c>
      <c r="E1216">
        <v>3.6179999999999999</v>
      </c>
      <c r="F1216">
        <v>2.4700000000000002</v>
      </c>
      <c r="G1216">
        <v>2.4329999999999998</v>
      </c>
      <c r="H1216">
        <v>61</v>
      </c>
      <c r="I1216">
        <v>618</v>
      </c>
      <c r="J1216">
        <v>9.91</v>
      </c>
      <c r="K1216">
        <v>0</v>
      </c>
      <c r="L1216">
        <v>32.1</v>
      </c>
      <c r="M1216">
        <v>1.36</v>
      </c>
      <c r="N1216">
        <v>0.46200000000000002</v>
      </c>
      <c r="O1216">
        <v>0</v>
      </c>
      <c r="P1216">
        <v>0</v>
      </c>
      <c r="Q1216">
        <v>0</v>
      </c>
      <c r="R1216">
        <v>59</v>
      </c>
      <c r="S1216">
        <v>3.3679999999999999</v>
      </c>
      <c r="T1216">
        <v>6.8</v>
      </c>
      <c r="V1216">
        <v>5.1520000000000001</v>
      </c>
      <c r="W1216">
        <v>1.1890000000000001</v>
      </c>
      <c r="X1216">
        <v>0.67200000000000004</v>
      </c>
      <c r="Z1216">
        <v>3.12</v>
      </c>
      <c r="AA1216">
        <v>0.96599999999999997</v>
      </c>
      <c r="AB1216">
        <v>1.6839999999999999</v>
      </c>
      <c r="AC1216">
        <v>9</v>
      </c>
      <c r="AD1216">
        <v>0</v>
      </c>
      <c r="AE1216">
        <v>0.71299999999999997</v>
      </c>
      <c r="AF1216">
        <v>201</v>
      </c>
      <c r="AG1216">
        <v>3.8959999999999999</v>
      </c>
      <c r="AH1216">
        <v>0.46700000000000003</v>
      </c>
      <c r="AI1216">
        <v>1.0940000000000001</v>
      </c>
      <c r="AJ1216">
        <v>513</v>
      </c>
      <c r="AK1216">
        <v>523</v>
      </c>
      <c r="AL1216">
        <v>0.92600000000000005</v>
      </c>
      <c r="AM1216">
        <v>24.06</v>
      </c>
      <c r="AN1216">
        <v>17</v>
      </c>
      <c r="AO1216">
        <v>1.2250000000000001</v>
      </c>
      <c r="AP1216">
        <v>2</v>
      </c>
      <c r="AQ1216">
        <v>1.1000000000000001</v>
      </c>
      <c r="AR1216">
        <v>0.72099999999999997</v>
      </c>
      <c r="AS1216">
        <v>0.318</v>
      </c>
      <c r="AT1216">
        <v>0.74</v>
      </c>
      <c r="AU1216">
        <v>1.2709999999999999</v>
      </c>
      <c r="AV1216">
        <v>40</v>
      </c>
      <c r="AW1216">
        <v>5.7000000000000002E-2</v>
      </c>
      <c r="AX1216">
        <v>0</v>
      </c>
      <c r="AY1216">
        <v>0.13</v>
      </c>
      <c r="AZ1216">
        <v>0.47</v>
      </c>
      <c r="BA1216">
        <v>1.66</v>
      </c>
      <c r="BB1216">
        <v>0.58299999999999996</v>
      </c>
      <c r="BC1216">
        <v>31</v>
      </c>
      <c r="BD1216">
        <v>1.7</v>
      </c>
      <c r="BE1216">
        <v>0</v>
      </c>
      <c r="BF1216">
        <v>31.72</v>
      </c>
      <c r="BG1216">
        <v>2.7</v>
      </c>
      <c r="BH1216">
        <v>4.5599999999999996</v>
      </c>
      <c r="BI1216">
        <v>3.37</v>
      </c>
    </row>
    <row r="1217" spans="1:61" x14ac:dyDescent="0.25">
      <c r="A1217" t="s">
        <v>1377</v>
      </c>
      <c r="C1217">
        <v>0.69599999999999995</v>
      </c>
      <c r="D1217">
        <v>0</v>
      </c>
      <c r="E1217">
        <v>2.278</v>
      </c>
      <c r="F1217">
        <v>1.78</v>
      </c>
      <c r="G1217">
        <v>1.829</v>
      </c>
      <c r="H1217">
        <v>98</v>
      </c>
      <c r="I1217">
        <v>654</v>
      </c>
      <c r="J1217">
        <v>13.71</v>
      </c>
      <c r="K1217">
        <v>0</v>
      </c>
      <c r="L1217">
        <v>39.200000000000003</v>
      </c>
      <c r="M1217">
        <v>1.5860000000000001</v>
      </c>
      <c r="N1217">
        <v>0.20799999999999999</v>
      </c>
      <c r="O1217">
        <v>0</v>
      </c>
      <c r="P1217">
        <v>0</v>
      </c>
      <c r="Q1217">
        <v>0</v>
      </c>
      <c r="R1217">
        <v>65.209999999999994</v>
      </c>
      <c r="S1217">
        <v>6.1260000000000003</v>
      </c>
      <c r="T1217">
        <v>6.7</v>
      </c>
      <c r="V1217">
        <v>2.8159999999999998</v>
      </c>
      <c r="W1217">
        <v>0.81599999999999995</v>
      </c>
      <c r="X1217">
        <v>0.39100000000000001</v>
      </c>
      <c r="Z1217">
        <v>2.91</v>
      </c>
      <c r="AA1217">
        <v>0.625</v>
      </c>
      <c r="AB1217">
        <v>1.17</v>
      </c>
      <c r="AC1217">
        <v>9</v>
      </c>
      <c r="AD1217">
        <v>0</v>
      </c>
      <c r="AE1217">
        <v>0.42399999999999999</v>
      </c>
      <c r="AF1217">
        <v>158</v>
      </c>
      <c r="AG1217">
        <v>3.4140000000000001</v>
      </c>
      <c r="AH1217">
        <v>0.23599999999999999</v>
      </c>
      <c r="AI1217">
        <v>0.71099999999999997</v>
      </c>
      <c r="AJ1217">
        <v>346</v>
      </c>
      <c r="AK1217">
        <v>441</v>
      </c>
      <c r="AL1217">
        <v>0.70599999999999996</v>
      </c>
      <c r="AM1217">
        <v>15.23</v>
      </c>
      <c r="AN1217">
        <v>4.9000000000000004</v>
      </c>
      <c r="AO1217">
        <v>0.93400000000000005</v>
      </c>
      <c r="AP1217">
        <v>2</v>
      </c>
      <c r="AQ1217">
        <v>2.61</v>
      </c>
      <c r="AR1217">
        <v>0.59599999999999997</v>
      </c>
      <c r="AS1217">
        <v>0.17</v>
      </c>
      <c r="AT1217">
        <v>0.40600000000000003</v>
      </c>
      <c r="AU1217">
        <v>0.753</v>
      </c>
      <c r="AV1217">
        <v>20</v>
      </c>
      <c r="AW1217">
        <v>0.34100000000000003</v>
      </c>
      <c r="AX1217">
        <v>0</v>
      </c>
      <c r="AY1217">
        <v>0.15</v>
      </c>
      <c r="AZ1217">
        <v>1.125</v>
      </c>
      <c r="BA1217">
        <v>0.56999999999999995</v>
      </c>
      <c r="BB1217">
        <v>0.53700000000000003</v>
      </c>
      <c r="BC1217">
        <v>98</v>
      </c>
      <c r="BD1217">
        <v>1.3</v>
      </c>
      <c r="BE1217">
        <v>0</v>
      </c>
      <c r="BF1217">
        <v>23.57</v>
      </c>
      <c r="BG1217">
        <v>2.7</v>
      </c>
      <c r="BH1217">
        <v>4.07</v>
      </c>
      <c r="BI1217">
        <v>3.09</v>
      </c>
    </row>
    <row r="1218" spans="1:61" x14ac:dyDescent="0.25">
      <c r="A1218" t="s">
        <v>1378</v>
      </c>
      <c r="C1218">
        <v>0.14899999999999999</v>
      </c>
      <c r="E1218">
        <v>0.219</v>
      </c>
      <c r="F1218">
        <v>0.49</v>
      </c>
      <c r="G1218">
        <v>0.27</v>
      </c>
      <c r="H1218">
        <v>10</v>
      </c>
      <c r="I1218">
        <v>40</v>
      </c>
      <c r="J1218">
        <v>11.44</v>
      </c>
      <c r="K1218">
        <v>0</v>
      </c>
      <c r="M1218">
        <v>6.6000000000000003E-2</v>
      </c>
      <c r="N1218">
        <v>9.9000000000000005E-2</v>
      </c>
      <c r="R1218">
        <v>0.86</v>
      </c>
      <c r="S1218">
        <v>0.16300000000000001</v>
      </c>
      <c r="T1218">
        <v>2.6</v>
      </c>
      <c r="V1218">
        <v>0.64200000000000002</v>
      </c>
      <c r="W1218">
        <v>0.16200000000000001</v>
      </c>
      <c r="X1218">
        <v>7.0000000000000007E-2</v>
      </c>
      <c r="Z1218">
        <v>0.88</v>
      </c>
      <c r="AA1218">
        <v>0.114</v>
      </c>
      <c r="AB1218">
        <v>0.23499999999999999</v>
      </c>
      <c r="AE1218">
        <v>0.13</v>
      </c>
      <c r="AF1218">
        <v>40</v>
      </c>
      <c r="AG1218">
        <v>0.96399999999999997</v>
      </c>
      <c r="AH1218">
        <v>5.7000000000000002E-2</v>
      </c>
      <c r="AI1218">
        <v>0.155</v>
      </c>
      <c r="AJ1218">
        <v>119</v>
      </c>
      <c r="AK1218">
        <v>92</v>
      </c>
      <c r="AL1218">
        <v>0.16800000000000001</v>
      </c>
      <c r="AM1218">
        <v>3.21</v>
      </c>
      <c r="AN1218">
        <v>7.7</v>
      </c>
      <c r="AO1218">
        <v>0.152</v>
      </c>
      <c r="AP1218">
        <v>1</v>
      </c>
      <c r="AR1218">
        <v>8.5999999999999993E-2</v>
      </c>
      <c r="AS1218">
        <v>5.7000000000000002E-2</v>
      </c>
      <c r="AT1218">
        <v>0.114</v>
      </c>
      <c r="AU1218">
        <v>0.16500000000000001</v>
      </c>
      <c r="AV1218">
        <v>0</v>
      </c>
      <c r="AW1218">
        <v>0.16</v>
      </c>
      <c r="AX1218">
        <v>0</v>
      </c>
      <c r="AY1218">
        <v>3.4000000000000002E-2</v>
      </c>
      <c r="AZ1218">
        <v>0.14399999999999999</v>
      </c>
      <c r="BA1218">
        <v>0.217</v>
      </c>
      <c r="BB1218">
        <v>2.5000000000000001E-2</v>
      </c>
      <c r="BC1218">
        <v>6</v>
      </c>
      <c r="BD1218">
        <v>0</v>
      </c>
      <c r="BE1218">
        <v>0</v>
      </c>
      <c r="BH1218">
        <v>84</v>
      </c>
      <c r="BI1218">
        <v>0.53</v>
      </c>
    </row>
    <row r="1219" spans="1:61" x14ac:dyDescent="0.25">
      <c r="A1219" t="s">
        <v>1379</v>
      </c>
      <c r="C1219">
        <v>0.872</v>
      </c>
      <c r="D1219">
        <v>0</v>
      </c>
      <c r="E1219">
        <v>1.2789999999999999</v>
      </c>
      <c r="F1219">
        <v>2.89</v>
      </c>
      <c r="G1219">
        <v>1.5760000000000001</v>
      </c>
      <c r="H1219">
        <v>58</v>
      </c>
      <c r="I1219">
        <v>246</v>
      </c>
      <c r="J1219">
        <v>66.22</v>
      </c>
      <c r="K1219">
        <v>0</v>
      </c>
      <c r="L1219">
        <v>32.200000000000003</v>
      </c>
      <c r="M1219">
        <v>0.40300000000000002</v>
      </c>
      <c r="N1219">
        <v>0.57599999999999996</v>
      </c>
      <c r="O1219">
        <v>0</v>
      </c>
      <c r="P1219">
        <v>0</v>
      </c>
      <c r="Q1219">
        <v>0</v>
      </c>
      <c r="R1219">
        <v>7.03</v>
      </c>
      <c r="S1219">
        <v>1.3280000000000001</v>
      </c>
      <c r="T1219">
        <v>15.4</v>
      </c>
      <c r="V1219">
        <v>3.7480000000000002</v>
      </c>
      <c r="W1219">
        <v>0.94699999999999995</v>
      </c>
      <c r="X1219">
        <v>0.41</v>
      </c>
      <c r="Z1219">
        <v>5.41</v>
      </c>
      <c r="AA1219">
        <v>0.66800000000000004</v>
      </c>
      <c r="AB1219">
        <v>1.3740000000000001</v>
      </c>
      <c r="AC1219">
        <v>180</v>
      </c>
      <c r="AD1219">
        <v>0</v>
      </c>
      <c r="AE1219">
        <v>0.76</v>
      </c>
      <c r="AF1219">
        <v>235</v>
      </c>
      <c r="AG1219">
        <v>5.63</v>
      </c>
      <c r="AH1219">
        <v>0.33500000000000002</v>
      </c>
      <c r="AI1219">
        <v>0.90800000000000003</v>
      </c>
      <c r="AJ1219">
        <v>734</v>
      </c>
      <c r="AK1219">
        <v>566</v>
      </c>
      <c r="AL1219">
        <v>0.98199999999999998</v>
      </c>
      <c r="AM1219">
        <v>17.3</v>
      </c>
      <c r="AN1219">
        <v>45.2</v>
      </c>
      <c r="AO1219">
        <v>0.89</v>
      </c>
      <c r="AP1219">
        <v>4</v>
      </c>
      <c r="AQ1219">
        <v>1.45</v>
      </c>
      <c r="AR1219">
        <v>0.502</v>
      </c>
      <c r="AS1219">
        <v>0.33500000000000002</v>
      </c>
      <c r="AT1219">
        <v>0.66800000000000004</v>
      </c>
      <c r="AU1219">
        <v>0.96399999999999997</v>
      </c>
      <c r="AV1219">
        <v>0</v>
      </c>
      <c r="AW1219">
        <v>1.17</v>
      </c>
      <c r="AX1219">
        <v>0</v>
      </c>
      <c r="AY1219">
        <v>0.22</v>
      </c>
      <c r="AZ1219">
        <v>0.93400000000000005</v>
      </c>
      <c r="BA1219">
        <v>1.494</v>
      </c>
      <c r="BB1219">
        <v>0.16500000000000001</v>
      </c>
      <c r="BC1219">
        <v>52</v>
      </c>
      <c r="BD1219">
        <v>0</v>
      </c>
      <c r="BE1219">
        <v>0</v>
      </c>
      <c r="BF1219">
        <v>1.19</v>
      </c>
      <c r="BG1219">
        <v>3.2</v>
      </c>
      <c r="BH1219">
        <v>6.55</v>
      </c>
      <c r="BI1219">
        <v>3.11</v>
      </c>
    </row>
    <row r="1220" spans="1:61" x14ac:dyDescent="0.25">
      <c r="A1220" t="s">
        <v>1380</v>
      </c>
      <c r="C1220">
        <v>0.88100000000000001</v>
      </c>
      <c r="D1220">
        <v>0</v>
      </c>
      <c r="E1220">
        <v>1.1919999999999999</v>
      </c>
      <c r="F1220">
        <v>1.72</v>
      </c>
      <c r="G1220">
        <v>1.448</v>
      </c>
      <c r="H1220">
        <v>54</v>
      </c>
      <c r="I1220">
        <v>389</v>
      </c>
      <c r="J1220">
        <v>66.27</v>
      </c>
      <c r="K1220">
        <v>0</v>
      </c>
      <c r="M1220">
        <v>0.626</v>
      </c>
      <c r="N1220">
        <v>0.40799999999999997</v>
      </c>
      <c r="R1220">
        <v>6.9</v>
      </c>
      <c r="S1220">
        <v>1.2170000000000001</v>
      </c>
      <c r="T1220">
        <v>10.6</v>
      </c>
      <c r="V1220">
        <v>3.7120000000000002</v>
      </c>
      <c r="W1220">
        <v>0.84099999999999997</v>
      </c>
      <c r="X1220">
        <v>0.40500000000000003</v>
      </c>
      <c r="Z1220">
        <v>4.72</v>
      </c>
      <c r="AA1220">
        <v>0.69399999999999995</v>
      </c>
      <c r="AB1220">
        <v>1.284</v>
      </c>
      <c r="AE1220">
        <v>0.70099999999999996</v>
      </c>
      <c r="AF1220">
        <v>177</v>
      </c>
      <c r="AG1220">
        <v>4.9160000000000004</v>
      </c>
      <c r="AH1220">
        <v>0.312</v>
      </c>
      <c r="AI1220">
        <v>0.89500000000000002</v>
      </c>
      <c r="AJ1220">
        <v>523</v>
      </c>
      <c r="AK1220">
        <v>429</v>
      </c>
      <c r="AL1220">
        <v>0.93400000000000005</v>
      </c>
      <c r="AM1220">
        <v>16.89</v>
      </c>
      <c r="AO1220">
        <v>0.75</v>
      </c>
      <c r="AP1220">
        <v>2</v>
      </c>
      <c r="AR1220">
        <v>0.57499999999999996</v>
      </c>
      <c r="AS1220">
        <v>0.23400000000000001</v>
      </c>
      <c r="AT1220">
        <v>0.57299999999999995</v>
      </c>
      <c r="AU1220">
        <v>0.93700000000000006</v>
      </c>
      <c r="AV1220">
        <v>0</v>
      </c>
      <c r="AW1220">
        <v>0.76300000000000001</v>
      </c>
      <c r="AX1220">
        <v>0</v>
      </c>
      <c r="AY1220">
        <v>0.13900000000000001</v>
      </c>
      <c r="AZ1220">
        <v>0.96099999999999997</v>
      </c>
      <c r="BA1220">
        <v>1.349</v>
      </c>
      <c r="BB1220">
        <v>0.11899999999999999</v>
      </c>
      <c r="BC1220">
        <v>56</v>
      </c>
      <c r="BD1220">
        <v>0</v>
      </c>
      <c r="BE1220">
        <v>0</v>
      </c>
      <c r="BH1220">
        <v>8.2200000000000006</v>
      </c>
      <c r="BI1220">
        <v>3.97</v>
      </c>
    </row>
    <row r="1221" spans="1:61" x14ac:dyDescent="0.25">
      <c r="A1221" t="s">
        <v>1381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884</v>
      </c>
      <c r="J1221">
        <v>0</v>
      </c>
      <c r="K1221">
        <v>0</v>
      </c>
      <c r="L1221">
        <v>0.4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100</v>
      </c>
      <c r="S1221">
        <v>8.1999999999999993</v>
      </c>
      <c r="T1221">
        <v>0</v>
      </c>
      <c r="V1221">
        <v>0</v>
      </c>
      <c r="W1221">
        <v>0</v>
      </c>
      <c r="X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39.200000000000003</v>
      </c>
      <c r="BG1221">
        <v>7</v>
      </c>
      <c r="BH1221">
        <v>0</v>
      </c>
      <c r="BI1221">
        <v>0</v>
      </c>
    </row>
    <row r="1222" spans="1:61" x14ac:dyDescent="0.25">
      <c r="A1222" t="s">
        <v>1382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884</v>
      </c>
      <c r="J1222">
        <v>0</v>
      </c>
      <c r="K1222">
        <v>0</v>
      </c>
      <c r="N1222">
        <v>0</v>
      </c>
      <c r="O1222">
        <v>0</v>
      </c>
      <c r="P1222">
        <v>0</v>
      </c>
      <c r="Q1222">
        <v>0</v>
      </c>
      <c r="R1222">
        <v>100</v>
      </c>
      <c r="S1222">
        <v>6.3</v>
      </c>
      <c r="T1222">
        <v>0</v>
      </c>
      <c r="V1222">
        <v>0</v>
      </c>
      <c r="W1222">
        <v>0</v>
      </c>
      <c r="X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F1222">
        <v>4</v>
      </c>
      <c r="BH1222">
        <v>0</v>
      </c>
      <c r="BI1222">
        <v>0</v>
      </c>
    </row>
    <row r="1223" spans="1:61" x14ac:dyDescent="0.25">
      <c r="A1223" t="s">
        <v>1383</v>
      </c>
      <c r="F1223">
        <v>0</v>
      </c>
      <c r="H1223">
        <v>0</v>
      </c>
      <c r="I1223">
        <v>884</v>
      </c>
      <c r="J1223">
        <v>0</v>
      </c>
      <c r="M1223">
        <v>0</v>
      </c>
      <c r="R1223">
        <v>100</v>
      </c>
      <c r="S1223">
        <v>11.56</v>
      </c>
      <c r="T1223">
        <v>0</v>
      </c>
      <c r="Z1223">
        <v>0</v>
      </c>
      <c r="AF1223">
        <v>0</v>
      </c>
      <c r="AG1223">
        <v>0</v>
      </c>
      <c r="AJ1223">
        <v>0</v>
      </c>
      <c r="AK1223">
        <v>0</v>
      </c>
      <c r="AM1223">
        <v>0</v>
      </c>
      <c r="AN1223">
        <v>0</v>
      </c>
      <c r="AP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H1223">
        <v>0</v>
      </c>
      <c r="BI1223">
        <v>0</v>
      </c>
    </row>
    <row r="1224" spans="1:61" x14ac:dyDescent="0.25">
      <c r="A1224" t="s">
        <v>1384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884</v>
      </c>
      <c r="J1224">
        <v>0</v>
      </c>
      <c r="K1224">
        <v>0</v>
      </c>
      <c r="N1224">
        <v>0</v>
      </c>
      <c r="O1224">
        <v>0</v>
      </c>
      <c r="P1224">
        <v>0</v>
      </c>
      <c r="Q1224">
        <v>0</v>
      </c>
      <c r="R1224">
        <v>100</v>
      </c>
      <c r="S1224">
        <v>81.2</v>
      </c>
      <c r="T1224">
        <v>0</v>
      </c>
      <c r="V1224">
        <v>0</v>
      </c>
      <c r="W1224">
        <v>0</v>
      </c>
      <c r="X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F1224">
        <v>19.100000000000001</v>
      </c>
      <c r="BH1224">
        <v>0</v>
      </c>
      <c r="BI1224">
        <v>0</v>
      </c>
    </row>
    <row r="1225" spans="1:61" x14ac:dyDescent="0.25">
      <c r="A1225" t="s">
        <v>1385</v>
      </c>
      <c r="F1225">
        <v>0</v>
      </c>
      <c r="H1225">
        <v>0</v>
      </c>
      <c r="I1225">
        <v>899</v>
      </c>
      <c r="J1225">
        <v>0</v>
      </c>
      <c r="K1225">
        <v>52</v>
      </c>
      <c r="L1225">
        <v>0.1</v>
      </c>
      <c r="M1225">
        <v>0</v>
      </c>
      <c r="O1225">
        <v>12.377000000000001</v>
      </c>
      <c r="P1225">
        <v>5.6130000000000004</v>
      </c>
      <c r="Q1225">
        <v>9.7100000000000009</v>
      </c>
      <c r="R1225">
        <v>99.6</v>
      </c>
      <c r="S1225">
        <v>10.926</v>
      </c>
      <c r="Z1225">
        <v>0</v>
      </c>
      <c r="AF1225">
        <v>0</v>
      </c>
      <c r="AG1225">
        <v>0</v>
      </c>
      <c r="AJ1225">
        <v>0</v>
      </c>
      <c r="AK1225">
        <v>0</v>
      </c>
      <c r="AM1225">
        <v>0.56000000000000005</v>
      </c>
      <c r="AN1225">
        <v>3.3</v>
      </c>
      <c r="AP1225">
        <v>0</v>
      </c>
      <c r="AV1225">
        <v>33</v>
      </c>
      <c r="AW1225">
        <v>1.0999999999999999E-2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2</v>
      </c>
      <c r="BD1225">
        <v>0</v>
      </c>
      <c r="BE1225">
        <v>30</v>
      </c>
      <c r="BF1225">
        <v>10.28</v>
      </c>
      <c r="BG1225">
        <v>0</v>
      </c>
      <c r="BH1225">
        <v>0.02</v>
      </c>
      <c r="BI1225">
        <v>0</v>
      </c>
    </row>
    <row r="1226" spans="1:61" x14ac:dyDescent="0.25">
      <c r="A1226" t="s">
        <v>1386</v>
      </c>
      <c r="F1226">
        <v>0</v>
      </c>
      <c r="H1226">
        <v>0</v>
      </c>
      <c r="I1226">
        <v>900</v>
      </c>
      <c r="J1226">
        <v>0</v>
      </c>
      <c r="M1226">
        <v>0</v>
      </c>
      <c r="O1226">
        <v>3.94</v>
      </c>
      <c r="P1226">
        <v>1.59</v>
      </c>
      <c r="Q1226">
        <v>2.8</v>
      </c>
      <c r="R1226">
        <v>100</v>
      </c>
      <c r="S1226">
        <v>14.49</v>
      </c>
      <c r="T1226">
        <v>0</v>
      </c>
      <c r="Z1226">
        <v>0</v>
      </c>
      <c r="AC1226">
        <v>0</v>
      </c>
      <c r="AD1226">
        <v>0</v>
      </c>
      <c r="AF1226">
        <v>0</v>
      </c>
      <c r="AG1226">
        <v>0</v>
      </c>
      <c r="AJ1226">
        <v>0</v>
      </c>
      <c r="AK1226">
        <v>0</v>
      </c>
      <c r="AM1226">
        <v>0</v>
      </c>
      <c r="AN1226">
        <v>3</v>
      </c>
      <c r="AP1226">
        <v>0</v>
      </c>
      <c r="AQ1226">
        <v>0</v>
      </c>
      <c r="AV1226">
        <v>2310</v>
      </c>
      <c r="AW1226">
        <v>0</v>
      </c>
      <c r="AX1226">
        <v>0</v>
      </c>
      <c r="AY1226">
        <v>0</v>
      </c>
      <c r="AZ1226">
        <v>0</v>
      </c>
      <c r="BE1226">
        <v>228</v>
      </c>
      <c r="BF1226">
        <v>8.27</v>
      </c>
      <c r="BG1226">
        <v>0</v>
      </c>
      <c r="BH1226">
        <v>0</v>
      </c>
      <c r="BI1226">
        <v>0</v>
      </c>
    </row>
    <row r="1227" spans="1:61" x14ac:dyDescent="0.25">
      <c r="A1227" t="s">
        <v>1387</v>
      </c>
      <c r="B1227">
        <v>9.1370000000000005</v>
      </c>
      <c r="D1227">
        <v>0</v>
      </c>
      <c r="F1227">
        <v>0</v>
      </c>
      <c r="H1227">
        <v>0</v>
      </c>
      <c r="I1227">
        <v>884</v>
      </c>
      <c r="J1227">
        <v>0</v>
      </c>
      <c r="K1227">
        <v>0</v>
      </c>
      <c r="L1227">
        <v>0.2</v>
      </c>
      <c r="M1227">
        <v>0</v>
      </c>
      <c r="O1227">
        <v>0</v>
      </c>
      <c r="P1227">
        <v>0</v>
      </c>
      <c r="Q1227">
        <v>0</v>
      </c>
      <c r="R1227">
        <v>100</v>
      </c>
      <c r="S1227">
        <v>7.3650000000000002</v>
      </c>
      <c r="T1227">
        <v>0</v>
      </c>
      <c r="Z1227">
        <v>0</v>
      </c>
      <c r="AC1227">
        <v>0</v>
      </c>
      <c r="AD1227">
        <v>0</v>
      </c>
      <c r="AF1227">
        <v>0</v>
      </c>
      <c r="AG1227">
        <v>0</v>
      </c>
      <c r="AJ1227">
        <v>0</v>
      </c>
      <c r="AK1227">
        <v>0</v>
      </c>
      <c r="AM1227">
        <v>0</v>
      </c>
      <c r="AN1227">
        <v>0</v>
      </c>
      <c r="AP1227">
        <v>0</v>
      </c>
      <c r="AQ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45.8</v>
      </c>
      <c r="BG1227">
        <v>71.3</v>
      </c>
      <c r="BH1227">
        <v>0</v>
      </c>
      <c r="BI1227">
        <v>0</v>
      </c>
    </row>
    <row r="1228" spans="1:61" x14ac:dyDescent="0.25">
      <c r="A1228" t="s">
        <v>1388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884</v>
      </c>
      <c r="J1228">
        <v>0</v>
      </c>
      <c r="K1228">
        <v>0</v>
      </c>
      <c r="L1228">
        <v>0.3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100</v>
      </c>
      <c r="S1228">
        <v>59.7</v>
      </c>
      <c r="T1228">
        <v>0</v>
      </c>
      <c r="V1228">
        <v>0</v>
      </c>
      <c r="W1228">
        <v>0</v>
      </c>
      <c r="X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F1228">
        <v>1.8</v>
      </c>
      <c r="BG1228">
        <v>24.7</v>
      </c>
      <c r="BH1228">
        <v>0</v>
      </c>
      <c r="BI1228">
        <v>0</v>
      </c>
    </row>
    <row r="1229" spans="1:61" x14ac:dyDescent="0.25">
      <c r="A1229" t="s">
        <v>1389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862</v>
      </c>
      <c r="J1229">
        <v>0</v>
      </c>
      <c r="K1229">
        <v>0</v>
      </c>
      <c r="L1229">
        <v>0.3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100</v>
      </c>
      <c r="S1229">
        <v>86.5</v>
      </c>
      <c r="T1229">
        <v>0</v>
      </c>
      <c r="V1229">
        <v>0</v>
      </c>
      <c r="W1229">
        <v>0</v>
      </c>
      <c r="X1229">
        <v>0</v>
      </c>
      <c r="Z1229">
        <v>0.04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0.28999999999999998</v>
      </c>
      <c r="BG1229">
        <v>0.5</v>
      </c>
      <c r="BH1229">
        <v>0</v>
      </c>
      <c r="BI1229">
        <v>0</v>
      </c>
    </row>
    <row r="1230" spans="1:61" x14ac:dyDescent="0.25">
      <c r="A1230" t="s">
        <v>1390</v>
      </c>
      <c r="B1230">
        <v>1.161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900</v>
      </c>
      <c r="J1230">
        <v>0</v>
      </c>
      <c r="K1230">
        <v>0</v>
      </c>
      <c r="L1230">
        <v>0.2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100</v>
      </c>
      <c r="S1230">
        <v>12.948</v>
      </c>
      <c r="T1230">
        <v>0</v>
      </c>
      <c r="V1230">
        <v>0</v>
      </c>
      <c r="W1230">
        <v>0</v>
      </c>
      <c r="X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14.3</v>
      </c>
      <c r="BG1230">
        <v>1.9</v>
      </c>
      <c r="BH1230">
        <v>0</v>
      </c>
      <c r="BI1230">
        <v>0</v>
      </c>
    </row>
    <row r="1231" spans="1:61" x14ac:dyDescent="0.25">
      <c r="A1231" t="s">
        <v>1391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884</v>
      </c>
      <c r="J1231">
        <v>0</v>
      </c>
      <c r="K1231">
        <v>0</v>
      </c>
      <c r="L1231">
        <v>0.2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100</v>
      </c>
      <c r="S1231">
        <v>25.9</v>
      </c>
      <c r="T1231">
        <v>0</v>
      </c>
      <c r="V1231">
        <v>0</v>
      </c>
      <c r="W1231">
        <v>0</v>
      </c>
      <c r="X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35.299999999999997</v>
      </c>
      <c r="BG1231">
        <v>24.7</v>
      </c>
      <c r="BH1231">
        <v>0</v>
      </c>
      <c r="BI1231">
        <v>0</v>
      </c>
    </row>
    <row r="1232" spans="1:61" x14ac:dyDescent="0.25">
      <c r="A1232" t="s">
        <v>1392</v>
      </c>
      <c r="B1232">
        <v>53.368000000000002</v>
      </c>
      <c r="D1232">
        <v>0</v>
      </c>
      <c r="F1232">
        <v>0</v>
      </c>
      <c r="H1232">
        <v>1</v>
      </c>
      <c r="I1232">
        <v>884</v>
      </c>
      <c r="J1232">
        <v>0</v>
      </c>
      <c r="K1232">
        <v>0</v>
      </c>
      <c r="L1232">
        <v>0.2</v>
      </c>
      <c r="M1232">
        <v>0</v>
      </c>
      <c r="O1232">
        <v>0</v>
      </c>
      <c r="P1232">
        <v>0</v>
      </c>
      <c r="Q1232">
        <v>0</v>
      </c>
      <c r="R1232">
        <v>99.98</v>
      </c>
      <c r="S1232">
        <v>8.9760000000000009</v>
      </c>
      <c r="T1232">
        <v>0</v>
      </c>
      <c r="Z1232">
        <v>0</v>
      </c>
      <c r="AC1232">
        <v>0</v>
      </c>
      <c r="AD1232">
        <v>0</v>
      </c>
      <c r="AF1232">
        <v>0</v>
      </c>
      <c r="AG1232">
        <v>0</v>
      </c>
      <c r="AJ1232">
        <v>1</v>
      </c>
      <c r="AK1232">
        <v>0</v>
      </c>
      <c r="AM1232">
        <v>0.11</v>
      </c>
      <c r="AN1232">
        <v>0</v>
      </c>
      <c r="AP1232">
        <v>0</v>
      </c>
      <c r="AQ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B1232">
        <v>0</v>
      </c>
      <c r="BC1232">
        <v>0</v>
      </c>
      <c r="BD1232">
        <v>0</v>
      </c>
      <c r="BE1232">
        <v>0</v>
      </c>
      <c r="BF1232">
        <v>31.43</v>
      </c>
      <c r="BG1232">
        <v>9.3000000000000007</v>
      </c>
      <c r="BH1232">
        <v>0.12</v>
      </c>
      <c r="BI1232">
        <v>7.0000000000000007E-2</v>
      </c>
    </row>
    <row r="1233" spans="1:61" x14ac:dyDescent="0.25">
      <c r="A1233" t="s">
        <v>1393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884</v>
      </c>
      <c r="J1233">
        <v>0</v>
      </c>
      <c r="K1233">
        <v>0</v>
      </c>
      <c r="N1233">
        <v>0</v>
      </c>
      <c r="O1233">
        <v>0</v>
      </c>
      <c r="P1233">
        <v>0</v>
      </c>
      <c r="Q1233">
        <v>0</v>
      </c>
      <c r="R1233">
        <v>100</v>
      </c>
      <c r="S1233">
        <v>9.6</v>
      </c>
      <c r="T1233">
        <v>0</v>
      </c>
      <c r="V1233">
        <v>0</v>
      </c>
      <c r="W1233">
        <v>0</v>
      </c>
      <c r="X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F1233">
        <v>28.8</v>
      </c>
      <c r="BH1233">
        <v>0</v>
      </c>
      <c r="BI1233">
        <v>0</v>
      </c>
    </row>
    <row r="1234" spans="1:61" x14ac:dyDescent="0.25">
      <c r="A1234" t="s">
        <v>1394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884</v>
      </c>
      <c r="J1234">
        <v>0</v>
      </c>
      <c r="K1234">
        <v>0</v>
      </c>
      <c r="N1234">
        <v>0</v>
      </c>
      <c r="O1234">
        <v>0</v>
      </c>
      <c r="P1234">
        <v>0</v>
      </c>
      <c r="Q1234">
        <v>0</v>
      </c>
      <c r="R1234">
        <v>100</v>
      </c>
      <c r="S1234">
        <v>7.4</v>
      </c>
      <c r="T1234">
        <v>0</v>
      </c>
      <c r="V1234">
        <v>0</v>
      </c>
      <c r="W1234">
        <v>0</v>
      </c>
      <c r="X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F1234">
        <v>47.2</v>
      </c>
      <c r="BH1234">
        <v>0</v>
      </c>
      <c r="BI1234">
        <v>0</v>
      </c>
    </row>
    <row r="1235" spans="1:61" x14ac:dyDescent="0.25">
      <c r="A1235" t="s">
        <v>1395</v>
      </c>
      <c r="B1235">
        <v>1.028</v>
      </c>
      <c r="D1235">
        <v>0</v>
      </c>
      <c r="F1235">
        <v>0</v>
      </c>
      <c r="H1235">
        <v>0</v>
      </c>
      <c r="I1235">
        <v>884</v>
      </c>
      <c r="J1235">
        <v>0</v>
      </c>
      <c r="K1235">
        <v>0</v>
      </c>
      <c r="L1235">
        <v>0.2</v>
      </c>
      <c r="M1235">
        <v>0</v>
      </c>
      <c r="O1235">
        <v>0</v>
      </c>
      <c r="P1235">
        <v>0</v>
      </c>
      <c r="Q1235">
        <v>0</v>
      </c>
      <c r="R1235">
        <v>100</v>
      </c>
      <c r="S1235">
        <v>10.117000000000001</v>
      </c>
      <c r="T1235">
        <v>0</v>
      </c>
      <c r="Z1235">
        <v>0</v>
      </c>
      <c r="AC1235">
        <v>0</v>
      </c>
      <c r="AD1235">
        <v>0</v>
      </c>
      <c r="AF1235">
        <v>0</v>
      </c>
      <c r="AG1235">
        <v>0</v>
      </c>
      <c r="AJ1235">
        <v>0</v>
      </c>
      <c r="AK1235">
        <v>0</v>
      </c>
      <c r="AM1235">
        <v>0</v>
      </c>
      <c r="AN1235">
        <v>0</v>
      </c>
      <c r="AP1235">
        <v>0</v>
      </c>
      <c r="AQ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F1235">
        <v>17.46</v>
      </c>
      <c r="BG1235">
        <v>71.3</v>
      </c>
      <c r="BH1235">
        <v>0</v>
      </c>
      <c r="BI1235">
        <v>0</v>
      </c>
    </row>
    <row r="1236" spans="1:61" x14ac:dyDescent="0.25">
      <c r="A1236" t="s">
        <v>1396</v>
      </c>
      <c r="B1236">
        <v>6.34</v>
      </c>
      <c r="D1236">
        <v>0</v>
      </c>
      <c r="F1236">
        <v>0</v>
      </c>
      <c r="H1236">
        <v>0</v>
      </c>
      <c r="I1236">
        <v>884</v>
      </c>
      <c r="J1236">
        <v>0</v>
      </c>
      <c r="K1236">
        <v>0</v>
      </c>
      <c r="L1236">
        <v>0.2</v>
      </c>
      <c r="M1236">
        <v>0</v>
      </c>
      <c r="O1236">
        <v>0</v>
      </c>
      <c r="P1236">
        <v>0</v>
      </c>
      <c r="Q1236">
        <v>0</v>
      </c>
      <c r="R1236">
        <v>100</v>
      </c>
      <c r="S1236">
        <v>7.758</v>
      </c>
      <c r="T1236">
        <v>0</v>
      </c>
      <c r="Z1236">
        <v>0</v>
      </c>
      <c r="AC1236">
        <v>0</v>
      </c>
      <c r="AD1236">
        <v>0</v>
      </c>
      <c r="AF1236">
        <v>0</v>
      </c>
      <c r="AG1236">
        <v>0</v>
      </c>
      <c r="AJ1236">
        <v>0</v>
      </c>
      <c r="AK1236">
        <v>0</v>
      </c>
      <c r="AM1236">
        <v>0</v>
      </c>
      <c r="AN1236">
        <v>0</v>
      </c>
      <c r="AP1236">
        <v>0</v>
      </c>
      <c r="AQ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F1236">
        <v>17.46</v>
      </c>
      <c r="BG1236">
        <v>71.3</v>
      </c>
      <c r="BH1236">
        <v>0</v>
      </c>
      <c r="BI1236">
        <v>0</v>
      </c>
    </row>
    <row r="1237" spans="1:61" x14ac:dyDescent="0.25">
      <c r="A1237" t="s">
        <v>1397</v>
      </c>
      <c r="B1237">
        <v>2.2000000000000002</v>
      </c>
      <c r="D1237">
        <v>0</v>
      </c>
      <c r="F1237">
        <v>0</v>
      </c>
      <c r="H1237">
        <v>0</v>
      </c>
      <c r="I1237">
        <v>900</v>
      </c>
      <c r="J1237">
        <v>0</v>
      </c>
      <c r="K1237">
        <v>0</v>
      </c>
      <c r="L1237">
        <v>0.2</v>
      </c>
      <c r="M1237">
        <v>0</v>
      </c>
      <c r="O1237">
        <v>0</v>
      </c>
      <c r="P1237">
        <v>0</v>
      </c>
      <c r="Q1237">
        <v>0</v>
      </c>
      <c r="R1237">
        <v>100</v>
      </c>
      <c r="S1237">
        <v>6.7869999999999999</v>
      </c>
      <c r="T1237">
        <v>0</v>
      </c>
      <c r="Z1237">
        <v>0</v>
      </c>
      <c r="AC1237">
        <v>0</v>
      </c>
      <c r="AD1237">
        <v>0</v>
      </c>
      <c r="AF1237">
        <v>0</v>
      </c>
      <c r="AJ1237">
        <v>0</v>
      </c>
      <c r="AK1237">
        <v>0</v>
      </c>
      <c r="AM1237">
        <v>0</v>
      </c>
      <c r="AN1237">
        <v>0</v>
      </c>
      <c r="AP1237">
        <v>0</v>
      </c>
      <c r="AQ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B1237">
        <v>0</v>
      </c>
      <c r="BC1237">
        <v>0</v>
      </c>
      <c r="BD1237">
        <v>0</v>
      </c>
      <c r="BE1237">
        <v>0</v>
      </c>
      <c r="BF1237">
        <v>17.46</v>
      </c>
      <c r="BG1237">
        <v>71.3</v>
      </c>
      <c r="BH1237">
        <v>0</v>
      </c>
      <c r="BI1237">
        <v>0</v>
      </c>
    </row>
    <row r="1238" spans="1:61" x14ac:dyDescent="0.25">
      <c r="A1238" t="s">
        <v>1398</v>
      </c>
      <c r="C1238">
        <v>0</v>
      </c>
      <c r="D1238">
        <v>0</v>
      </c>
      <c r="E1238">
        <v>0</v>
      </c>
      <c r="F1238">
        <v>0.01</v>
      </c>
      <c r="G1238">
        <v>0</v>
      </c>
      <c r="H1238">
        <v>1</v>
      </c>
      <c r="I1238">
        <v>880</v>
      </c>
      <c r="J1238">
        <v>0</v>
      </c>
      <c r="K1238">
        <v>0</v>
      </c>
      <c r="L1238">
        <v>0.3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99.5</v>
      </c>
      <c r="S1238">
        <v>93.536000000000001</v>
      </c>
      <c r="T1238">
        <v>0</v>
      </c>
      <c r="V1238">
        <v>0</v>
      </c>
      <c r="W1238">
        <v>0</v>
      </c>
      <c r="X1238">
        <v>0</v>
      </c>
      <c r="Z1238">
        <v>0.15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2</v>
      </c>
      <c r="AL1238">
        <v>0</v>
      </c>
      <c r="AM1238">
        <v>0</v>
      </c>
      <c r="AN1238">
        <v>0</v>
      </c>
      <c r="AO1238">
        <v>0</v>
      </c>
      <c r="AP1238">
        <v>7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F1238">
        <v>0.28999999999999998</v>
      </c>
      <c r="BG1238">
        <v>0.5</v>
      </c>
      <c r="BH1238">
        <v>7.0000000000000007E-2</v>
      </c>
      <c r="BI1238">
        <v>0.04</v>
      </c>
    </row>
    <row r="1239" spans="1:61" x14ac:dyDescent="0.25">
      <c r="A1239" t="s">
        <v>1399</v>
      </c>
      <c r="D1239">
        <v>0</v>
      </c>
      <c r="F1239">
        <v>0</v>
      </c>
      <c r="H1239">
        <v>0</v>
      </c>
      <c r="I1239">
        <v>884</v>
      </c>
      <c r="J1239">
        <v>0</v>
      </c>
      <c r="K1239">
        <v>0</v>
      </c>
      <c r="L1239">
        <v>0.2</v>
      </c>
      <c r="M1239">
        <v>0</v>
      </c>
      <c r="O1239">
        <v>0</v>
      </c>
      <c r="P1239">
        <v>0</v>
      </c>
      <c r="Q1239">
        <v>0</v>
      </c>
      <c r="R1239">
        <v>100</v>
      </c>
      <c r="S1239">
        <v>93.608000000000004</v>
      </c>
      <c r="T1239">
        <v>0</v>
      </c>
      <c r="Z1239">
        <v>0</v>
      </c>
      <c r="AC1239">
        <v>0</v>
      </c>
      <c r="AD1239">
        <v>0</v>
      </c>
      <c r="AF1239">
        <v>0</v>
      </c>
      <c r="AJ1239">
        <v>0</v>
      </c>
      <c r="AK1239">
        <v>0</v>
      </c>
      <c r="AM1239">
        <v>0</v>
      </c>
      <c r="AN1239">
        <v>0</v>
      </c>
      <c r="AP1239">
        <v>0</v>
      </c>
      <c r="AQ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B1239">
        <v>0</v>
      </c>
      <c r="BC1239">
        <v>0</v>
      </c>
      <c r="BD1239">
        <v>0</v>
      </c>
      <c r="BE1239">
        <v>0</v>
      </c>
      <c r="BF1239">
        <v>35.299999999999997</v>
      </c>
      <c r="BG1239">
        <v>24.7</v>
      </c>
      <c r="BH1239">
        <v>0</v>
      </c>
      <c r="BI1239">
        <v>0</v>
      </c>
    </row>
    <row r="1240" spans="1:61" x14ac:dyDescent="0.25">
      <c r="A1240" t="s">
        <v>1400</v>
      </c>
      <c r="B1240">
        <v>3.6999999999999998E-2</v>
      </c>
      <c r="D1240">
        <v>0</v>
      </c>
      <c r="F1240">
        <v>0</v>
      </c>
      <c r="H1240">
        <v>0</v>
      </c>
      <c r="I1240">
        <v>884</v>
      </c>
      <c r="J1240">
        <v>0</v>
      </c>
      <c r="K1240">
        <v>0</v>
      </c>
      <c r="L1240">
        <v>0.2</v>
      </c>
      <c r="O1240">
        <v>0</v>
      </c>
      <c r="P1240">
        <v>0</v>
      </c>
      <c r="Q1240">
        <v>0</v>
      </c>
      <c r="R1240">
        <v>100</v>
      </c>
      <c r="S1240">
        <v>9.0090000000000003</v>
      </c>
      <c r="T1240">
        <v>0</v>
      </c>
      <c r="Z1240">
        <v>0.03</v>
      </c>
      <c r="AC1240">
        <v>0</v>
      </c>
      <c r="AD1240">
        <v>0</v>
      </c>
      <c r="AF1240">
        <v>0</v>
      </c>
      <c r="AJ1240">
        <v>0</v>
      </c>
      <c r="AK1240">
        <v>0</v>
      </c>
      <c r="AM1240">
        <v>0</v>
      </c>
      <c r="AN1240">
        <v>0</v>
      </c>
      <c r="AP1240">
        <v>0</v>
      </c>
      <c r="AQ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F1240">
        <v>41.08</v>
      </c>
      <c r="BG1240">
        <v>5.4</v>
      </c>
      <c r="BH1240">
        <v>0</v>
      </c>
      <c r="BI1240">
        <v>0</v>
      </c>
    </row>
    <row r="1241" spans="1:61" x14ac:dyDescent="0.25">
      <c r="A1241" t="s">
        <v>1401</v>
      </c>
      <c r="C1241">
        <v>0</v>
      </c>
      <c r="D1241">
        <v>0</v>
      </c>
      <c r="E1241">
        <v>0</v>
      </c>
      <c r="F1241">
        <v>0.01</v>
      </c>
      <c r="G1241">
        <v>0</v>
      </c>
      <c r="H1241">
        <v>1</v>
      </c>
      <c r="I1241">
        <v>880</v>
      </c>
      <c r="J1241">
        <v>0</v>
      </c>
      <c r="K1241">
        <v>0</v>
      </c>
      <c r="L1241">
        <v>24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99.5</v>
      </c>
      <c r="S1241">
        <v>71.444000000000003</v>
      </c>
      <c r="T1241">
        <v>0</v>
      </c>
      <c r="V1241">
        <v>0</v>
      </c>
      <c r="W1241">
        <v>0</v>
      </c>
      <c r="X1241">
        <v>0</v>
      </c>
      <c r="Z1241">
        <v>0.15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4</v>
      </c>
      <c r="AL1241">
        <v>0</v>
      </c>
      <c r="AM1241">
        <v>0</v>
      </c>
      <c r="AN1241">
        <v>0</v>
      </c>
      <c r="AO1241">
        <v>0</v>
      </c>
      <c r="AP1241">
        <v>6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F1241">
        <v>3.81</v>
      </c>
      <c r="BG1241">
        <v>24.7</v>
      </c>
      <c r="BH1241">
        <v>0.04</v>
      </c>
      <c r="BI1241">
        <v>0.04</v>
      </c>
    </row>
    <row r="1242" spans="1:61" x14ac:dyDescent="0.25">
      <c r="A1242" t="s">
        <v>1402</v>
      </c>
      <c r="C1242">
        <v>0</v>
      </c>
      <c r="D1242">
        <v>0</v>
      </c>
      <c r="E1242">
        <v>0</v>
      </c>
      <c r="F1242">
        <v>0.01</v>
      </c>
      <c r="G1242">
        <v>0</v>
      </c>
      <c r="H1242">
        <v>1</v>
      </c>
      <c r="I1242">
        <v>884</v>
      </c>
      <c r="J1242">
        <v>0</v>
      </c>
      <c r="K1242">
        <v>0</v>
      </c>
      <c r="L1242">
        <v>0.2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100</v>
      </c>
      <c r="S1242">
        <v>88.965000000000003</v>
      </c>
      <c r="T1242">
        <v>0</v>
      </c>
      <c r="V1242">
        <v>0</v>
      </c>
      <c r="W1242">
        <v>0</v>
      </c>
      <c r="X1242">
        <v>0</v>
      </c>
      <c r="Z1242">
        <v>0.15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2</v>
      </c>
      <c r="AL1242">
        <v>0</v>
      </c>
      <c r="AM1242">
        <v>0</v>
      </c>
      <c r="AN1242">
        <v>0</v>
      </c>
      <c r="AO1242">
        <v>0</v>
      </c>
      <c r="AP1242">
        <v>6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F1242">
        <v>3.81</v>
      </c>
      <c r="BG1242">
        <v>24.7</v>
      </c>
      <c r="BH1242">
        <v>0.04</v>
      </c>
      <c r="BI1242">
        <v>0.04</v>
      </c>
    </row>
    <row r="1243" spans="1:61" x14ac:dyDescent="0.25">
      <c r="A1243" t="s">
        <v>1403</v>
      </c>
      <c r="B1243">
        <v>0.20899999999999999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884</v>
      </c>
      <c r="J1243">
        <v>0</v>
      </c>
      <c r="K1243">
        <v>0</v>
      </c>
      <c r="L1243">
        <v>0.2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100</v>
      </c>
      <c r="S1243">
        <v>24.75</v>
      </c>
      <c r="T1243">
        <v>0</v>
      </c>
      <c r="V1243">
        <v>0</v>
      </c>
      <c r="W1243">
        <v>0</v>
      </c>
      <c r="X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8.1</v>
      </c>
      <c r="BG1243">
        <v>24.7</v>
      </c>
      <c r="BH1243">
        <v>0</v>
      </c>
      <c r="BI1243">
        <v>0</v>
      </c>
    </row>
    <row r="1244" spans="1:61" x14ac:dyDescent="0.25">
      <c r="A1244" t="s">
        <v>1404</v>
      </c>
      <c r="B1244">
        <v>9.6000000000000002E-2</v>
      </c>
      <c r="D1244">
        <v>0</v>
      </c>
      <c r="F1244">
        <v>0</v>
      </c>
      <c r="H1244">
        <v>0</v>
      </c>
      <c r="I1244">
        <v>884</v>
      </c>
      <c r="J1244">
        <v>0</v>
      </c>
      <c r="K1244">
        <v>0</v>
      </c>
      <c r="L1244">
        <v>0.2</v>
      </c>
      <c r="M1244">
        <v>0</v>
      </c>
      <c r="O1244">
        <v>0</v>
      </c>
      <c r="P1244">
        <v>0</v>
      </c>
      <c r="Q1244">
        <v>0</v>
      </c>
      <c r="R1244">
        <v>100</v>
      </c>
      <c r="S1244">
        <v>93.965999999999994</v>
      </c>
      <c r="T1244">
        <v>0</v>
      </c>
      <c r="Z1244">
        <v>0.05</v>
      </c>
      <c r="AC1244">
        <v>0</v>
      </c>
      <c r="AD1244">
        <v>0</v>
      </c>
      <c r="AF1244">
        <v>0</v>
      </c>
      <c r="AJ1244">
        <v>0</v>
      </c>
      <c r="AK1244">
        <v>0</v>
      </c>
      <c r="AM1244">
        <v>0</v>
      </c>
      <c r="AN1244">
        <v>0</v>
      </c>
      <c r="AP1244">
        <v>0</v>
      </c>
      <c r="AQ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B1244">
        <v>0</v>
      </c>
      <c r="BC1244">
        <v>0</v>
      </c>
      <c r="BD1244">
        <v>0</v>
      </c>
      <c r="BE1244">
        <v>0</v>
      </c>
      <c r="BF1244">
        <v>8.18</v>
      </c>
      <c r="BG1244">
        <v>183.9</v>
      </c>
      <c r="BH1244">
        <v>0</v>
      </c>
      <c r="BI1244">
        <v>0.01</v>
      </c>
    </row>
    <row r="1245" spans="1:61" x14ac:dyDescent="0.25">
      <c r="A1245" t="s">
        <v>1405</v>
      </c>
      <c r="B1245">
        <v>2.6779999999999999</v>
      </c>
      <c r="D1245">
        <v>0</v>
      </c>
      <c r="F1245">
        <v>0</v>
      </c>
      <c r="H1245">
        <v>0</v>
      </c>
      <c r="I1245">
        <v>900</v>
      </c>
      <c r="J1245">
        <v>0</v>
      </c>
      <c r="K1245">
        <v>0</v>
      </c>
      <c r="L1245">
        <v>0.2</v>
      </c>
      <c r="M1245">
        <v>0</v>
      </c>
      <c r="O1245">
        <v>0</v>
      </c>
      <c r="P1245">
        <v>0</v>
      </c>
      <c r="Q1245">
        <v>0</v>
      </c>
      <c r="R1245">
        <v>100</v>
      </c>
      <c r="S1245">
        <v>15.084</v>
      </c>
      <c r="T1245">
        <v>0</v>
      </c>
      <c r="Z1245">
        <v>0.05</v>
      </c>
      <c r="AC1245">
        <v>0</v>
      </c>
      <c r="AD1245">
        <v>0</v>
      </c>
      <c r="AF1245">
        <v>0</v>
      </c>
      <c r="AJ1245">
        <v>0</v>
      </c>
      <c r="AK1245">
        <v>0</v>
      </c>
      <c r="AM1245">
        <v>0</v>
      </c>
      <c r="AN1245">
        <v>0</v>
      </c>
      <c r="AP1245">
        <v>0</v>
      </c>
      <c r="AQ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B1245">
        <v>0</v>
      </c>
      <c r="BC1245">
        <v>0</v>
      </c>
      <c r="BD1245">
        <v>0</v>
      </c>
      <c r="BE1245">
        <v>0</v>
      </c>
      <c r="BF1245">
        <v>8.18</v>
      </c>
      <c r="BG1245">
        <v>183.9</v>
      </c>
      <c r="BH1245">
        <v>0</v>
      </c>
      <c r="BI1245">
        <v>0.01</v>
      </c>
    </row>
    <row r="1246" spans="1:61" x14ac:dyDescent="0.25">
      <c r="A1246" t="s">
        <v>1406</v>
      </c>
      <c r="B1246">
        <v>6.9119999999999999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884</v>
      </c>
      <c r="J1246">
        <v>0</v>
      </c>
      <c r="K1246">
        <v>0</v>
      </c>
      <c r="L1246">
        <v>0.2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100</v>
      </c>
      <c r="S1246">
        <v>15.34</v>
      </c>
      <c r="T1246">
        <v>0</v>
      </c>
      <c r="V1246">
        <v>0</v>
      </c>
      <c r="W1246">
        <v>0</v>
      </c>
      <c r="X1246">
        <v>0</v>
      </c>
      <c r="Z1246">
        <v>0.02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F1246">
        <v>8.18</v>
      </c>
      <c r="BG1246">
        <v>183.9</v>
      </c>
      <c r="BH1246">
        <v>0</v>
      </c>
      <c r="BI1246">
        <v>0</v>
      </c>
    </row>
    <row r="1247" spans="1:61" x14ac:dyDescent="0.25">
      <c r="A1247" t="s">
        <v>1407</v>
      </c>
      <c r="F1247">
        <v>0</v>
      </c>
      <c r="H1247">
        <v>0</v>
      </c>
      <c r="I1247">
        <v>884</v>
      </c>
      <c r="J1247">
        <v>0</v>
      </c>
      <c r="M1247">
        <v>0</v>
      </c>
      <c r="R1247">
        <v>100</v>
      </c>
      <c r="S1247">
        <v>11.582000000000001</v>
      </c>
      <c r="T1247">
        <v>0</v>
      </c>
      <c r="Z1247">
        <v>0</v>
      </c>
      <c r="AF1247">
        <v>0</v>
      </c>
      <c r="AG1247">
        <v>0</v>
      </c>
      <c r="AJ1247">
        <v>0</v>
      </c>
      <c r="AK1247">
        <v>0</v>
      </c>
      <c r="AM1247">
        <v>0</v>
      </c>
      <c r="AN1247">
        <v>0</v>
      </c>
      <c r="AP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H1247">
        <v>0</v>
      </c>
      <c r="BI1247">
        <v>0</v>
      </c>
    </row>
    <row r="1248" spans="1:61" x14ac:dyDescent="0.25">
      <c r="A1248" t="s">
        <v>1408</v>
      </c>
      <c r="D1248">
        <v>0</v>
      </c>
      <c r="F1248">
        <v>0</v>
      </c>
      <c r="H1248">
        <v>0</v>
      </c>
      <c r="I1248">
        <v>884</v>
      </c>
      <c r="J1248">
        <v>0</v>
      </c>
      <c r="K1248">
        <v>0</v>
      </c>
      <c r="M1248">
        <v>0</v>
      </c>
      <c r="R1248">
        <v>100</v>
      </c>
      <c r="S1248">
        <v>19.62</v>
      </c>
      <c r="T1248">
        <v>0</v>
      </c>
      <c r="Z1248">
        <v>0</v>
      </c>
      <c r="AC1248">
        <v>0</v>
      </c>
      <c r="AD1248">
        <v>0</v>
      </c>
      <c r="AF1248">
        <v>0</v>
      </c>
      <c r="AG1248">
        <v>0</v>
      </c>
      <c r="AJ1248">
        <v>0</v>
      </c>
      <c r="AK1248">
        <v>0</v>
      </c>
      <c r="AM1248">
        <v>0</v>
      </c>
      <c r="AN1248">
        <v>0</v>
      </c>
      <c r="AP1248">
        <v>0</v>
      </c>
      <c r="AQ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F1248">
        <v>14.4</v>
      </c>
      <c r="BG1248">
        <v>24.7</v>
      </c>
      <c r="BH1248">
        <v>0</v>
      </c>
      <c r="BI1248">
        <v>0</v>
      </c>
    </row>
    <row r="1249" spans="1:61" x14ac:dyDescent="0.25">
      <c r="A1249" t="s">
        <v>1409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1</v>
      </c>
      <c r="I1249">
        <v>884</v>
      </c>
      <c r="J1249">
        <v>0</v>
      </c>
      <c r="K1249">
        <v>0</v>
      </c>
      <c r="L1249">
        <v>0.3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100</v>
      </c>
      <c r="S1249">
        <v>13.808</v>
      </c>
      <c r="T1249">
        <v>0</v>
      </c>
      <c r="V1249">
        <v>0</v>
      </c>
      <c r="W1249">
        <v>0</v>
      </c>
      <c r="X1249">
        <v>0</v>
      </c>
      <c r="Z1249">
        <v>0.56000000000000005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1</v>
      </c>
      <c r="AL1249">
        <v>0</v>
      </c>
      <c r="AM1249">
        <v>0</v>
      </c>
      <c r="AN1249">
        <v>0</v>
      </c>
      <c r="AO1249">
        <v>0</v>
      </c>
      <c r="AP1249">
        <v>2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15.29</v>
      </c>
      <c r="BG1249">
        <v>60.2</v>
      </c>
      <c r="BH1249">
        <v>0</v>
      </c>
      <c r="BI1249">
        <v>0</v>
      </c>
    </row>
    <row r="1250" spans="1:61" x14ac:dyDescent="0.25">
      <c r="A1250" t="s">
        <v>147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884</v>
      </c>
      <c r="J1250">
        <v>0</v>
      </c>
      <c r="K1250">
        <v>0</v>
      </c>
      <c r="L1250">
        <v>0.3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100</v>
      </c>
      <c r="S1250">
        <v>49.3</v>
      </c>
      <c r="T1250">
        <v>0</v>
      </c>
      <c r="V1250">
        <v>0</v>
      </c>
      <c r="W1250">
        <v>0</v>
      </c>
      <c r="X1250">
        <v>0</v>
      </c>
      <c r="Z1250">
        <v>0.01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F1250">
        <v>15.94</v>
      </c>
      <c r="BG1250">
        <v>8</v>
      </c>
      <c r="BH1250">
        <v>0</v>
      </c>
      <c r="BI1250">
        <v>0</v>
      </c>
    </row>
    <row r="1251" spans="1:61" x14ac:dyDescent="0.25">
      <c r="A1251" t="s">
        <v>1410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884</v>
      </c>
      <c r="J1251">
        <v>0</v>
      </c>
      <c r="K1251">
        <v>0</v>
      </c>
      <c r="L1251">
        <v>0.1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100</v>
      </c>
      <c r="S1251">
        <v>16.899999999999999</v>
      </c>
      <c r="T1251">
        <v>0</v>
      </c>
      <c r="V1251">
        <v>0</v>
      </c>
      <c r="W1251">
        <v>0</v>
      </c>
      <c r="X1251">
        <v>0</v>
      </c>
      <c r="Z1251">
        <v>0.03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v>33.43</v>
      </c>
      <c r="BG1251">
        <v>0.7</v>
      </c>
      <c r="BH1251">
        <v>0</v>
      </c>
      <c r="BI1251">
        <v>0.01</v>
      </c>
    </row>
    <row r="1252" spans="1:61" x14ac:dyDescent="0.25">
      <c r="A1252" t="s">
        <v>1411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884</v>
      </c>
      <c r="J1252">
        <v>0</v>
      </c>
      <c r="K1252">
        <v>0</v>
      </c>
      <c r="N1252">
        <v>0</v>
      </c>
      <c r="O1252">
        <v>0</v>
      </c>
      <c r="P1252">
        <v>0</v>
      </c>
      <c r="Q1252">
        <v>0</v>
      </c>
      <c r="R1252">
        <v>100</v>
      </c>
      <c r="S1252">
        <v>13.5</v>
      </c>
      <c r="T1252">
        <v>0</v>
      </c>
      <c r="V1252">
        <v>0</v>
      </c>
      <c r="W1252">
        <v>0</v>
      </c>
      <c r="X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F1252">
        <v>11.4</v>
      </c>
      <c r="BH1252">
        <v>0</v>
      </c>
      <c r="BI1252">
        <v>0</v>
      </c>
    </row>
    <row r="1253" spans="1:61" x14ac:dyDescent="0.25">
      <c r="A1253" t="s">
        <v>1412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884</v>
      </c>
      <c r="J1253">
        <v>0</v>
      </c>
      <c r="K1253">
        <v>0</v>
      </c>
      <c r="N1253">
        <v>0</v>
      </c>
      <c r="O1253">
        <v>0</v>
      </c>
      <c r="P1253">
        <v>0</v>
      </c>
      <c r="Q1253">
        <v>0</v>
      </c>
      <c r="R1253">
        <v>100</v>
      </c>
      <c r="S1253">
        <v>19.7</v>
      </c>
      <c r="T1253">
        <v>0</v>
      </c>
      <c r="V1253">
        <v>0</v>
      </c>
      <c r="W1253">
        <v>0</v>
      </c>
      <c r="X1253">
        <v>0</v>
      </c>
      <c r="Z1253">
        <v>7.0000000000000007E-2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F1253">
        <v>32.299999999999997</v>
      </c>
      <c r="BG1253">
        <v>24.7</v>
      </c>
      <c r="BH1253">
        <v>0</v>
      </c>
      <c r="BI1253">
        <v>0</v>
      </c>
    </row>
    <row r="1254" spans="1:61" x14ac:dyDescent="0.25">
      <c r="A1254" t="s">
        <v>1413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884</v>
      </c>
      <c r="J1254">
        <v>0</v>
      </c>
      <c r="K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100</v>
      </c>
      <c r="S1254">
        <v>6.2030000000000003</v>
      </c>
      <c r="T1254">
        <v>0</v>
      </c>
      <c r="V1254">
        <v>0</v>
      </c>
      <c r="W1254">
        <v>0</v>
      </c>
      <c r="X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F1254">
        <v>34.1</v>
      </c>
      <c r="BG1254">
        <v>7.1</v>
      </c>
      <c r="BH1254">
        <v>0</v>
      </c>
      <c r="BI1254">
        <v>0</v>
      </c>
    </row>
    <row r="1255" spans="1:61" x14ac:dyDescent="0.25">
      <c r="A1255" t="s">
        <v>1414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884</v>
      </c>
      <c r="J1255">
        <v>0</v>
      </c>
      <c r="K1255">
        <v>0</v>
      </c>
      <c r="L1255">
        <v>0.2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100</v>
      </c>
      <c r="S1255">
        <v>14.2</v>
      </c>
      <c r="T1255">
        <v>0</v>
      </c>
      <c r="V1255">
        <v>0</v>
      </c>
      <c r="W1255">
        <v>0</v>
      </c>
      <c r="X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1.4</v>
      </c>
      <c r="BG1255">
        <v>13.6</v>
      </c>
      <c r="BH1255">
        <v>0</v>
      </c>
      <c r="BI1255">
        <v>0</v>
      </c>
    </row>
    <row r="1256" spans="1:61" x14ac:dyDescent="0.25">
      <c r="A1256" t="s">
        <v>1415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884</v>
      </c>
      <c r="J1256">
        <v>0</v>
      </c>
      <c r="K1256">
        <v>0</v>
      </c>
      <c r="N1256">
        <v>0</v>
      </c>
      <c r="O1256">
        <v>0</v>
      </c>
      <c r="P1256">
        <v>0</v>
      </c>
      <c r="Q1256">
        <v>0</v>
      </c>
      <c r="R1256">
        <v>100</v>
      </c>
      <c r="S1256">
        <v>46.6</v>
      </c>
      <c r="T1256">
        <v>0</v>
      </c>
      <c r="V1256">
        <v>0</v>
      </c>
      <c r="W1256">
        <v>0</v>
      </c>
      <c r="X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F1256">
        <v>0</v>
      </c>
      <c r="BH1256">
        <v>0</v>
      </c>
      <c r="BI1256">
        <v>0</v>
      </c>
    </row>
    <row r="1257" spans="1:61" x14ac:dyDescent="0.25">
      <c r="A1257" t="s">
        <v>1416</v>
      </c>
      <c r="B1257">
        <v>6.7889999999999997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884</v>
      </c>
      <c r="J1257">
        <v>0</v>
      </c>
      <c r="K1257">
        <v>0</v>
      </c>
      <c r="L1257">
        <v>0.2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100</v>
      </c>
      <c r="S1257">
        <v>15.65</v>
      </c>
      <c r="T1257">
        <v>0</v>
      </c>
      <c r="V1257">
        <v>0</v>
      </c>
      <c r="W1257">
        <v>0</v>
      </c>
      <c r="X1257">
        <v>0</v>
      </c>
      <c r="Z1257">
        <v>0.05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94.64</v>
      </c>
      <c r="BG1257">
        <v>183.9</v>
      </c>
      <c r="BH1257">
        <v>0</v>
      </c>
      <c r="BI1257">
        <v>0.01</v>
      </c>
    </row>
    <row r="1258" spans="1:61" x14ac:dyDescent="0.25">
      <c r="A1258" t="s">
        <v>1417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884</v>
      </c>
      <c r="J1258">
        <v>0</v>
      </c>
      <c r="K1258">
        <v>0</v>
      </c>
      <c r="L1258">
        <v>0.2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100</v>
      </c>
      <c r="S1258">
        <v>14.9</v>
      </c>
      <c r="T1258">
        <v>0</v>
      </c>
      <c r="V1258">
        <v>0</v>
      </c>
      <c r="W1258">
        <v>0</v>
      </c>
      <c r="X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8.1</v>
      </c>
      <c r="BG1258">
        <v>24.7</v>
      </c>
      <c r="BH1258">
        <v>0</v>
      </c>
      <c r="BI1258">
        <v>0</v>
      </c>
    </row>
    <row r="1259" spans="1:61" x14ac:dyDescent="0.25">
      <c r="A1259" t="s">
        <v>1418</v>
      </c>
      <c r="D1259">
        <v>0</v>
      </c>
      <c r="F1259">
        <v>0</v>
      </c>
      <c r="H1259">
        <v>0</v>
      </c>
      <c r="I1259">
        <v>884</v>
      </c>
      <c r="J1259">
        <v>0</v>
      </c>
      <c r="K1259">
        <v>0</v>
      </c>
      <c r="L1259">
        <v>0.2</v>
      </c>
      <c r="M1259">
        <v>0</v>
      </c>
      <c r="O1259">
        <v>0</v>
      </c>
      <c r="P1259">
        <v>0</v>
      </c>
      <c r="Q1259">
        <v>0</v>
      </c>
      <c r="R1259">
        <v>100</v>
      </c>
      <c r="S1259">
        <v>9.859</v>
      </c>
      <c r="T1259">
        <v>0</v>
      </c>
      <c r="Z1259">
        <v>0</v>
      </c>
      <c r="AC1259">
        <v>0</v>
      </c>
      <c r="AD1259">
        <v>0</v>
      </c>
      <c r="AF1259">
        <v>0</v>
      </c>
      <c r="AG1259">
        <v>0</v>
      </c>
      <c r="AJ1259">
        <v>0</v>
      </c>
      <c r="AK1259">
        <v>0</v>
      </c>
      <c r="AM1259">
        <v>0</v>
      </c>
      <c r="AN1259">
        <v>0</v>
      </c>
      <c r="AP1259">
        <v>0</v>
      </c>
      <c r="AQ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41.08</v>
      </c>
      <c r="BG1259">
        <v>5.4</v>
      </c>
      <c r="BH1259">
        <v>0</v>
      </c>
      <c r="BI1259">
        <v>0</v>
      </c>
    </row>
    <row r="1260" spans="1:61" x14ac:dyDescent="0.25">
      <c r="A1260" t="s">
        <v>1419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884</v>
      </c>
      <c r="J1260">
        <v>0</v>
      </c>
      <c r="K1260">
        <v>0</v>
      </c>
      <c r="N1260">
        <v>0</v>
      </c>
      <c r="O1260">
        <v>0</v>
      </c>
      <c r="P1260">
        <v>0</v>
      </c>
      <c r="Q1260">
        <v>0</v>
      </c>
      <c r="R1260">
        <v>100</v>
      </c>
      <c r="S1260">
        <v>10.1</v>
      </c>
      <c r="T1260">
        <v>0</v>
      </c>
      <c r="V1260">
        <v>0</v>
      </c>
      <c r="W1260">
        <v>0</v>
      </c>
      <c r="X1260">
        <v>0</v>
      </c>
      <c r="Z1260">
        <v>0.03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F1260">
        <v>41.08</v>
      </c>
      <c r="BG1260">
        <v>5.4</v>
      </c>
      <c r="BH1260">
        <v>0</v>
      </c>
      <c r="BI1260">
        <v>0</v>
      </c>
    </row>
    <row r="1261" spans="1:61" x14ac:dyDescent="0.25">
      <c r="A1261" t="s">
        <v>1420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884</v>
      </c>
      <c r="J1261">
        <v>0</v>
      </c>
      <c r="K1261">
        <v>0</v>
      </c>
      <c r="L1261">
        <v>0.2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100</v>
      </c>
      <c r="S1261">
        <v>10.3</v>
      </c>
      <c r="T1261">
        <v>0</v>
      </c>
      <c r="V1261">
        <v>0</v>
      </c>
      <c r="W1261">
        <v>0</v>
      </c>
      <c r="X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41.08</v>
      </c>
      <c r="BG1261">
        <v>5.4</v>
      </c>
      <c r="BH1261">
        <v>0</v>
      </c>
      <c r="BI1261">
        <v>0</v>
      </c>
    </row>
    <row r="1262" spans="1:61" x14ac:dyDescent="0.25">
      <c r="A1262" t="s">
        <v>1421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884</v>
      </c>
      <c r="J1262">
        <v>0</v>
      </c>
      <c r="K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100</v>
      </c>
      <c r="S1262">
        <v>13</v>
      </c>
      <c r="T1262">
        <v>0</v>
      </c>
      <c r="V1262">
        <v>0</v>
      </c>
      <c r="W1262">
        <v>0</v>
      </c>
      <c r="X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F1262">
        <v>53.9</v>
      </c>
      <c r="BG1262">
        <v>5.4</v>
      </c>
      <c r="BH1262">
        <v>0</v>
      </c>
      <c r="BI1262">
        <v>0</v>
      </c>
    </row>
    <row r="1263" spans="1:61" x14ac:dyDescent="0.25">
      <c r="A1263" t="s">
        <v>1422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884</v>
      </c>
      <c r="J1263">
        <v>0</v>
      </c>
      <c r="K1263">
        <v>0</v>
      </c>
      <c r="N1263">
        <v>0</v>
      </c>
      <c r="O1263">
        <v>0</v>
      </c>
      <c r="P1263">
        <v>0</v>
      </c>
      <c r="Q1263">
        <v>0</v>
      </c>
      <c r="R1263">
        <v>100</v>
      </c>
      <c r="S1263">
        <v>21.1</v>
      </c>
      <c r="T1263">
        <v>0</v>
      </c>
      <c r="V1263">
        <v>0</v>
      </c>
      <c r="W1263">
        <v>0</v>
      </c>
      <c r="X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F1263">
        <v>0</v>
      </c>
      <c r="BH1263">
        <v>0</v>
      </c>
      <c r="BI1263">
        <v>0</v>
      </c>
    </row>
    <row r="1264" spans="1:61" x14ac:dyDescent="0.25">
      <c r="A1264" t="s">
        <v>1423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884</v>
      </c>
      <c r="J1264">
        <v>0</v>
      </c>
      <c r="K1264">
        <v>0</v>
      </c>
      <c r="N1264">
        <v>0</v>
      </c>
      <c r="O1264">
        <v>0</v>
      </c>
      <c r="P1264">
        <v>0</v>
      </c>
      <c r="Q1264">
        <v>0</v>
      </c>
      <c r="R1264">
        <v>100</v>
      </c>
      <c r="S1264">
        <v>19.7</v>
      </c>
      <c r="T1264">
        <v>0</v>
      </c>
      <c r="V1264">
        <v>0</v>
      </c>
      <c r="W1264">
        <v>0</v>
      </c>
      <c r="X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F1264">
        <v>3.8</v>
      </c>
      <c r="BH1264">
        <v>0</v>
      </c>
      <c r="BI1264">
        <v>0</v>
      </c>
    </row>
    <row r="1265" spans="1:61" x14ac:dyDescent="0.25">
      <c r="A1265" t="s">
        <v>1424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884</v>
      </c>
      <c r="J1265">
        <v>0</v>
      </c>
      <c r="K1265">
        <v>0</v>
      </c>
      <c r="L1265">
        <v>0.4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100</v>
      </c>
      <c r="S1265">
        <v>9.1</v>
      </c>
      <c r="T1265">
        <v>0</v>
      </c>
      <c r="V1265">
        <v>0</v>
      </c>
      <c r="W1265">
        <v>0</v>
      </c>
      <c r="X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0.4</v>
      </c>
      <c r="BG1265">
        <v>15</v>
      </c>
      <c r="BH1265">
        <v>0</v>
      </c>
      <c r="BI1265">
        <v>0</v>
      </c>
    </row>
    <row r="1266" spans="1:61" x14ac:dyDescent="0.25">
      <c r="A1266" t="s">
        <v>1425</v>
      </c>
      <c r="F1266">
        <v>0</v>
      </c>
      <c r="H1266">
        <v>0</v>
      </c>
      <c r="I1266">
        <v>900</v>
      </c>
      <c r="J1266">
        <v>0</v>
      </c>
      <c r="K1266">
        <v>120</v>
      </c>
      <c r="R1266">
        <v>100</v>
      </c>
      <c r="AM1266">
        <v>0</v>
      </c>
      <c r="AV1266">
        <v>2600</v>
      </c>
      <c r="AW1266">
        <v>0</v>
      </c>
      <c r="AY1266">
        <v>0</v>
      </c>
      <c r="AZ1266">
        <v>0</v>
      </c>
      <c r="BH1266">
        <v>0</v>
      </c>
    </row>
    <row r="1267" spans="1:61" x14ac:dyDescent="0.25">
      <c r="A1267" t="s">
        <v>1426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884</v>
      </c>
      <c r="J1267">
        <v>0</v>
      </c>
      <c r="K1267">
        <v>0</v>
      </c>
      <c r="L1267">
        <v>20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100</v>
      </c>
      <c r="S1267">
        <v>18.8</v>
      </c>
      <c r="T1267">
        <v>0</v>
      </c>
      <c r="V1267">
        <v>0</v>
      </c>
      <c r="W1267">
        <v>0</v>
      </c>
      <c r="X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v>149.4</v>
      </c>
      <c r="BG1267">
        <v>24.7</v>
      </c>
      <c r="BH1267">
        <v>0</v>
      </c>
      <c r="BI1267">
        <v>0</v>
      </c>
    </row>
    <row r="1268" spans="1:61" x14ac:dyDescent="0.25">
      <c r="A1268" t="s">
        <v>1427</v>
      </c>
      <c r="C1268">
        <v>0.13200000000000001</v>
      </c>
      <c r="E1268">
        <v>0.214</v>
      </c>
      <c r="F1268">
        <v>0.88</v>
      </c>
      <c r="G1268">
        <v>0.35499999999999998</v>
      </c>
      <c r="H1268">
        <v>80</v>
      </c>
      <c r="I1268">
        <v>77</v>
      </c>
      <c r="J1268">
        <v>12.54</v>
      </c>
      <c r="K1268">
        <v>0</v>
      </c>
      <c r="M1268">
        <v>0.2</v>
      </c>
      <c r="N1268">
        <v>4.3999999999999997E-2</v>
      </c>
      <c r="R1268">
        <v>1.73</v>
      </c>
      <c r="S1268">
        <v>0.193</v>
      </c>
      <c r="V1268">
        <v>0.55600000000000005</v>
      </c>
      <c r="W1268">
        <v>0.126</v>
      </c>
      <c r="X1268">
        <v>9.2999999999999999E-2</v>
      </c>
      <c r="Z1268">
        <v>1.3</v>
      </c>
      <c r="AA1268">
        <v>0.159</v>
      </c>
      <c r="AB1268">
        <v>0.24399999999999999</v>
      </c>
      <c r="AE1268">
        <v>0.21199999999999999</v>
      </c>
      <c r="AF1268">
        <v>26</v>
      </c>
      <c r="AG1268">
        <v>0.40400000000000003</v>
      </c>
      <c r="AH1268">
        <v>4.1000000000000002E-2</v>
      </c>
      <c r="AI1268">
        <v>0.157</v>
      </c>
      <c r="AJ1268">
        <v>60</v>
      </c>
      <c r="AK1268">
        <v>213</v>
      </c>
      <c r="AL1268">
        <v>0.17299999999999999</v>
      </c>
      <c r="AM1268">
        <v>3.22</v>
      </c>
      <c r="AN1268">
        <v>10.6</v>
      </c>
      <c r="AO1268">
        <v>0.151</v>
      </c>
      <c r="AP1268">
        <v>9</v>
      </c>
      <c r="AR1268">
        <v>0.13100000000000001</v>
      </c>
      <c r="AS1268">
        <v>0.05</v>
      </c>
      <c r="AT1268">
        <v>0.108</v>
      </c>
      <c r="AU1268">
        <v>0.16200000000000001</v>
      </c>
      <c r="AV1268">
        <v>0</v>
      </c>
      <c r="AW1268">
        <v>0.02</v>
      </c>
      <c r="AX1268">
        <v>0</v>
      </c>
      <c r="AY1268">
        <v>0.02</v>
      </c>
      <c r="AZ1268">
        <v>0.1</v>
      </c>
      <c r="BA1268">
        <v>8.7999999999999995E-2</v>
      </c>
      <c r="BB1268">
        <v>0.115</v>
      </c>
      <c r="BC1268">
        <v>26</v>
      </c>
      <c r="BD1268">
        <v>0</v>
      </c>
      <c r="BE1268">
        <v>0</v>
      </c>
      <c r="BH1268">
        <v>81.64</v>
      </c>
      <c r="BI1268">
        <v>0.56000000000000005</v>
      </c>
    </row>
    <row r="1269" spans="1:61" x14ac:dyDescent="0.25">
      <c r="A1269" t="s">
        <v>1428</v>
      </c>
      <c r="C1269">
        <v>6.8000000000000005E-2</v>
      </c>
      <c r="D1269">
        <v>0</v>
      </c>
      <c r="E1269">
        <v>7.8E-2</v>
      </c>
      <c r="F1269">
        <v>0.84</v>
      </c>
      <c r="G1269">
        <v>0.13500000000000001</v>
      </c>
      <c r="H1269">
        <v>77</v>
      </c>
      <c r="I1269">
        <v>22</v>
      </c>
      <c r="J1269">
        <v>4.51</v>
      </c>
      <c r="K1269">
        <v>0</v>
      </c>
      <c r="L1269">
        <v>8.6999999999999993</v>
      </c>
      <c r="M1269">
        <v>8.5000000000000006E-2</v>
      </c>
      <c r="N1269">
        <v>1.7999999999999999E-2</v>
      </c>
      <c r="O1269">
        <v>0</v>
      </c>
      <c r="P1269">
        <v>0</v>
      </c>
      <c r="Q1269">
        <v>0</v>
      </c>
      <c r="R1269">
        <v>0.21</v>
      </c>
      <c r="S1269">
        <v>4.4999999999999998E-2</v>
      </c>
      <c r="T1269">
        <v>2.5</v>
      </c>
      <c r="V1269">
        <v>0.253</v>
      </c>
      <c r="W1269">
        <v>4.1000000000000002E-2</v>
      </c>
      <c r="X1269">
        <v>2.9000000000000001E-2</v>
      </c>
      <c r="Z1269">
        <v>0.28000000000000003</v>
      </c>
      <c r="AA1269">
        <v>6.5000000000000002E-2</v>
      </c>
      <c r="AB1269">
        <v>9.8000000000000004E-2</v>
      </c>
      <c r="AC1269">
        <v>390</v>
      </c>
      <c r="AD1269">
        <v>0</v>
      </c>
      <c r="AE1269">
        <v>7.4999999999999997E-2</v>
      </c>
      <c r="AF1269">
        <v>36</v>
      </c>
      <c r="AG1269">
        <v>0.29399999999999998</v>
      </c>
      <c r="AH1269">
        <v>0.02</v>
      </c>
      <c r="AI1269">
        <v>6.0999999999999999E-2</v>
      </c>
      <c r="AJ1269">
        <v>32</v>
      </c>
      <c r="AK1269">
        <v>135</v>
      </c>
      <c r="AL1269">
        <v>4.2000000000000003E-2</v>
      </c>
      <c r="AM1269">
        <v>1.87</v>
      </c>
      <c r="AN1269">
        <v>0.4</v>
      </c>
      <c r="AO1269">
        <v>4.1000000000000002E-2</v>
      </c>
      <c r="AP1269">
        <v>6</v>
      </c>
      <c r="AQ1269">
        <v>2.4</v>
      </c>
      <c r="AR1269">
        <v>6.0999999999999999E-2</v>
      </c>
      <c r="AS1269">
        <v>1.6E-2</v>
      </c>
      <c r="AT1269">
        <v>8.1000000000000003E-2</v>
      </c>
      <c r="AU1269">
        <v>8.5000000000000006E-2</v>
      </c>
      <c r="AV1269">
        <v>283</v>
      </c>
      <c r="AW1269">
        <v>0.13200000000000001</v>
      </c>
      <c r="AX1269">
        <v>0</v>
      </c>
      <c r="AY1269">
        <v>5.5E-2</v>
      </c>
      <c r="AZ1269">
        <v>0.871</v>
      </c>
      <c r="BA1269">
        <v>0.21299999999999999</v>
      </c>
      <c r="BB1269">
        <v>0.187</v>
      </c>
      <c r="BC1269">
        <v>46</v>
      </c>
      <c r="BD1269">
        <v>16.3</v>
      </c>
      <c r="BE1269">
        <v>0</v>
      </c>
      <c r="BF1269">
        <v>0.43</v>
      </c>
      <c r="BG1269">
        <v>40</v>
      </c>
      <c r="BH1269">
        <v>92.57</v>
      </c>
      <c r="BI1269">
        <v>0.43</v>
      </c>
    </row>
    <row r="1270" spans="1:61" x14ac:dyDescent="0.25">
      <c r="A1270" t="s">
        <v>1429</v>
      </c>
      <c r="C1270">
        <v>5.8999999999999997E-2</v>
      </c>
      <c r="D1270">
        <v>0</v>
      </c>
      <c r="E1270">
        <v>6.9000000000000006E-2</v>
      </c>
      <c r="F1270">
        <v>0.59</v>
      </c>
      <c r="G1270">
        <v>0.11799999999999999</v>
      </c>
      <c r="H1270">
        <v>74</v>
      </c>
      <c r="I1270">
        <v>29</v>
      </c>
      <c r="J1270">
        <v>6.41</v>
      </c>
      <c r="K1270">
        <v>0</v>
      </c>
      <c r="L1270">
        <v>11.1</v>
      </c>
      <c r="M1270">
        <v>7.5999999999999998E-2</v>
      </c>
      <c r="N1270">
        <v>1.4999999999999999E-2</v>
      </c>
      <c r="O1270">
        <v>0</v>
      </c>
      <c r="P1270">
        <v>0</v>
      </c>
      <c r="Q1270">
        <v>0</v>
      </c>
      <c r="R1270">
        <v>0.24</v>
      </c>
      <c r="S1270">
        <v>6.3E-2</v>
      </c>
      <c r="T1270">
        <v>2.1</v>
      </c>
      <c r="V1270">
        <v>0.221</v>
      </c>
      <c r="W1270">
        <v>3.5999999999999997E-2</v>
      </c>
      <c r="X1270">
        <v>2.5000000000000001E-2</v>
      </c>
      <c r="Z1270">
        <v>0.52</v>
      </c>
      <c r="AA1270">
        <v>5.6000000000000001E-2</v>
      </c>
      <c r="AB1270">
        <v>8.5999999999999993E-2</v>
      </c>
      <c r="AC1270">
        <v>420</v>
      </c>
      <c r="AD1270">
        <v>0</v>
      </c>
      <c r="AE1270">
        <v>6.6000000000000003E-2</v>
      </c>
      <c r="AF1270">
        <v>40</v>
      </c>
      <c r="AG1270">
        <v>0.84399999999999997</v>
      </c>
      <c r="AH1270">
        <v>1.7000000000000001E-2</v>
      </c>
      <c r="AI1270">
        <v>5.2999999999999999E-2</v>
      </c>
      <c r="AJ1270">
        <v>37</v>
      </c>
      <c r="AK1270">
        <v>184</v>
      </c>
      <c r="AL1270">
        <v>3.6999999999999998E-2</v>
      </c>
      <c r="AM1270">
        <v>1.63</v>
      </c>
      <c r="AN1270">
        <v>0.6</v>
      </c>
      <c r="AO1270">
        <v>3.5999999999999997E-2</v>
      </c>
      <c r="AP1270">
        <v>3</v>
      </c>
      <c r="AQ1270">
        <v>2.87</v>
      </c>
      <c r="AR1270">
        <v>5.2999999999999999E-2</v>
      </c>
      <c r="AS1270">
        <v>1.4E-2</v>
      </c>
      <c r="AT1270">
        <v>7.0999999999999994E-2</v>
      </c>
      <c r="AU1270">
        <v>7.3999999999999996E-2</v>
      </c>
      <c r="AV1270">
        <v>305</v>
      </c>
      <c r="AW1270">
        <v>7.2999999999999995E-2</v>
      </c>
      <c r="AX1270">
        <v>0</v>
      </c>
      <c r="AY1270">
        <v>9.6000000000000002E-2</v>
      </c>
      <c r="AZ1270">
        <v>0.61599999999999999</v>
      </c>
      <c r="BA1270">
        <v>0.20899999999999999</v>
      </c>
      <c r="BB1270">
        <v>3.6999999999999998E-2</v>
      </c>
      <c r="BC1270">
        <v>100</v>
      </c>
      <c r="BD1270">
        <v>9.6</v>
      </c>
      <c r="BE1270">
        <v>0</v>
      </c>
      <c r="BF1270">
        <v>0.32</v>
      </c>
      <c r="BG1270">
        <v>47.8</v>
      </c>
      <c r="BH1270">
        <v>91.12</v>
      </c>
      <c r="BI1270">
        <v>0.49</v>
      </c>
    </row>
    <row r="1271" spans="1:61" x14ac:dyDescent="0.25">
      <c r="A1271" t="s">
        <v>1430</v>
      </c>
      <c r="C1271">
        <v>6.0999999999999999E-2</v>
      </c>
      <c r="D1271">
        <v>0</v>
      </c>
      <c r="E1271">
        <v>7.0999999999999994E-2</v>
      </c>
      <c r="F1271">
        <v>0.61</v>
      </c>
      <c r="G1271">
        <v>0.122</v>
      </c>
      <c r="H1271">
        <v>81</v>
      </c>
      <c r="I1271">
        <v>30</v>
      </c>
      <c r="J1271">
        <v>6.63</v>
      </c>
      <c r="K1271">
        <v>0</v>
      </c>
      <c r="L1271">
        <v>11.4</v>
      </c>
      <c r="M1271">
        <v>8.3000000000000004E-2</v>
      </c>
      <c r="N1271">
        <v>1.6E-2</v>
      </c>
      <c r="O1271">
        <v>0</v>
      </c>
      <c r="P1271">
        <v>0</v>
      </c>
      <c r="Q1271">
        <v>0</v>
      </c>
      <c r="R1271">
        <v>0.25</v>
      </c>
      <c r="S1271">
        <v>6.5000000000000002E-2</v>
      </c>
      <c r="T1271">
        <v>2.2000000000000002</v>
      </c>
      <c r="V1271">
        <v>0.22800000000000001</v>
      </c>
      <c r="W1271">
        <v>3.6999999999999998E-2</v>
      </c>
      <c r="X1271">
        <v>2.5999999999999999E-2</v>
      </c>
      <c r="Z1271">
        <v>0.56999999999999995</v>
      </c>
      <c r="AA1271">
        <v>5.8000000000000003E-2</v>
      </c>
      <c r="AB1271">
        <v>8.8999999999999996E-2</v>
      </c>
      <c r="AC1271">
        <v>482</v>
      </c>
      <c r="AD1271">
        <v>0</v>
      </c>
      <c r="AE1271">
        <v>6.8000000000000005E-2</v>
      </c>
      <c r="AF1271">
        <v>43</v>
      </c>
      <c r="AG1271">
        <v>0.873</v>
      </c>
      <c r="AH1271">
        <v>1.7999999999999999E-2</v>
      </c>
      <c r="AI1271">
        <v>5.5E-2</v>
      </c>
      <c r="AJ1271">
        <v>42</v>
      </c>
      <c r="AK1271">
        <v>211</v>
      </c>
      <c r="AL1271">
        <v>3.7999999999999999E-2</v>
      </c>
      <c r="AM1271">
        <v>1.69</v>
      </c>
      <c r="AN1271">
        <v>0.6</v>
      </c>
      <c r="AO1271">
        <v>3.6999999999999998E-2</v>
      </c>
      <c r="AP1271">
        <v>3</v>
      </c>
      <c r="AQ1271">
        <v>2.97</v>
      </c>
      <c r="AR1271">
        <v>5.5E-2</v>
      </c>
      <c r="AS1271">
        <v>1.4E-2</v>
      </c>
      <c r="AT1271">
        <v>7.2999999999999995E-2</v>
      </c>
      <c r="AU1271">
        <v>7.6999999999999999E-2</v>
      </c>
      <c r="AV1271">
        <v>350</v>
      </c>
      <c r="AW1271">
        <v>8.8999999999999996E-2</v>
      </c>
      <c r="AX1271">
        <v>0</v>
      </c>
      <c r="AY1271">
        <v>0.105</v>
      </c>
      <c r="AZ1271">
        <v>0.70799999999999996</v>
      </c>
      <c r="BA1271">
        <v>0.216</v>
      </c>
      <c r="BB1271">
        <v>4.2000000000000003E-2</v>
      </c>
      <c r="BC1271">
        <v>148</v>
      </c>
      <c r="BD1271">
        <v>12.4</v>
      </c>
      <c r="BE1271">
        <v>0</v>
      </c>
      <c r="BF1271">
        <v>0.33</v>
      </c>
      <c r="BG1271">
        <v>49.4</v>
      </c>
      <c r="BH1271">
        <v>90.82</v>
      </c>
      <c r="BI1271">
        <v>0.53</v>
      </c>
    </row>
    <row r="1272" spans="1:61" x14ac:dyDescent="0.25">
      <c r="A1272" t="s">
        <v>1431</v>
      </c>
      <c r="C1272">
        <v>7.2999999999999995E-2</v>
      </c>
      <c r="D1272">
        <v>0</v>
      </c>
      <c r="E1272">
        <v>8.4000000000000005E-2</v>
      </c>
      <c r="F1272">
        <v>0.86</v>
      </c>
      <c r="G1272">
        <v>0.14499999999999999</v>
      </c>
      <c r="H1272">
        <v>82</v>
      </c>
      <c r="I1272">
        <v>33</v>
      </c>
      <c r="J1272">
        <v>7.45</v>
      </c>
      <c r="K1272">
        <v>0</v>
      </c>
      <c r="L1272">
        <v>12.3</v>
      </c>
      <c r="M1272">
        <v>0.109</v>
      </c>
      <c r="N1272">
        <v>1.9E-2</v>
      </c>
      <c r="O1272">
        <v>0</v>
      </c>
      <c r="P1272">
        <v>0</v>
      </c>
      <c r="Q1272">
        <v>0</v>
      </c>
      <c r="R1272">
        <v>0.19</v>
      </c>
      <c r="S1272">
        <v>2.5999999999999999E-2</v>
      </c>
      <c r="T1272">
        <v>3.2</v>
      </c>
      <c r="V1272">
        <v>0.27100000000000002</v>
      </c>
      <c r="W1272">
        <v>4.3999999999999997E-2</v>
      </c>
      <c r="X1272">
        <v>3.1E-2</v>
      </c>
      <c r="Z1272">
        <v>0.62</v>
      </c>
      <c r="AA1272">
        <v>6.9000000000000006E-2</v>
      </c>
      <c r="AB1272">
        <v>0.105</v>
      </c>
      <c r="AC1272">
        <v>280</v>
      </c>
      <c r="AD1272">
        <v>0</v>
      </c>
      <c r="AE1272">
        <v>8.1000000000000003E-2</v>
      </c>
      <c r="AF1272">
        <v>57</v>
      </c>
      <c r="AG1272">
        <v>0.78800000000000003</v>
      </c>
      <c r="AH1272">
        <v>2.1000000000000001E-2</v>
      </c>
      <c r="AI1272">
        <v>6.5000000000000002E-2</v>
      </c>
      <c r="AJ1272">
        <v>61</v>
      </c>
      <c r="AK1272">
        <v>299</v>
      </c>
      <c r="AL1272">
        <v>4.4999999999999998E-2</v>
      </c>
      <c r="AM1272">
        <v>1.93</v>
      </c>
      <c r="AN1272">
        <v>0.7</v>
      </c>
      <c r="AO1272">
        <v>4.3999999999999997E-2</v>
      </c>
      <c r="AP1272">
        <v>7</v>
      </c>
      <c r="AQ1272">
        <v>1.48</v>
      </c>
      <c r="AR1272">
        <v>6.5000000000000002E-2</v>
      </c>
      <c r="AS1272">
        <v>1.7000000000000001E-2</v>
      </c>
      <c r="AT1272">
        <v>8.6999999999999994E-2</v>
      </c>
      <c r="AU1272">
        <v>9.0999999999999998E-2</v>
      </c>
      <c r="AV1272">
        <v>716</v>
      </c>
      <c r="AW1272">
        <v>0.2</v>
      </c>
      <c r="AX1272">
        <v>0</v>
      </c>
      <c r="AY1272">
        <v>0.06</v>
      </c>
      <c r="AZ1272">
        <v>1</v>
      </c>
      <c r="BA1272">
        <v>0.245</v>
      </c>
      <c r="BB1272">
        <v>0.215</v>
      </c>
      <c r="BC1272">
        <v>60</v>
      </c>
      <c r="BD1272">
        <v>23</v>
      </c>
      <c r="BE1272">
        <v>0</v>
      </c>
      <c r="BF1272">
        <v>0.43</v>
      </c>
      <c r="BG1272">
        <v>31.3</v>
      </c>
      <c r="BH1272">
        <v>89.58</v>
      </c>
      <c r="BI1272">
        <v>0.57999999999999996</v>
      </c>
    </row>
    <row r="1273" spans="1:61" x14ac:dyDescent="0.25">
      <c r="A1273" t="s">
        <v>1432</v>
      </c>
      <c r="D1273">
        <v>0</v>
      </c>
      <c r="F1273">
        <v>4.53</v>
      </c>
      <c r="H1273">
        <v>52</v>
      </c>
      <c r="I1273">
        <v>145</v>
      </c>
      <c r="J1273">
        <v>3.84</v>
      </c>
      <c r="K1273">
        <v>0</v>
      </c>
      <c r="L1273">
        <v>14.2</v>
      </c>
      <c r="M1273">
        <v>0.12</v>
      </c>
      <c r="O1273">
        <v>0</v>
      </c>
      <c r="P1273">
        <v>0</v>
      </c>
      <c r="Q1273">
        <v>0</v>
      </c>
      <c r="R1273">
        <v>15.32</v>
      </c>
      <c r="S1273">
        <v>2.0289999999999999</v>
      </c>
      <c r="T1273">
        <v>3.3</v>
      </c>
      <c r="Z1273">
        <v>0.49</v>
      </c>
      <c r="AC1273">
        <v>510</v>
      </c>
      <c r="AD1273">
        <v>0</v>
      </c>
      <c r="AF1273">
        <v>11</v>
      </c>
      <c r="AJ1273">
        <v>4</v>
      </c>
      <c r="AK1273">
        <v>42</v>
      </c>
      <c r="AM1273">
        <v>1.03</v>
      </c>
      <c r="AN1273">
        <v>0.9</v>
      </c>
      <c r="AP1273">
        <v>1556</v>
      </c>
      <c r="AQ1273">
        <v>0.54</v>
      </c>
      <c r="AV1273">
        <v>393</v>
      </c>
      <c r="AW1273">
        <v>2.1000000000000001E-2</v>
      </c>
      <c r="AX1273">
        <v>0</v>
      </c>
      <c r="AY1273">
        <v>7.0000000000000001E-3</v>
      </c>
      <c r="AZ1273">
        <v>0.23699999999999999</v>
      </c>
      <c r="BA1273">
        <v>2.3E-2</v>
      </c>
      <c r="BB1273">
        <v>3.1E-2</v>
      </c>
      <c r="BC1273">
        <v>3</v>
      </c>
      <c r="BD1273">
        <v>0</v>
      </c>
      <c r="BE1273">
        <v>0</v>
      </c>
      <c r="BF1273">
        <v>3.81</v>
      </c>
      <c r="BG1273">
        <v>1.4</v>
      </c>
      <c r="BH1273">
        <v>75.28</v>
      </c>
      <c r="BI1273">
        <v>0.04</v>
      </c>
    </row>
    <row r="1274" spans="1:61" x14ac:dyDescent="0.25">
      <c r="A1274" t="s">
        <v>1433</v>
      </c>
      <c r="C1274">
        <v>0.05</v>
      </c>
      <c r="D1274">
        <v>0</v>
      </c>
      <c r="E1274">
        <v>7.8E-2</v>
      </c>
      <c r="F1274">
        <v>2.2200000000000002</v>
      </c>
      <c r="G1274">
        <v>0.107</v>
      </c>
      <c r="H1274">
        <v>94</v>
      </c>
      <c r="I1274">
        <v>81</v>
      </c>
      <c r="J1274">
        <v>5.61</v>
      </c>
      <c r="K1274">
        <v>0</v>
      </c>
      <c r="L1274">
        <v>6.6</v>
      </c>
      <c r="M1274">
        <v>0.22600000000000001</v>
      </c>
      <c r="O1274">
        <v>0</v>
      </c>
      <c r="P1274">
        <v>0</v>
      </c>
      <c r="Q1274">
        <v>0</v>
      </c>
      <c r="R1274">
        <v>6.87</v>
      </c>
      <c r="S1274">
        <v>0.90900000000000003</v>
      </c>
      <c r="T1274">
        <v>2.5</v>
      </c>
      <c r="V1274">
        <v>0.108</v>
      </c>
      <c r="W1274">
        <v>5.7000000000000002E-2</v>
      </c>
      <c r="X1274">
        <v>2.7E-2</v>
      </c>
      <c r="Z1274">
        <v>3.32</v>
      </c>
      <c r="AA1274">
        <v>3.5999999999999997E-2</v>
      </c>
      <c r="AB1274">
        <v>5.8000000000000003E-2</v>
      </c>
      <c r="AC1274">
        <v>510</v>
      </c>
      <c r="AD1274">
        <v>0</v>
      </c>
      <c r="AE1274">
        <v>3.7999999999999999E-2</v>
      </c>
      <c r="AF1274">
        <v>4</v>
      </c>
      <c r="AG1274">
        <v>0.02</v>
      </c>
      <c r="AH1274">
        <v>1.4E-2</v>
      </c>
      <c r="AI1274">
        <v>3.4000000000000002E-2</v>
      </c>
      <c r="AJ1274">
        <v>3</v>
      </c>
      <c r="AK1274">
        <v>9</v>
      </c>
      <c r="AL1274">
        <v>4.7E-2</v>
      </c>
      <c r="AM1274">
        <v>0.97</v>
      </c>
      <c r="AN1274">
        <v>0.9</v>
      </c>
      <c r="AO1274">
        <v>3.5999999999999997E-2</v>
      </c>
      <c r="AP1274">
        <v>735</v>
      </c>
      <c r="AQ1274">
        <v>0</v>
      </c>
      <c r="AR1274">
        <v>3.1E-2</v>
      </c>
      <c r="AT1274">
        <v>2.7E-2</v>
      </c>
      <c r="AU1274">
        <v>4.3999999999999997E-2</v>
      </c>
      <c r="AV1274">
        <v>346</v>
      </c>
      <c r="AW1274">
        <v>3.0000000000000001E-3</v>
      </c>
      <c r="AX1274">
        <v>0</v>
      </c>
      <c r="AY1274">
        <v>0</v>
      </c>
      <c r="AZ1274">
        <v>2.1999999999999999E-2</v>
      </c>
      <c r="BA1274">
        <v>1.4999999999999999E-2</v>
      </c>
      <c r="BB1274">
        <v>1.2E-2</v>
      </c>
      <c r="BC1274">
        <v>0</v>
      </c>
      <c r="BD1274">
        <v>1.5</v>
      </c>
      <c r="BE1274">
        <v>0</v>
      </c>
      <c r="BF1274">
        <v>1.65</v>
      </c>
      <c r="BG1274">
        <v>1.4</v>
      </c>
      <c r="BH1274">
        <v>84.34</v>
      </c>
      <c r="BI1274">
        <v>0.22</v>
      </c>
    </row>
    <row r="1275" spans="1:61" x14ac:dyDescent="0.25">
      <c r="A1275" t="s">
        <v>1434</v>
      </c>
      <c r="C1275">
        <v>4.2999999999999997E-2</v>
      </c>
      <c r="D1275">
        <v>0</v>
      </c>
      <c r="E1275">
        <v>6.7000000000000004E-2</v>
      </c>
      <c r="F1275">
        <v>2.23</v>
      </c>
      <c r="G1275">
        <v>9.1999999999999998E-2</v>
      </c>
      <c r="H1275">
        <v>88</v>
      </c>
      <c r="I1275">
        <v>115</v>
      </c>
      <c r="J1275">
        <v>6.26</v>
      </c>
      <c r="K1275">
        <v>0</v>
      </c>
      <c r="L1275">
        <v>10.3</v>
      </c>
      <c r="M1275">
        <v>0.251</v>
      </c>
      <c r="O1275">
        <v>0</v>
      </c>
      <c r="P1275">
        <v>0</v>
      </c>
      <c r="Q1275">
        <v>0</v>
      </c>
      <c r="R1275">
        <v>10.68</v>
      </c>
      <c r="S1275">
        <v>1.415</v>
      </c>
      <c r="T1275">
        <v>3.2</v>
      </c>
      <c r="V1275">
        <v>9.2999999999999999E-2</v>
      </c>
      <c r="W1275">
        <v>4.9000000000000002E-2</v>
      </c>
      <c r="X1275">
        <v>2.3E-2</v>
      </c>
      <c r="Z1275">
        <v>3.3</v>
      </c>
      <c r="AA1275">
        <v>3.1E-2</v>
      </c>
      <c r="AB1275">
        <v>0.05</v>
      </c>
      <c r="AC1275">
        <v>510</v>
      </c>
      <c r="AD1275">
        <v>0</v>
      </c>
      <c r="AE1275">
        <v>3.2000000000000001E-2</v>
      </c>
      <c r="AF1275">
        <v>4</v>
      </c>
      <c r="AG1275">
        <v>0.02</v>
      </c>
      <c r="AH1275">
        <v>1.2E-2</v>
      </c>
      <c r="AI1275">
        <v>2.9000000000000001E-2</v>
      </c>
      <c r="AJ1275">
        <v>3</v>
      </c>
      <c r="AK1275">
        <v>8</v>
      </c>
      <c r="AL1275">
        <v>0.04</v>
      </c>
      <c r="AM1275">
        <v>0.84</v>
      </c>
      <c r="AN1275">
        <v>0.9</v>
      </c>
      <c r="AO1275">
        <v>3.1E-2</v>
      </c>
      <c r="AP1275">
        <v>735</v>
      </c>
      <c r="AQ1275">
        <v>0</v>
      </c>
      <c r="AR1275">
        <v>2.5999999999999999E-2</v>
      </c>
      <c r="AT1275">
        <v>2.3E-2</v>
      </c>
      <c r="AU1275">
        <v>3.7999999999999999E-2</v>
      </c>
      <c r="AV1275">
        <v>403</v>
      </c>
      <c r="AW1275">
        <v>3.0000000000000001E-3</v>
      </c>
      <c r="AX1275">
        <v>0</v>
      </c>
      <c r="AY1275">
        <v>0</v>
      </c>
      <c r="AZ1275">
        <v>3.6999999999999998E-2</v>
      </c>
      <c r="BA1275">
        <v>1.4999999999999999E-2</v>
      </c>
      <c r="BB1275">
        <v>8.9999999999999993E-3</v>
      </c>
      <c r="BC1275">
        <v>0</v>
      </c>
      <c r="BD1275">
        <v>0.9</v>
      </c>
      <c r="BE1275">
        <v>0</v>
      </c>
      <c r="BF1275">
        <v>1.65</v>
      </c>
      <c r="BG1275">
        <v>1.4</v>
      </c>
      <c r="BH1275">
        <v>79.989999999999995</v>
      </c>
      <c r="BI1275">
        <v>0.22</v>
      </c>
    </row>
    <row r="1276" spans="1:61" x14ac:dyDescent="0.25">
      <c r="A1276" t="s">
        <v>1435</v>
      </c>
      <c r="C1276">
        <v>3.7999999999999999E-2</v>
      </c>
      <c r="D1276">
        <v>0</v>
      </c>
      <c r="E1276">
        <v>0.183</v>
      </c>
      <c r="F1276">
        <v>0.44</v>
      </c>
      <c r="G1276">
        <v>7.3999999999999996E-2</v>
      </c>
      <c r="H1276">
        <v>22</v>
      </c>
      <c r="I1276">
        <v>44</v>
      </c>
      <c r="J1276">
        <v>10.15</v>
      </c>
      <c r="K1276">
        <v>0</v>
      </c>
      <c r="L1276">
        <v>6.8</v>
      </c>
      <c r="M1276">
        <v>6.7000000000000004E-2</v>
      </c>
      <c r="N1276">
        <v>2.4E-2</v>
      </c>
      <c r="O1276">
        <v>0</v>
      </c>
      <c r="P1276">
        <v>0</v>
      </c>
      <c r="Q1276">
        <v>0</v>
      </c>
      <c r="R1276">
        <v>0.19</v>
      </c>
      <c r="S1276">
        <v>3.1E-2</v>
      </c>
      <c r="T1276">
        <v>1.4</v>
      </c>
      <c r="V1276">
        <v>0.22</v>
      </c>
      <c r="W1276">
        <v>5.7000000000000002E-2</v>
      </c>
      <c r="X1276">
        <v>2.1999999999999999E-2</v>
      </c>
      <c r="Z1276">
        <v>0.24</v>
      </c>
      <c r="AA1276">
        <v>4.8000000000000001E-2</v>
      </c>
      <c r="AB1276">
        <v>4.8000000000000001E-2</v>
      </c>
      <c r="AC1276">
        <v>4</v>
      </c>
      <c r="AD1276">
        <v>0</v>
      </c>
      <c r="AE1276">
        <v>6.5000000000000002E-2</v>
      </c>
      <c r="AF1276">
        <v>11</v>
      </c>
      <c r="AG1276">
        <v>0.153</v>
      </c>
      <c r="AH1276">
        <v>1.0999999999999999E-2</v>
      </c>
      <c r="AI1276">
        <v>3.5000000000000003E-2</v>
      </c>
      <c r="AJ1276">
        <v>35</v>
      </c>
      <c r="AK1276">
        <v>166</v>
      </c>
      <c r="AL1276">
        <v>4.2000000000000003E-2</v>
      </c>
      <c r="AM1276">
        <v>1.36</v>
      </c>
      <c r="AN1276">
        <v>0.6</v>
      </c>
      <c r="AO1276">
        <v>0.04</v>
      </c>
      <c r="AP1276">
        <v>3</v>
      </c>
      <c r="AQ1276">
        <v>4.7300000000000004</v>
      </c>
      <c r="AR1276">
        <v>3.3000000000000002E-2</v>
      </c>
      <c r="AS1276">
        <v>0.02</v>
      </c>
      <c r="AT1276">
        <v>3.4000000000000002E-2</v>
      </c>
      <c r="AU1276">
        <v>3.1E-2</v>
      </c>
      <c r="AV1276">
        <v>2</v>
      </c>
      <c r="AW1276">
        <v>4.2000000000000003E-2</v>
      </c>
      <c r="AX1276">
        <v>0</v>
      </c>
      <c r="AY1276">
        <v>2.3E-2</v>
      </c>
      <c r="AZ1276">
        <v>0.16500000000000001</v>
      </c>
      <c r="BA1276">
        <v>0.113</v>
      </c>
      <c r="BB1276">
        <v>0.129</v>
      </c>
      <c r="BC1276">
        <v>15</v>
      </c>
      <c r="BD1276">
        <v>5.2</v>
      </c>
      <c r="BE1276">
        <v>0</v>
      </c>
      <c r="BF1276">
        <v>0.02</v>
      </c>
      <c r="BG1276">
        <v>0.5</v>
      </c>
      <c r="BH1276">
        <v>87.86</v>
      </c>
      <c r="BI1276">
        <v>0.21</v>
      </c>
    </row>
    <row r="1277" spans="1:61" x14ac:dyDescent="0.25">
      <c r="A1277" t="s">
        <v>1436</v>
      </c>
      <c r="C1277">
        <v>2.1000000000000001E-2</v>
      </c>
      <c r="D1277">
        <v>0</v>
      </c>
      <c r="E1277">
        <v>0.10199999999999999</v>
      </c>
      <c r="F1277">
        <v>0.3</v>
      </c>
      <c r="G1277">
        <v>4.2000000000000003E-2</v>
      </c>
      <c r="H1277">
        <v>16</v>
      </c>
      <c r="I1277">
        <v>28</v>
      </c>
      <c r="J1277">
        <v>6.59</v>
      </c>
      <c r="K1277">
        <v>0</v>
      </c>
      <c r="L1277">
        <v>4.4000000000000004</v>
      </c>
      <c r="M1277">
        <v>1.9E-2</v>
      </c>
      <c r="N1277">
        <v>1.4E-2</v>
      </c>
      <c r="O1277">
        <v>0</v>
      </c>
      <c r="P1277">
        <v>0</v>
      </c>
      <c r="Q1277">
        <v>0</v>
      </c>
      <c r="R1277">
        <v>0.1</v>
      </c>
      <c r="S1277">
        <v>1.6E-2</v>
      </c>
      <c r="T1277">
        <v>1.8</v>
      </c>
      <c r="V1277">
        <v>0.123</v>
      </c>
      <c r="W1277">
        <v>3.2000000000000001E-2</v>
      </c>
      <c r="X1277">
        <v>1.2E-2</v>
      </c>
      <c r="Z1277">
        <v>0.3</v>
      </c>
      <c r="AA1277">
        <v>2.7E-2</v>
      </c>
      <c r="AB1277">
        <v>2.7E-2</v>
      </c>
      <c r="AC1277">
        <v>3</v>
      </c>
      <c r="AD1277">
        <v>0</v>
      </c>
      <c r="AE1277">
        <v>3.5999999999999997E-2</v>
      </c>
      <c r="AF1277">
        <v>6</v>
      </c>
      <c r="AG1277">
        <v>7.0999999999999994E-2</v>
      </c>
      <c r="AH1277">
        <v>6.0000000000000001E-3</v>
      </c>
      <c r="AI1277">
        <v>0.02</v>
      </c>
      <c r="AJ1277">
        <v>19</v>
      </c>
      <c r="AK1277">
        <v>108</v>
      </c>
      <c r="AL1277">
        <v>2.4E-2</v>
      </c>
      <c r="AM1277">
        <v>0.77</v>
      </c>
      <c r="AN1277">
        <v>0.4</v>
      </c>
      <c r="AO1277">
        <v>2.1999999999999999E-2</v>
      </c>
      <c r="AP1277">
        <v>12</v>
      </c>
      <c r="AQ1277">
        <v>2.9</v>
      </c>
      <c r="AR1277">
        <v>1.7999999999999999E-2</v>
      </c>
      <c r="AS1277">
        <v>1.0999999999999999E-2</v>
      </c>
      <c r="AT1277">
        <v>1.9E-2</v>
      </c>
      <c r="AU1277">
        <v>1.7999999999999999E-2</v>
      </c>
      <c r="AV1277">
        <v>2</v>
      </c>
      <c r="AW1277">
        <v>2.3E-2</v>
      </c>
      <c r="AX1277">
        <v>0</v>
      </c>
      <c r="AY1277">
        <v>2.5000000000000001E-2</v>
      </c>
      <c r="AZ1277">
        <v>0.13900000000000001</v>
      </c>
      <c r="BA1277">
        <v>9.9000000000000005E-2</v>
      </c>
      <c r="BB1277">
        <v>6.9000000000000006E-2</v>
      </c>
      <c r="BC1277">
        <v>13</v>
      </c>
      <c r="BD1277">
        <v>2.6</v>
      </c>
      <c r="BE1277">
        <v>0</v>
      </c>
      <c r="BF1277">
        <v>0.01</v>
      </c>
      <c r="BG1277">
        <v>0.3</v>
      </c>
      <c r="BH1277">
        <v>92.24</v>
      </c>
      <c r="BI1277">
        <v>7.0000000000000007E-2</v>
      </c>
    </row>
    <row r="1278" spans="1:61" x14ac:dyDescent="0.25">
      <c r="A1278" t="s">
        <v>1437</v>
      </c>
      <c r="C1278">
        <v>0.02</v>
      </c>
      <c r="D1278">
        <v>0</v>
      </c>
      <c r="E1278">
        <v>9.5000000000000001E-2</v>
      </c>
      <c r="F1278">
        <v>0.3</v>
      </c>
      <c r="G1278">
        <v>3.9E-2</v>
      </c>
      <c r="H1278">
        <v>27</v>
      </c>
      <c r="I1278">
        <v>28</v>
      </c>
      <c r="J1278">
        <v>6.7</v>
      </c>
      <c r="K1278">
        <v>0</v>
      </c>
      <c r="L1278">
        <v>4.4000000000000004</v>
      </c>
      <c r="M1278">
        <v>2.4E-2</v>
      </c>
      <c r="N1278">
        <v>1.2999999999999999E-2</v>
      </c>
      <c r="O1278">
        <v>0</v>
      </c>
      <c r="P1278">
        <v>0</v>
      </c>
      <c r="Q1278">
        <v>0</v>
      </c>
      <c r="R1278">
        <v>0.05</v>
      </c>
      <c r="S1278">
        <v>8.9999999999999993E-3</v>
      </c>
      <c r="T1278">
        <v>1.4</v>
      </c>
      <c r="V1278">
        <v>0.114</v>
      </c>
      <c r="W1278">
        <v>2.9000000000000001E-2</v>
      </c>
      <c r="X1278">
        <v>1.2E-2</v>
      </c>
      <c r="Z1278">
        <v>0.34</v>
      </c>
      <c r="AA1278">
        <v>2.5000000000000001E-2</v>
      </c>
      <c r="AB1278">
        <v>2.5000000000000001E-2</v>
      </c>
      <c r="AC1278">
        <v>3</v>
      </c>
      <c r="AD1278">
        <v>0</v>
      </c>
      <c r="AE1278">
        <v>3.4000000000000002E-2</v>
      </c>
      <c r="AF1278">
        <v>8</v>
      </c>
      <c r="AG1278">
        <v>0.04</v>
      </c>
      <c r="AH1278">
        <v>6.0000000000000001E-3</v>
      </c>
      <c r="AI1278">
        <v>1.7999999999999999E-2</v>
      </c>
      <c r="AJ1278">
        <v>2</v>
      </c>
      <c r="AK1278">
        <v>101</v>
      </c>
      <c r="AL1278">
        <v>2.1999999999999999E-2</v>
      </c>
      <c r="AM1278">
        <v>0.71</v>
      </c>
      <c r="AN1278">
        <v>0.4</v>
      </c>
      <c r="AO1278">
        <v>2.1000000000000001E-2</v>
      </c>
      <c r="AP1278">
        <v>8</v>
      </c>
      <c r="AQ1278">
        <v>2.9</v>
      </c>
      <c r="AR1278">
        <v>1.7000000000000001E-2</v>
      </c>
      <c r="AS1278">
        <v>0.01</v>
      </c>
      <c r="AT1278">
        <v>1.7999999999999999E-2</v>
      </c>
      <c r="AU1278">
        <v>1.6E-2</v>
      </c>
      <c r="AV1278">
        <v>2</v>
      </c>
      <c r="AW1278">
        <v>1.6E-2</v>
      </c>
      <c r="AX1278">
        <v>0</v>
      </c>
      <c r="AY1278">
        <v>1.7999999999999999E-2</v>
      </c>
      <c r="AZ1278">
        <v>0.13200000000000001</v>
      </c>
      <c r="BA1278">
        <v>7.8E-2</v>
      </c>
      <c r="BB1278">
        <v>7.0000000000000007E-2</v>
      </c>
      <c r="BC1278">
        <v>13</v>
      </c>
      <c r="BD1278">
        <v>5.0999999999999996</v>
      </c>
      <c r="BE1278">
        <v>0</v>
      </c>
      <c r="BF1278">
        <v>0.01</v>
      </c>
      <c r="BG1278">
        <v>0.3</v>
      </c>
      <c r="BH1278">
        <v>92.24</v>
      </c>
      <c r="BI1278">
        <v>0.09</v>
      </c>
    </row>
    <row r="1279" spans="1:61" x14ac:dyDescent="0.25">
      <c r="A1279" t="s">
        <v>1438</v>
      </c>
      <c r="C1279">
        <v>2.5000000000000001E-2</v>
      </c>
      <c r="D1279">
        <v>0</v>
      </c>
      <c r="E1279">
        <v>0.12</v>
      </c>
      <c r="F1279">
        <v>0.38</v>
      </c>
      <c r="G1279">
        <v>4.9000000000000002E-2</v>
      </c>
      <c r="H1279">
        <v>36</v>
      </c>
      <c r="I1279">
        <v>35</v>
      </c>
      <c r="J1279">
        <v>8.4499999999999993</v>
      </c>
      <c r="K1279">
        <v>0</v>
      </c>
      <c r="L1279">
        <v>5.5</v>
      </c>
      <c r="M1279">
        <v>0.05</v>
      </c>
      <c r="N1279">
        <v>1.6E-2</v>
      </c>
      <c r="O1279">
        <v>0</v>
      </c>
      <c r="P1279">
        <v>0</v>
      </c>
      <c r="Q1279">
        <v>0</v>
      </c>
      <c r="R1279">
        <v>0.06</v>
      </c>
      <c r="S1279">
        <v>1.0999999999999999E-2</v>
      </c>
      <c r="T1279">
        <v>1.7</v>
      </c>
      <c r="V1279">
        <v>0.14399999999999999</v>
      </c>
      <c r="W1279">
        <v>3.6999999999999998E-2</v>
      </c>
      <c r="X1279">
        <v>1.4999999999999999E-2</v>
      </c>
      <c r="Z1279">
        <v>0.46</v>
      </c>
      <c r="AA1279">
        <v>3.2000000000000001E-2</v>
      </c>
      <c r="AB1279">
        <v>3.1E-2</v>
      </c>
      <c r="AC1279">
        <v>4</v>
      </c>
      <c r="AD1279">
        <v>0</v>
      </c>
      <c r="AE1279">
        <v>4.2999999999999997E-2</v>
      </c>
      <c r="AF1279">
        <v>10</v>
      </c>
      <c r="AG1279">
        <v>0.125</v>
      </c>
      <c r="AH1279">
        <v>7.0000000000000001E-3</v>
      </c>
      <c r="AI1279">
        <v>2.3E-2</v>
      </c>
      <c r="AJ1279">
        <v>23</v>
      </c>
      <c r="AK1279">
        <v>142</v>
      </c>
      <c r="AL1279">
        <v>2.8000000000000001E-2</v>
      </c>
      <c r="AM1279">
        <v>0.89</v>
      </c>
      <c r="AN1279">
        <v>0.4</v>
      </c>
      <c r="AO1279">
        <v>2.5999999999999999E-2</v>
      </c>
      <c r="AP1279">
        <v>10</v>
      </c>
      <c r="AQ1279">
        <v>3.81</v>
      </c>
      <c r="AR1279">
        <v>2.1999999999999999E-2</v>
      </c>
      <c r="AS1279">
        <v>1.2999999999999999E-2</v>
      </c>
      <c r="AT1279">
        <v>2.1999999999999999E-2</v>
      </c>
      <c r="AU1279">
        <v>2.1000000000000001E-2</v>
      </c>
      <c r="AV1279">
        <v>2</v>
      </c>
      <c r="AW1279">
        <v>2.5999999999999999E-2</v>
      </c>
      <c r="AX1279">
        <v>0</v>
      </c>
      <c r="AY1279">
        <v>2.4E-2</v>
      </c>
      <c r="AZ1279">
        <v>0.17499999999999999</v>
      </c>
      <c r="BA1279">
        <v>9.9000000000000005E-2</v>
      </c>
      <c r="BB1279">
        <v>9.2999999999999999E-2</v>
      </c>
      <c r="BC1279">
        <v>21</v>
      </c>
      <c r="BD1279">
        <v>8</v>
      </c>
      <c r="BE1279">
        <v>0</v>
      </c>
      <c r="BF1279">
        <v>0.02</v>
      </c>
      <c r="BG1279">
        <v>0.4</v>
      </c>
      <c r="BH1279">
        <v>90.22</v>
      </c>
      <c r="BI1279">
        <v>0.12</v>
      </c>
    </row>
    <row r="1280" spans="1:61" x14ac:dyDescent="0.25">
      <c r="A1280" t="s">
        <v>1439</v>
      </c>
      <c r="C1280">
        <v>2.1000000000000001E-2</v>
      </c>
      <c r="D1280">
        <v>0</v>
      </c>
      <c r="E1280">
        <v>0.104</v>
      </c>
      <c r="F1280">
        <v>0.35</v>
      </c>
      <c r="G1280">
        <v>9.0999999999999998E-2</v>
      </c>
      <c r="H1280">
        <v>23</v>
      </c>
      <c r="I1280">
        <v>40</v>
      </c>
      <c r="J1280">
        <v>9.34</v>
      </c>
      <c r="K1280">
        <v>0</v>
      </c>
      <c r="L1280">
        <v>6.1</v>
      </c>
      <c r="M1280">
        <v>3.9E-2</v>
      </c>
      <c r="N1280">
        <v>4.0000000000000001E-3</v>
      </c>
      <c r="O1280">
        <v>0</v>
      </c>
      <c r="P1280">
        <v>0</v>
      </c>
      <c r="Q1280">
        <v>0</v>
      </c>
      <c r="R1280">
        <v>0.1</v>
      </c>
      <c r="S1280">
        <v>4.2000000000000003E-2</v>
      </c>
      <c r="T1280">
        <v>1.7</v>
      </c>
      <c r="U1280">
        <v>1.1000000000000001</v>
      </c>
      <c r="V1280">
        <v>0.25800000000000001</v>
      </c>
      <c r="W1280">
        <v>2.5000000000000001E-2</v>
      </c>
      <c r="X1280">
        <v>1.4E-2</v>
      </c>
      <c r="Z1280">
        <v>0.21</v>
      </c>
      <c r="AA1280">
        <v>1.4E-2</v>
      </c>
      <c r="AB1280">
        <v>2.5000000000000001E-2</v>
      </c>
      <c r="AC1280">
        <v>4</v>
      </c>
      <c r="AD1280">
        <v>0</v>
      </c>
      <c r="AE1280">
        <v>3.9E-2</v>
      </c>
      <c r="AF1280">
        <v>10</v>
      </c>
      <c r="AG1280">
        <v>0.129</v>
      </c>
      <c r="AH1280">
        <v>2E-3</v>
      </c>
      <c r="AI1280">
        <v>2.5000000000000001E-2</v>
      </c>
      <c r="AJ1280">
        <v>29</v>
      </c>
      <c r="AK1280">
        <v>146</v>
      </c>
      <c r="AL1280">
        <v>1.2E-2</v>
      </c>
      <c r="AM1280">
        <v>1.1000000000000001</v>
      </c>
      <c r="AN1280">
        <v>0.5</v>
      </c>
      <c r="AO1280">
        <v>2.1000000000000001E-2</v>
      </c>
      <c r="AP1280">
        <v>4</v>
      </c>
      <c r="AQ1280">
        <v>4.24</v>
      </c>
      <c r="AR1280">
        <v>2.1000000000000001E-2</v>
      </c>
      <c r="AS1280">
        <v>1.4E-2</v>
      </c>
      <c r="AT1280">
        <v>1.4E-2</v>
      </c>
      <c r="AU1280">
        <v>2.1000000000000001E-2</v>
      </c>
      <c r="AV1280">
        <v>2</v>
      </c>
      <c r="AW1280">
        <v>4.5999999999999999E-2</v>
      </c>
      <c r="AX1280">
        <v>0</v>
      </c>
      <c r="AY1280">
        <v>2.7E-2</v>
      </c>
      <c r="AZ1280">
        <v>0.11600000000000001</v>
      </c>
      <c r="BA1280">
        <v>0.123</v>
      </c>
      <c r="BB1280">
        <v>0.12</v>
      </c>
      <c r="BC1280">
        <v>19</v>
      </c>
      <c r="BD1280">
        <v>7.4</v>
      </c>
      <c r="BE1280">
        <v>0</v>
      </c>
      <c r="BF1280">
        <v>0.02</v>
      </c>
      <c r="BG1280">
        <v>0.4</v>
      </c>
      <c r="BH1280">
        <v>89.11</v>
      </c>
      <c r="BI1280">
        <v>0.17</v>
      </c>
    </row>
    <row r="1281" spans="1:61" x14ac:dyDescent="0.25">
      <c r="A1281" t="s">
        <v>1440</v>
      </c>
      <c r="C1281">
        <v>8.2000000000000003E-2</v>
      </c>
      <c r="D1281">
        <v>0</v>
      </c>
      <c r="E1281">
        <v>0.13200000000000001</v>
      </c>
      <c r="F1281">
        <v>0.81</v>
      </c>
      <c r="G1281">
        <v>0.16900000000000001</v>
      </c>
      <c r="H1281">
        <v>72</v>
      </c>
      <c r="I1281">
        <v>32</v>
      </c>
      <c r="J1281">
        <v>7.34</v>
      </c>
      <c r="K1281">
        <v>0</v>
      </c>
      <c r="L1281">
        <v>5.7</v>
      </c>
      <c r="M1281">
        <v>8.3000000000000004E-2</v>
      </c>
      <c r="O1281">
        <v>0</v>
      </c>
      <c r="P1281">
        <v>0</v>
      </c>
      <c r="Q1281">
        <v>0</v>
      </c>
      <c r="R1281">
        <v>0.19</v>
      </c>
      <c r="S1281">
        <v>3.2000000000000001E-2</v>
      </c>
      <c r="T1281">
        <v>2.6</v>
      </c>
      <c r="V1281">
        <v>0.378</v>
      </c>
      <c r="W1281">
        <v>9.0999999999999998E-2</v>
      </c>
      <c r="X1281">
        <v>3.2000000000000001E-2</v>
      </c>
      <c r="Z1281">
        <v>1.48</v>
      </c>
      <c r="AA1281">
        <v>7.6999999999999999E-2</v>
      </c>
      <c r="AB1281">
        <v>0.109</v>
      </c>
      <c r="AC1281">
        <v>1137</v>
      </c>
      <c r="AD1281">
        <v>0</v>
      </c>
      <c r="AE1281">
        <v>9.0999999999999998E-2</v>
      </c>
      <c r="AF1281">
        <v>20</v>
      </c>
      <c r="AG1281">
        <v>0.16</v>
      </c>
      <c r="AH1281">
        <v>0.02</v>
      </c>
      <c r="AI1281">
        <v>5.8999999999999997E-2</v>
      </c>
      <c r="AJ1281">
        <v>37</v>
      </c>
      <c r="AK1281">
        <v>276</v>
      </c>
      <c r="AL1281">
        <v>0.121</v>
      </c>
      <c r="AM1281">
        <v>1.83</v>
      </c>
      <c r="AN1281">
        <v>0.6</v>
      </c>
      <c r="AO1281">
        <v>8.2000000000000003E-2</v>
      </c>
      <c r="AP1281">
        <v>16</v>
      </c>
      <c r="AQ1281">
        <v>2.33</v>
      </c>
      <c r="AR1281">
        <v>7.1999999999999995E-2</v>
      </c>
      <c r="AS1281">
        <v>0.02</v>
      </c>
      <c r="AT1281">
        <v>5.2999999999999999E-2</v>
      </c>
      <c r="AU1281">
        <v>8.1000000000000003E-2</v>
      </c>
      <c r="AV1281">
        <v>997</v>
      </c>
      <c r="AW1281">
        <v>5.5E-2</v>
      </c>
      <c r="AX1281">
        <v>0</v>
      </c>
      <c r="AY1281">
        <v>0.08</v>
      </c>
      <c r="AZ1281">
        <v>0.52500000000000002</v>
      </c>
      <c r="BA1281">
        <v>7.4999999999999997E-2</v>
      </c>
      <c r="BB1281">
        <v>6.0999999999999999E-2</v>
      </c>
      <c r="BC1281">
        <v>64</v>
      </c>
      <c r="BD1281">
        <v>18.8</v>
      </c>
      <c r="BE1281">
        <v>0</v>
      </c>
      <c r="BF1281">
        <v>0.55000000000000004</v>
      </c>
      <c r="BG1281">
        <v>207</v>
      </c>
      <c r="BH1281">
        <v>89.83</v>
      </c>
      <c r="BI1281">
        <v>0.39</v>
      </c>
    </row>
    <row r="1282" spans="1:61" x14ac:dyDescent="0.25">
      <c r="A1282" t="s">
        <v>1441</v>
      </c>
      <c r="C1282">
        <v>1.7000000000000001E-2</v>
      </c>
      <c r="D1282">
        <v>0</v>
      </c>
      <c r="E1282">
        <v>0.111</v>
      </c>
      <c r="F1282">
        <v>0.34</v>
      </c>
      <c r="G1282">
        <v>6.7000000000000004E-2</v>
      </c>
      <c r="H1282">
        <v>20</v>
      </c>
      <c r="I1282">
        <v>32</v>
      </c>
      <c r="J1282">
        <v>7.55</v>
      </c>
      <c r="K1282">
        <v>0</v>
      </c>
      <c r="L1282">
        <v>5.5</v>
      </c>
      <c r="M1282">
        <v>5.6000000000000001E-2</v>
      </c>
      <c r="N1282">
        <v>8.9999999999999993E-3</v>
      </c>
      <c r="R1282">
        <v>0.08</v>
      </c>
      <c r="T1282">
        <v>0.9</v>
      </c>
      <c r="V1282">
        <v>0.17699999999999999</v>
      </c>
      <c r="W1282">
        <v>0.02</v>
      </c>
      <c r="X1282">
        <v>1.0999999999999999E-2</v>
      </c>
      <c r="Z1282">
        <v>0.26</v>
      </c>
      <c r="AA1282">
        <v>1.4E-2</v>
      </c>
      <c r="AB1282">
        <v>2.5000000000000001E-2</v>
      </c>
      <c r="AC1282">
        <v>6</v>
      </c>
      <c r="AD1282">
        <v>0</v>
      </c>
      <c r="AE1282">
        <v>3.3000000000000002E-2</v>
      </c>
      <c r="AF1282">
        <v>9</v>
      </c>
      <c r="AG1282">
        <v>7.5999999999999998E-2</v>
      </c>
      <c r="AH1282">
        <v>8.9999999999999993E-3</v>
      </c>
      <c r="AI1282">
        <v>2.4E-2</v>
      </c>
      <c r="AJ1282">
        <v>27</v>
      </c>
      <c r="AK1282">
        <v>119</v>
      </c>
      <c r="AL1282">
        <v>1.4999999999999999E-2</v>
      </c>
      <c r="AM1282">
        <v>0.8</v>
      </c>
      <c r="AN1282">
        <v>0.5</v>
      </c>
      <c r="AO1282">
        <v>0.02</v>
      </c>
      <c r="AP1282">
        <v>8</v>
      </c>
      <c r="AQ1282">
        <v>5.0199999999999996</v>
      </c>
      <c r="AR1282">
        <v>1.7999999999999999E-2</v>
      </c>
      <c r="AS1282">
        <v>8.9999999999999993E-3</v>
      </c>
      <c r="AT1282">
        <v>1.2E-2</v>
      </c>
      <c r="AU1282">
        <v>0.02</v>
      </c>
      <c r="AV1282">
        <v>1</v>
      </c>
      <c r="AW1282">
        <v>4.1000000000000002E-2</v>
      </c>
      <c r="AY1282">
        <v>0.02</v>
      </c>
      <c r="AZ1282">
        <v>0.13300000000000001</v>
      </c>
      <c r="BA1282">
        <v>9.8000000000000004E-2</v>
      </c>
      <c r="BB1282">
        <v>0.13</v>
      </c>
      <c r="BC1282">
        <v>23</v>
      </c>
      <c r="BD1282">
        <v>4.8</v>
      </c>
      <c r="BE1282">
        <v>0</v>
      </c>
      <c r="BF1282">
        <v>0.02</v>
      </c>
      <c r="BG1282">
        <v>0.3</v>
      </c>
      <c r="BH1282">
        <v>91.24</v>
      </c>
      <c r="BI1282">
        <v>0.13</v>
      </c>
    </row>
    <row r="1283" spans="1:61" x14ac:dyDescent="0.25">
      <c r="A1283" t="s">
        <v>1442</v>
      </c>
      <c r="B1283">
        <v>2.1000000000000001E-2</v>
      </c>
      <c r="D1283">
        <v>0</v>
      </c>
      <c r="F1283">
        <v>0.51</v>
      </c>
      <c r="H1283">
        <v>52</v>
      </c>
      <c r="I1283">
        <v>27</v>
      </c>
      <c r="J1283">
        <v>5.74</v>
      </c>
      <c r="K1283">
        <v>0</v>
      </c>
      <c r="L1283">
        <v>4.3</v>
      </c>
      <c r="M1283">
        <v>3.1E-2</v>
      </c>
      <c r="O1283">
        <v>0</v>
      </c>
      <c r="P1283">
        <v>0</v>
      </c>
      <c r="Q1283">
        <v>0</v>
      </c>
      <c r="R1283">
        <v>0.47</v>
      </c>
      <c r="S1283">
        <v>8.6999999999999994E-2</v>
      </c>
      <c r="T1283">
        <v>1.8</v>
      </c>
      <c r="Z1283">
        <v>0.51</v>
      </c>
      <c r="AC1283">
        <v>858</v>
      </c>
      <c r="AD1283">
        <v>0</v>
      </c>
      <c r="AF1283">
        <v>16</v>
      </c>
      <c r="AG1283">
        <v>0.15</v>
      </c>
      <c r="AJ1283">
        <v>25</v>
      </c>
      <c r="AK1283">
        <v>159</v>
      </c>
      <c r="AM1283">
        <v>0.97</v>
      </c>
      <c r="AN1283">
        <v>0.5</v>
      </c>
      <c r="AP1283">
        <v>15</v>
      </c>
      <c r="AQ1283">
        <v>4.95</v>
      </c>
      <c r="AV1283">
        <v>4000</v>
      </c>
      <c r="AW1283">
        <v>0.03</v>
      </c>
      <c r="AX1283">
        <v>0</v>
      </c>
      <c r="AY1283">
        <v>2.5999999999999999E-2</v>
      </c>
      <c r="AZ1283">
        <v>0.33</v>
      </c>
      <c r="BA1283">
        <v>0.13800000000000001</v>
      </c>
      <c r="BB1283">
        <v>8.7999999999999995E-2</v>
      </c>
      <c r="BC1283">
        <v>30</v>
      </c>
      <c r="BD1283">
        <v>13.4</v>
      </c>
      <c r="BE1283">
        <v>0</v>
      </c>
      <c r="BF1283">
        <v>0.21</v>
      </c>
      <c r="BG1283">
        <v>156.30000000000001</v>
      </c>
      <c r="BH1283">
        <v>92.32</v>
      </c>
      <c r="BI1283">
        <v>0.2</v>
      </c>
    </row>
    <row r="1284" spans="1:61" x14ac:dyDescent="0.25">
      <c r="A1284" t="s">
        <v>1443</v>
      </c>
      <c r="C1284">
        <v>1.4999999999999999E-2</v>
      </c>
      <c r="D1284">
        <v>0</v>
      </c>
      <c r="E1284">
        <v>4.5999999999999999E-2</v>
      </c>
      <c r="F1284">
        <v>0.43</v>
      </c>
      <c r="G1284">
        <v>7.2999999999999995E-2</v>
      </c>
      <c r="H1284">
        <v>10</v>
      </c>
      <c r="I1284">
        <v>47</v>
      </c>
      <c r="J1284">
        <v>11.01</v>
      </c>
      <c r="K1284">
        <v>0</v>
      </c>
      <c r="L1284">
        <v>6.2</v>
      </c>
      <c r="M1284">
        <v>2.1999999999999999E-2</v>
      </c>
      <c r="N1284">
        <v>5.0000000000000001E-3</v>
      </c>
      <c r="O1284">
        <v>0</v>
      </c>
      <c r="P1284">
        <v>0</v>
      </c>
      <c r="Q1284">
        <v>0</v>
      </c>
      <c r="R1284">
        <v>0.15</v>
      </c>
      <c r="S1284">
        <v>1.7999999999999999E-2</v>
      </c>
      <c r="T1284">
        <v>0.3</v>
      </c>
      <c r="U1284">
        <v>31.3</v>
      </c>
      <c r="V1284">
        <v>3.2000000000000001E-2</v>
      </c>
      <c r="W1284">
        <v>8.9999999999999993E-3</v>
      </c>
      <c r="X1284">
        <v>3.0000000000000001E-3</v>
      </c>
      <c r="Z1284">
        <v>0.1</v>
      </c>
      <c r="AA1284">
        <v>7.0000000000000001E-3</v>
      </c>
      <c r="AB1284">
        <v>1.2999999999999999E-2</v>
      </c>
      <c r="AC1284">
        <v>115</v>
      </c>
      <c r="AD1284">
        <v>0</v>
      </c>
      <c r="AE1284">
        <v>8.9999999999999993E-3</v>
      </c>
      <c r="AF1284">
        <v>10</v>
      </c>
      <c r="AG1284">
        <v>2.1000000000000001E-2</v>
      </c>
      <c r="AH1284">
        <v>3.0000000000000001E-3</v>
      </c>
      <c r="AI1284">
        <v>8.0000000000000002E-3</v>
      </c>
      <c r="AJ1284">
        <v>17</v>
      </c>
      <c r="AK1284">
        <v>184</v>
      </c>
      <c r="AL1284">
        <v>4.2999999999999997E-2</v>
      </c>
      <c r="AM1284">
        <v>0.68</v>
      </c>
      <c r="AN1284">
        <v>0.1</v>
      </c>
      <c r="AO1284">
        <v>1.2999999999999999E-2</v>
      </c>
      <c r="AP1284">
        <v>4</v>
      </c>
      <c r="AQ1284">
        <v>8.76</v>
      </c>
      <c r="AR1284">
        <v>8.0000000000000002E-3</v>
      </c>
      <c r="AS1284">
        <v>2E-3</v>
      </c>
      <c r="AT1284">
        <v>3.0000000000000001E-3</v>
      </c>
      <c r="AU1284">
        <v>0.01</v>
      </c>
      <c r="AV1284">
        <v>175</v>
      </c>
      <c r="AW1284">
        <v>3.9E-2</v>
      </c>
      <c r="AX1284">
        <v>0</v>
      </c>
      <c r="AY1284">
        <v>2.1000000000000001E-2</v>
      </c>
      <c r="AZ1284">
        <v>0.20100000000000001</v>
      </c>
      <c r="BA1284">
        <v>0.18</v>
      </c>
      <c r="BB1284">
        <v>3.1E-2</v>
      </c>
      <c r="BC1284">
        <v>24</v>
      </c>
      <c r="BD1284">
        <v>30.1</v>
      </c>
      <c r="BE1284">
        <v>0</v>
      </c>
      <c r="BF1284">
        <v>0.2</v>
      </c>
      <c r="BG1284">
        <v>0.1</v>
      </c>
      <c r="BH1284">
        <v>87.72</v>
      </c>
      <c r="BI1284">
        <v>0.04</v>
      </c>
    </row>
    <row r="1285" spans="1:61" x14ac:dyDescent="0.25">
      <c r="A1285" t="s">
        <v>1444</v>
      </c>
      <c r="C1285">
        <v>1.7999999999999999E-2</v>
      </c>
      <c r="D1285">
        <v>0</v>
      </c>
      <c r="E1285">
        <v>0.08</v>
      </c>
      <c r="F1285">
        <v>0.43</v>
      </c>
      <c r="G1285">
        <v>0.106</v>
      </c>
      <c r="H1285">
        <v>11</v>
      </c>
      <c r="I1285">
        <v>49</v>
      </c>
      <c r="J1285">
        <v>11.54</v>
      </c>
      <c r="K1285">
        <v>0</v>
      </c>
      <c r="L1285">
        <v>6.2</v>
      </c>
      <c r="M1285">
        <v>4.2000000000000003E-2</v>
      </c>
      <c r="N1285">
        <v>2E-3</v>
      </c>
      <c r="O1285">
        <v>0</v>
      </c>
      <c r="P1285">
        <v>0</v>
      </c>
      <c r="Q1285">
        <v>0</v>
      </c>
      <c r="R1285">
        <v>0.12</v>
      </c>
      <c r="S1285">
        <v>1.4E-2</v>
      </c>
      <c r="T1285">
        <v>0.3</v>
      </c>
      <c r="V1285">
        <v>4.1000000000000002E-2</v>
      </c>
      <c r="W1285">
        <v>1.2E-2</v>
      </c>
      <c r="X1285">
        <v>3.0000000000000001E-3</v>
      </c>
      <c r="Z1285">
        <v>0.13</v>
      </c>
      <c r="AA1285">
        <v>4.0000000000000001E-3</v>
      </c>
      <c r="AB1285">
        <v>1.4999999999999999E-2</v>
      </c>
      <c r="AC1285">
        <v>27</v>
      </c>
      <c r="AD1285">
        <v>0</v>
      </c>
      <c r="AE1285">
        <v>0.02</v>
      </c>
      <c r="AF1285">
        <v>11</v>
      </c>
      <c r="AG1285">
        <v>2.3E-2</v>
      </c>
      <c r="AH1285">
        <v>2E-3</v>
      </c>
      <c r="AI1285">
        <v>1.0999999999999999E-2</v>
      </c>
      <c r="AJ1285">
        <v>17</v>
      </c>
      <c r="AK1285">
        <v>178</v>
      </c>
      <c r="AL1285">
        <v>7.9000000000000001E-2</v>
      </c>
      <c r="AM1285">
        <v>0.68</v>
      </c>
      <c r="AN1285">
        <v>0.1</v>
      </c>
      <c r="AO1285">
        <v>2.1999999999999999E-2</v>
      </c>
      <c r="AP1285">
        <v>2</v>
      </c>
      <c r="AQ1285">
        <v>8.31</v>
      </c>
      <c r="AR1285">
        <v>8.9999999999999993E-3</v>
      </c>
      <c r="AS1285">
        <v>2E-3</v>
      </c>
      <c r="AT1285">
        <v>4.0000000000000001E-3</v>
      </c>
      <c r="AU1285">
        <v>1.2999999999999999E-2</v>
      </c>
      <c r="AV1285">
        <v>42</v>
      </c>
      <c r="AW1285">
        <v>4.5999999999999999E-2</v>
      </c>
      <c r="AX1285">
        <v>0</v>
      </c>
      <c r="AY1285">
        <v>3.9E-2</v>
      </c>
      <c r="AZ1285">
        <v>0.28000000000000003</v>
      </c>
      <c r="BA1285">
        <v>0.19500000000000001</v>
      </c>
      <c r="BB1285">
        <v>7.5999999999999998E-2</v>
      </c>
      <c r="BC1285">
        <v>19</v>
      </c>
      <c r="BD1285">
        <v>33.6</v>
      </c>
      <c r="BE1285">
        <v>0</v>
      </c>
      <c r="BF1285">
        <v>0.2</v>
      </c>
      <c r="BG1285">
        <v>0</v>
      </c>
      <c r="BH1285">
        <v>87.22</v>
      </c>
      <c r="BI1285">
        <v>7.0000000000000007E-2</v>
      </c>
    </row>
    <row r="1286" spans="1:61" x14ac:dyDescent="0.25">
      <c r="A1286" t="s">
        <v>1445</v>
      </c>
      <c r="C1286">
        <v>1.4999999999999999E-2</v>
      </c>
      <c r="D1286">
        <v>0</v>
      </c>
      <c r="E1286">
        <v>4.7E-2</v>
      </c>
      <c r="F1286">
        <v>0.4</v>
      </c>
      <c r="G1286">
        <v>7.4999999999999997E-2</v>
      </c>
      <c r="H1286">
        <v>11</v>
      </c>
      <c r="I1286">
        <v>45</v>
      </c>
      <c r="J1286">
        <v>10.4</v>
      </c>
      <c r="K1286">
        <v>0</v>
      </c>
      <c r="L1286">
        <v>6.2</v>
      </c>
      <c r="M1286">
        <v>4.3999999999999997E-2</v>
      </c>
      <c r="N1286">
        <v>5.0000000000000001E-3</v>
      </c>
      <c r="O1286">
        <v>0</v>
      </c>
      <c r="P1286">
        <v>0</v>
      </c>
      <c r="Q1286">
        <v>0</v>
      </c>
      <c r="R1286">
        <v>0.2</v>
      </c>
      <c r="S1286">
        <v>2.4E-2</v>
      </c>
      <c r="T1286">
        <v>0.2</v>
      </c>
      <c r="V1286">
        <v>3.3000000000000002E-2</v>
      </c>
      <c r="W1286">
        <v>8.9999999999999993E-3</v>
      </c>
      <c r="X1286">
        <v>3.0000000000000001E-3</v>
      </c>
      <c r="Z1286">
        <v>0.2</v>
      </c>
      <c r="AA1286">
        <v>8.0000000000000002E-3</v>
      </c>
      <c r="AB1286">
        <v>1.2999999999999999E-2</v>
      </c>
      <c r="AC1286">
        <v>115</v>
      </c>
      <c r="AD1286">
        <v>0</v>
      </c>
      <c r="AE1286">
        <v>8.9999999999999993E-3</v>
      </c>
      <c r="AF1286">
        <v>11</v>
      </c>
      <c r="AG1286">
        <v>1.4E-2</v>
      </c>
      <c r="AH1286">
        <v>3.0000000000000001E-3</v>
      </c>
      <c r="AI1286">
        <v>8.9999999999999993E-3</v>
      </c>
      <c r="AJ1286">
        <v>17</v>
      </c>
      <c r="AK1286">
        <v>200</v>
      </c>
      <c r="AL1286">
        <v>4.3999999999999997E-2</v>
      </c>
      <c r="AM1286">
        <v>0.7</v>
      </c>
      <c r="AN1286">
        <v>0.1</v>
      </c>
      <c r="AO1286">
        <v>1.2999999999999999E-2</v>
      </c>
      <c r="AP1286">
        <v>1</v>
      </c>
      <c r="AQ1286">
        <v>8.4</v>
      </c>
      <c r="AR1286">
        <v>8.0000000000000002E-3</v>
      </c>
      <c r="AS1286">
        <v>2E-3</v>
      </c>
      <c r="AT1286">
        <v>4.0000000000000001E-3</v>
      </c>
      <c r="AU1286">
        <v>1.0999999999999999E-2</v>
      </c>
      <c r="AV1286">
        <v>200</v>
      </c>
      <c r="AW1286">
        <v>0.09</v>
      </c>
      <c r="AX1286">
        <v>0</v>
      </c>
      <c r="AY1286">
        <v>0.03</v>
      </c>
      <c r="AZ1286">
        <v>0.4</v>
      </c>
      <c r="BA1286">
        <v>0.19</v>
      </c>
      <c r="BB1286">
        <v>0.04</v>
      </c>
      <c r="BC1286">
        <v>30</v>
      </c>
      <c r="BD1286">
        <v>50</v>
      </c>
      <c r="BE1286">
        <v>0</v>
      </c>
      <c r="BF1286">
        <v>0.04</v>
      </c>
      <c r="BG1286">
        <v>0.1</v>
      </c>
      <c r="BH1286">
        <v>88.3</v>
      </c>
      <c r="BI1286">
        <v>0.05</v>
      </c>
    </row>
    <row r="1287" spans="1:61" x14ac:dyDescent="0.25">
      <c r="A1287" t="s">
        <v>1446</v>
      </c>
      <c r="D1287">
        <v>0</v>
      </c>
      <c r="F1287">
        <v>0.8</v>
      </c>
      <c r="H1287">
        <v>161</v>
      </c>
      <c r="I1287">
        <v>97</v>
      </c>
      <c r="J1287">
        <v>25</v>
      </c>
      <c r="K1287">
        <v>0</v>
      </c>
      <c r="M1287">
        <v>9.1999999999999998E-2</v>
      </c>
      <c r="O1287">
        <v>0</v>
      </c>
      <c r="P1287">
        <v>0</v>
      </c>
      <c r="Q1287">
        <v>0</v>
      </c>
      <c r="R1287">
        <v>0.2</v>
      </c>
      <c r="S1287">
        <v>2.4E-2</v>
      </c>
      <c r="T1287">
        <v>10.6</v>
      </c>
      <c r="Z1287">
        <v>0.8</v>
      </c>
      <c r="AF1287">
        <v>22</v>
      </c>
      <c r="AJ1287">
        <v>21</v>
      </c>
      <c r="AK1287">
        <v>212</v>
      </c>
      <c r="AM1287">
        <v>1.5</v>
      </c>
      <c r="AN1287">
        <v>1</v>
      </c>
      <c r="AP1287">
        <v>3</v>
      </c>
      <c r="AV1287">
        <v>420</v>
      </c>
      <c r="AW1287">
        <v>0.12</v>
      </c>
      <c r="AX1287">
        <v>0</v>
      </c>
      <c r="AY1287">
        <v>0.09</v>
      </c>
      <c r="AZ1287">
        <v>0.9</v>
      </c>
      <c r="BA1287">
        <v>0.49</v>
      </c>
      <c r="BB1287">
        <v>0.17599999999999999</v>
      </c>
      <c r="BC1287">
        <v>30</v>
      </c>
      <c r="BD1287">
        <v>136</v>
      </c>
      <c r="BF1287">
        <v>0.25</v>
      </c>
      <c r="BH1287">
        <v>72.5</v>
      </c>
      <c r="BI1287">
        <v>0.25</v>
      </c>
    </row>
    <row r="1288" spans="1:61" x14ac:dyDescent="0.25">
      <c r="A1288" t="s">
        <v>1447</v>
      </c>
      <c r="C1288">
        <v>0.05</v>
      </c>
      <c r="D1288">
        <v>0</v>
      </c>
      <c r="E1288">
        <v>6.5000000000000002E-2</v>
      </c>
      <c r="F1288">
        <v>0.44</v>
      </c>
      <c r="G1288">
        <v>0.114</v>
      </c>
      <c r="H1288">
        <v>40</v>
      </c>
      <c r="I1288">
        <v>47</v>
      </c>
      <c r="J1288">
        <v>11.75</v>
      </c>
      <c r="K1288">
        <v>0</v>
      </c>
      <c r="L1288">
        <v>8.4</v>
      </c>
      <c r="M1288">
        <v>4.4999999999999998E-2</v>
      </c>
      <c r="N1288">
        <v>0.01</v>
      </c>
      <c r="O1288">
        <v>0</v>
      </c>
      <c r="P1288">
        <v>0</v>
      </c>
      <c r="Q1288">
        <v>0</v>
      </c>
      <c r="R1288">
        <v>0.12</v>
      </c>
      <c r="S1288">
        <v>1.4999999999999999E-2</v>
      </c>
      <c r="T1288">
        <v>2.4</v>
      </c>
      <c r="V1288">
        <v>9.4E-2</v>
      </c>
      <c r="W1288">
        <v>9.4E-2</v>
      </c>
      <c r="X1288">
        <v>1.7999999999999999E-2</v>
      </c>
      <c r="Z1288">
        <v>0.1</v>
      </c>
      <c r="AA1288">
        <v>2.5000000000000001E-2</v>
      </c>
      <c r="AB1288">
        <v>2.3E-2</v>
      </c>
      <c r="AC1288">
        <v>129</v>
      </c>
      <c r="AD1288">
        <v>0</v>
      </c>
      <c r="AE1288">
        <v>4.7E-2</v>
      </c>
      <c r="AF1288">
        <v>10</v>
      </c>
      <c r="AG1288">
        <v>2.5000000000000001E-2</v>
      </c>
      <c r="AH1288">
        <v>0.02</v>
      </c>
      <c r="AI1288">
        <v>3.1E-2</v>
      </c>
      <c r="AJ1288">
        <v>14</v>
      </c>
      <c r="AK1288">
        <v>181</v>
      </c>
      <c r="AL1288">
        <v>4.5999999999999999E-2</v>
      </c>
      <c r="AM1288">
        <v>0.94</v>
      </c>
      <c r="AN1288">
        <v>0.5</v>
      </c>
      <c r="AO1288">
        <v>3.2000000000000001E-2</v>
      </c>
      <c r="AP1288">
        <v>0</v>
      </c>
      <c r="AQ1288">
        <v>9.35</v>
      </c>
      <c r="AR1288">
        <v>1.4999999999999999E-2</v>
      </c>
      <c r="AS1288">
        <v>8.9999999999999993E-3</v>
      </c>
      <c r="AT1288">
        <v>1.6E-2</v>
      </c>
      <c r="AU1288">
        <v>0.04</v>
      </c>
      <c r="AV1288">
        <v>225</v>
      </c>
      <c r="AW1288">
        <v>8.6999999999999994E-2</v>
      </c>
      <c r="AX1288">
        <v>0</v>
      </c>
      <c r="AY1288">
        <v>0.04</v>
      </c>
      <c r="AZ1288">
        <v>0.28199999999999997</v>
      </c>
      <c r="BA1288">
        <v>0.25</v>
      </c>
      <c r="BB1288">
        <v>0.06</v>
      </c>
      <c r="BC1288">
        <v>30</v>
      </c>
      <c r="BD1288">
        <v>53.2</v>
      </c>
      <c r="BE1288">
        <v>0</v>
      </c>
      <c r="BF1288">
        <v>0.18</v>
      </c>
      <c r="BG1288">
        <v>0</v>
      </c>
      <c r="BH1288">
        <v>86.75</v>
      </c>
      <c r="BI1288">
        <v>7.0000000000000007E-2</v>
      </c>
    </row>
    <row r="1289" spans="1:61" x14ac:dyDescent="0.25">
      <c r="A1289" t="s">
        <v>1448</v>
      </c>
      <c r="C1289">
        <v>5.6000000000000001E-2</v>
      </c>
      <c r="E1289">
        <v>7.2999999999999995E-2</v>
      </c>
      <c r="F1289">
        <v>0.42</v>
      </c>
      <c r="G1289">
        <v>0.127</v>
      </c>
      <c r="H1289">
        <v>40</v>
      </c>
      <c r="I1289">
        <v>49</v>
      </c>
      <c r="J1289">
        <v>11.89</v>
      </c>
      <c r="K1289">
        <v>0</v>
      </c>
      <c r="M1289">
        <v>3.6999999999999998E-2</v>
      </c>
      <c r="N1289">
        <v>1.0999999999999999E-2</v>
      </c>
      <c r="R1289">
        <v>0.3</v>
      </c>
      <c r="S1289">
        <v>3.5000000000000003E-2</v>
      </c>
      <c r="T1289">
        <v>2.5</v>
      </c>
      <c r="V1289">
        <v>0.105</v>
      </c>
      <c r="W1289">
        <v>0.105</v>
      </c>
      <c r="X1289">
        <v>0.02</v>
      </c>
      <c r="Z1289">
        <v>0.09</v>
      </c>
      <c r="AA1289">
        <v>2.8000000000000001E-2</v>
      </c>
      <c r="AB1289">
        <v>2.5999999999999999E-2</v>
      </c>
      <c r="AE1289">
        <v>5.2999999999999999E-2</v>
      </c>
      <c r="AF1289">
        <v>10</v>
      </c>
      <c r="AG1289">
        <v>2.3E-2</v>
      </c>
      <c r="AH1289">
        <v>2.1999999999999999E-2</v>
      </c>
      <c r="AI1289">
        <v>3.4000000000000002E-2</v>
      </c>
      <c r="AJ1289">
        <v>17</v>
      </c>
      <c r="AK1289">
        <v>179</v>
      </c>
      <c r="AL1289">
        <v>5.1999999999999998E-2</v>
      </c>
      <c r="AM1289">
        <v>1.04</v>
      </c>
      <c r="AO1289">
        <v>3.5999999999999997E-2</v>
      </c>
      <c r="AP1289">
        <v>0</v>
      </c>
      <c r="AR1289">
        <v>1.7000000000000001E-2</v>
      </c>
      <c r="AS1289">
        <v>0.01</v>
      </c>
      <c r="AT1289">
        <v>1.7999999999999999E-2</v>
      </c>
      <c r="AU1289">
        <v>4.3999999999999997E-2</v>
      </c>
      <c r="AV1289">
        <v>230</v>
      </c>
      <c r="AW1289">
        <v>8.6999999999999994E-2</v>
      </c>
      <c r="AX1289">
        <v>0</v>
      </c>
      <c r="AY1289">
        <v>0.04</v>
      </c>
      <c r="AZ1289">
        <v>0.27400000000000002</v>
      </c>
      <c r="BA1289">
        <v>0.25</v>
      </c>
      <c r="BB1289">
        <v>6.3E-2</v>
      </c>
      <c r="BC1289">
        <v>39</v>
      </c>
      <c r="BD1289">
        <v>48.5</v>
      </c>
      <c r="BE1289">
        <v>0</v>
      </c>
      <c r="BH1289">
        <v>86.34</v>
      </c>
      <c r="BI1289">
        <v>0.06</v>
      </c>
    </row>
    <row r="1290" spans="1:61" x14ac:dyDescent="0.25">
      <c r="A1290" t="s">
        <v>1449</v>
      </c>
      <c r="C1290">
        <v>3.7999999999999999E-2</v>
      </c>
      <c r="D1290">
        <v>0</v>
      </c>
      <c r="E1290">
        <v>4.9000000000000002E-2</v>
      </c>
      <c r="F1290">
        <v>0.41</v>
      </c>
      <c r="G1290">
        <v>8.5000000000000006E-2</v>
      </c>
      <c r="H1290">
        <v>43</v>
      </c>
      <c r="I1290">
        <v>46</v>
      </c>
      <c r="J1290">
        <v>11.54</v>
      </c>
      <c r="K1290">
        <v>0</v>
      </c>
      <c r="L1290">
        <v>8.4</v>
      </c>
      <c r="M1290">
        <v>3.9E-2</v>
      </c>
      <c r="N1290">
        <v>7.0000000000000001E-3</v>
      </c>
      <c r="O1290">
        <v>0</v>
      </c>
      <c r="P1290">
        <v>0</v>
      </c>
      <c r="Q1290">
        <v>0</v>
      </c>
      <c r="R1290">
        <v>0.21</v>
      </c>
      <c r="S1290">
        <v>2.5000000000000001E-2</v>
      </c>
      <c r="T1290">
        <v>2.4</v>
      </c>
      <c r="V1290">
        <v>7.0999999999999994E-2</v>
      </c>
      <c r="W1290">
        <v>7.0999999999999994E-2</v>
      </c>
      <c r="X1290">
        <v>1.2999999999999999E-2</v>
      </c>
      <c r="Z1290">
        <v>0.09</v>
      </c>
      <c r="AA1290">
        <v>1.9E-2</v>
      </c>
      <c r="AB1290">
        <v>1.7000000000000001E-2</v>
      </c>
      <c r="AC1290">
        <v>129</v>
      </c>
      <c r="AD1290">
        <v>0</v>
      </c>
      <c r="AE1290">
        <v>3.5000000000000003E-2</v>
      </c>
      <c r="AF1290">
        <v>10</v>
      </c>
      <c r="AG1290">
        <v>2.4E-2</v>
      </c>
      <c r="AH1290">
        <v>1.4999999999999999E-2</v>
      </c>
      <c r="AI1290">
        <v>2.3E-2</v>
      </c>
      <c r="AJ1290">
        <v>12</v>
      </c>
      <c r="AK1290">
        <v>169</v>
      </c>
      <c r="AL1290">
        <v>3.5000000000000003E-2</v>
      </c>
      <c r="AM1290">
        <v>0.7</v>
      </c>
      <c r="AN1290">
        <v>0.5</v>
      </c>
      <c r="AO1290">
        <v>2.4E-2</v>
      </c>
      <c r="AP1290">
        <v>0</v>
      </c>
      <c r="AQ1290">
        <v>9.14</v>
      </c>
      <c r="AR1290">
        <v>1.0999999999999999E-2</v>
      </c>
      <c r="AS1290">
        <v>7.0000000000000001E-3</v>
      </c>
      <c r="AT1290">
        <v>1.2E-2</v>
      </c>
      <c r="AU1290">
        <v>0.03</v>
      </c>
      <c r="AV1290">
        <v>225</v>
      </c>
      <c r="AW1290">
        <v>0.1</v>
      </c>
      <c r="AX1290">
        <v>0</v>
      </c>
      <c r="AY1290">
        <v>0.04</v>
      </c>
      <c r="AZ1290">
        <v>0.4</v>
      </c>
      <c r="BA1290">
        <v>0.25</v>
      </c>
      <c r="BB1290">
        <v>5.0999999999999997E-2</v>
      </c>
      <c r="BC1290">
        <v>17</v>
      </c>
      <c r="BD1290">
        <v>45</v>
      </c>
      <c r="BE1290">
        <v>0</v>
      </c>
      <c r="BF1290">
        <v>0.18</v>
      </c>
      <c r="BG1290">
        <v>0</v>
      </c>
      <c r="BH1290">
        <v>87.14</v>
      </c>
      <c r="BI1290">
        <v>0.08</v>
      </c>
    </row>
    <row r="1291" spans="1:61" x14ac:dyDescent="0.25">
      <c r="A1291" t="s">
        <v>1450</v>
      </c>
      <c r="C1291">
        <v>3.2000000000000001E-2</v>
      </c>
      <c r="E1291">
        <v>0.115</v>
      </c>
      <c r="F1291">
        <v>0.43</v>
      </c>
      <c r="G1291">
        <v>0.13900000000000001</v>
      </c>
      <c r="H1291">
        <v>43</v>
      </c>
      <c r="I1291">
        <v>49</v>
      </c>
      <c r="J1291">
        <v>12.54</v>
      </c>
      <c r="K1291">
        <v>0</v>
      </c>
      <c r="L1291">
        <v>8.4</v>
      </c>
      <c r="M1291">
        <v>3.9E-2</v>
      </c>
      <c r="N1291">
        <v>0.01</v>
      </c>
      <c r="R1291">
        <v>0.15</v>
      </c>
      <c r="S1291">
        <v>1.7000000000000001E-2</v>
      </c>
      <c r="T1291">
        <v>2.2000000000000002</v>
      </c>
      <c r="V1291">
        <v>0.247</v>
      </c>
      <c r="W1291">
        <v>2.3E-2</v>
      </c>
      <c r="X1291">
        <v>1.2999999999999999E-2</v>
      </c>
      <c r="Z1291">
        <v>0.13</v>
      </c>
      <c r="AA1291">
        <v>1.7000000000000001E-2</v>
      </c>
      <c r="AB1291">
        <v>2.9000000000000001E-2</v>
      </c>
      <c r="AC1291">
        <v>129</v>
      </c>
      <c r="AD1291">
        <v>0</v>
      </c>
      <c r="AE1291">
        <v>3.7999999999999999E-2</v>
      </c>
      <c r="AF1291">
        <v>11</v>
      </c>
      <c r="AG1291">
        <v>2.9000000000000001E-2</v>
      </c>
      <c r="AH1291">
        <v>8.9999999999999993E-3</v>
      </c>
      <c r="AI1291">
        <v>2.1000000000000001E-2</v>
      </c>
      <c r="AJ1291">
        <v>23</v>
      </c>
      <c r="AK1291">
        <v>166</v>
      </c>
      <c r="AL1291">
        <v>0.18099999999999999</v>
      </c>
      <c r="AM1291">
        <v>0.91</v>
      </c>
      <c r="AN1291">
        <v>0</v>
      </c>
      <c r="AO1291">
        <v>3.6999999999999998E-2</v>
      </c>
      <c r="AP1291">
        <v>1</v>
      </c>
      <c r="AQ1291">
        <v>8.5</v>
      </c>
      <c r="AR1291">
        <v>1.7999999999999999E-2</v>
      </c>
      <c r="AS1291">
        <v>8.9999999999999993E-3</v>
      </c>
      <c r="AT1291">
        <v>1.2999999999999999E-2</v>
      </c>
      <c r="AU1291">
        <v>2.5999999999999999E-2</v>
      </c>
      <c r="AV1291">
        <v>247</v>
      </c>
      <c r="AW1291">
        <v>6.8000000000000005E-2</v>
      </c>
      <c r="AX1291">
        <v>0</v>
      </c>
      <c r="AY1291">
        <v>5.0999999999999997E-2</v>
      </c>
      <c r="AZ1291">
        <v>0.42499999999999999</v>
      </c>
      <c r="BA1291">
        <v>0.26100000000000001</v>
      </c>
      <c r="BB1291">
        <v>7.9000000000000001E-2</v>
      </c>
      <c r="BC1291">
        <v>34</v>
      </c>
      <c r="BD1291">
        <v>59.1</v>
      </c>
      <c r="BE1291">
        <v>0</v>
      </c>
      <c r="BF1291">
        <v>0.15</v>
      </c>
      <c r="BG1291">
        <v>0</v>
      </c>
      <c r="BH1291">
        <v>85.97</v>
      </c>
      <c r="BI1291">
        <v>0.08</v>
      </c>
    </row>
    <row r="1292" spans="1:61" x14ac:dyDescent="0.25">
      <c r="A1292" t="s">
        <v>1451</v>
      </c>
      <c r="C1292">
        <v>7.0000000000000007E-2</v>
      </c>
      <c r="D1292">
        <v>0</v>
      </c>
      <c r="E1292">
        <v>0.09</v>
      </c>
      <c r="F1292">
        <v>0.6</v>
      </c>
      <c r="G1292">
        <v>0.158</v>
      </c>
      <c r="H1292">
        <v>70</v>
      </c>
      <c r="I1292">
        <v>63</v>
      </c>
      <c r="J1292">
        <v>15.5</v>
      </c>
      <c r="K1292">
        <v>0</v>
      </c>
      <c r="M1292">
        <v>5.7000000000000002E-2</v>
      </c>
      <c r="N1292">
        <v>1.4E-2</v>
      </c>
      <c r="O1292">
        <v>0</v>
      </c>
      <c r="P1292">
        <v>0</v>
      </c>
      <c r="Q1292">
        <v>0</v>
      </c>
      <c r="R1292">
        <v>0.3</v>
      </c>
      <c r="S1292">
        <v>3.5000000000000003E-2</v>
      </c>
      <c r="T1292">
        <v>4.5</v>
      </c>
      <c r="V1292">
        <v>0.13100000000000001</v>
      </c>
      <c r="W1292">
        <v>0.13100000000000001</v>
      </c>
      <c r="X1292">
        <v>2.4E-2</v>
      </c>
      <c r="Z1292">
        <v>0.8</v>
      </c>
      <c r="AA1292">
        <v>3.5000000000000003E-2</v>
      </c>
      <c r="AB1292">
        <v>3.2000000000000001E-2</v>
      </c>
      <c r="AE1292">
        <v>6.6000000000000003E-2</v>
      </c>
      <c r="AF1292">
        <v>14</v>
      </c>
      <c r="AH1292">
        <v>2.7E-2</v>
      </c>
      <c r="AI1292">
        <v>4.2999999999999997E-2</v>
      </c>
      <c r="AJ1292">
        <v>22</v>
      </c>
      <c r="AK1292">
        <v>196</v>
      </c>
      <c r="AL1292">
        <v>6.4000000000000001E-2</v>
      </c>
      <c r="AM1292">
        <v>1.3</v>
      </c>
      <c r="AN1292">
        <v>0.7</v>
      </c>
      <c r="AO1292">
        <v>4.4999999999999998E-2</v>
      </c>
      <c r="AP1292">
        <v>2</v>
      </c>
      <c r="AR1292">
        <v>2.1000000000000001E-2</v>
      </c>
      <c r="AS1292">
        <v>1.2E-2</v>
      </c>
      <c r="AT1292">
        <v>2.1999999999999999E-2</v>
      </c>
      <c r="AU1292">
        <v>5.5E-2</v>
      </c>
      <c r="AV1292">
        <v>250</v>
      </c>
      <c r="AW1292">
        <v>0.1</v>
      </c>
      <c r="AX1292">
        <v>0</v>
      </c>
      <c r="AY1292">
        <v>0.05</v>
      </c>
      <c r="AZ1292">
        <v>0.5</v>
      </c>
      <c r="BA1292">
        <v>0.33</v>
      </c>
      <c r="BB1292">
        <v>9.2999999999999999E-2</v>
      </c>
      <c r="BC1292">
        <v>30</v>
      </c>
      <c r="BD1292">
        <v>71</v>
      </c>
      <c r="BH1292">
        <v>82.3</v>
      </c>
      <c r="BI1292">
        <v>0.11</v>
      </c>
    </row>
    <row r="1293" spans="1:61" x14ac:dyDescent="0.25">
      <c r="A1293" t="s">
        <v>1452</v>
      </c>
      <c r="C1293">
        <v>1.6779999999999999</v>
      </c>
      <c r="D1293">
        <v>0</v>
      </c>
      <c r="E1293">
        <v>1.788</v>
      </c>
      <c r="F1293">
        <v>0.83</v>
      </c>
      <c r="G1293">
        <v>2.4460000000000002</v>
      </c>
      <c r="H1293">
        <v>8</v>
      </c>
      <c r="I1293">
        <v>175</v>
      </c>
      <c r="J1293">
        <v>0</v>
      </c>
      <c r="K1293">
        <v>83</v>
      </c>
      <c r="L1293">
        <v>65.7</v>
      </c>
      <c r="M1293">
        <v>0.13600000000000001</v>
      </c>
      <c r="N1293">
        <v>0.26900000000000002</v>
      </c>
      <c r="O1293">
        <v>0</v>
      </c>
      <c r="P1293">
        <v>0</v>
      </c>
      <c r="Q1293">
        <v>0</v>
      </c>
      <c r="R1293">
        <v>7.07</v>
      </c>
      <c r="S1293">
        <v>1.7929999999999999</v>
      </c>
      <c r="T1293">
        <v>0</v>
      </c>
      <c r="V1293">
        <v>4.0090000000000003</v>
      </c>
      <c r="W1293">
        <v>1.748</v>
      </c>
      <c r="X1293">
        <v>0.65700000000000003</v>
      </c>
      <c r="Y1293">
        <v>0.46700000000000003</v>
      </c>
      <c r="Z1293">
        <v>3.43</v>
      </c>
      <c r="AA1293">
        <v>1.242</v>
      </c>
      <c r="AB1293">
        <v>2.125</v>
      </c>
      <c r="AC1293">
        <v>0</v>
      </c>
      <c r="AD1293">
        <v>0</v>
      </c>
      <c r="AE1293">
        <v>2.3090000000000002</v>
      </c>
      <c r="AF1293">
        <v>23</v>
      </c>
      <c r="AG1293">
        <v>1.7000000000000001E-2</v>
      </c>
      <c r="AH1293">
        <v>0.73099999999999998</v>
      </c>
      <c r="AI1293">
        <v>1.079</v>
      </c>
      <c r="AJ1293">
        <v>224</v>
      </c>
      <c r="AK1293">
        <v>323</v>
      </c>
      <c r="AL1293">
        <v>1.363</v>
      </c>
      <c r="AM1293">
        <v>26.15</v>
      </c>
      <c r="AN1293">
        <v>33.5</v>
      </c>
      <c r="AO1293">
        <v>1.046</v>
      </c>
      <c r="AP1293">
        <v>80</v>
      </c>
      <c r="AQ1293">
        <v>0</v>
      </c>
      <c r="AR1293">
        <v>1.147</v>
      </c>
      <c r="AS1293">
        <v>0.23300000000000001</v>
      </c>
      <c r="AT1293">
        <v>0.85</v>
      </c>
      <c r="AU1293">
        <v>1.2909999999999999</v>
      </c>
      <c r="AV1293">
        <v>0</v>
      </c>
      <c r="AW1293">
        <v>0.21299999999999999</v>
      </c>
      <c r="AX1293">
        <v>5.74</v>
      </c>
      <c r="AY1293">
        <v>0.26800000000000002</v>
      </c>
      <c r="AZ1293">
        <v>6.5570000000000004</v>
      </c>
      <c r="BA1293">
        <v>1.21</v>
      </c>
      <c r="BB1293">
        <v>0.501</v>
      </c>
      <c r="BC1293">
        <v>14</v>
      </c>
      <c r="BD1293">
        <v>0</v>
      </c>
      <c r="BE1293">
        <v>4</v>
      </c>
      <c r="BF1293">
        <v>0.24</v>
      </c>
      <c r="BG1293">
        <v>3.5</v>
      </c>
      <c r="BH1293">
        <v>67.12</v>
      </c>
      <c r="BI1293">
        <v>4.33</v>
      </c>
    </row>
    <row r="1294" spans="1:61" x14ac:dyDescent="0.25">
      <c r="A1294" t="s">
        <v>1453</v>
      </c>
      <c r="C1294">
        <v>1.861</v>
      </c>
      <c r="D1294">
        <v>0</v>
      </c>
      <c r="E1294">
        <v>1.984</v>
      </c>
      <c r="F1294">
        <v>0.76</v>
      </c>
      <c r="G1294">
        <v>2.7130000000000001</v>
      </c>
      <c r="H1294">
        <v>6</v>
      </c>
      <c r="I1294">
        <v>141</v>
      </c>
      <c r="J1294">
        <v>0</v>
      </c>
      <c r="K1294">
        <v>73</v>
      </c>
      <c r="M1294">
        <v>0.14799999999999999</v>
      </c>
      <c r="N1294">
        <v>0.29799999999999999</v>
      </c>
      <c r="R1294">
        <v>1.94</v>
      </c>
      <c r="S1294">
        <v>0.7</v>
      </c>
      <c r="T1294">
        <v>0</v>
      </c>
      <c r="V1294">
        <v>4.4470000000000001</v>
      </c>
      <c r="W1294">
        <v>1.9390000000000001</v>
      </c>
      <c r="X1294">
        <v>0.72899999999999998</v>
      </c>
      <c r="Y1294">
        <v>0.51800000000000002</v>
      </c>
      <c r="Z1294">
        <v>3.12</v>
      </c>
      <c r="AA1294">
        <v>1.3779999999999999</v>
      </c>
      <c r="AB1294">
        <v>2.3570000000000002</v>
      </c>
      <c r="AC1294">
        <v>0</v>
      </c>
      <c r="AD1294">
        <v>0</v>
      </c>
      <c r="AE1294">
        <v>2.5619999999999998</v>
      </c>
      <c r="AF1294">
        <v>25</v>
      </c>
      <c r="AG1294">
        <v>1.7999999999999999E-2</v>
      </c>
      <c r="AH1294">
        <v>0.81100000000000005</v>
      </c>
      <c r="AI1294">
        <v>1.1970000000000001</v>
      </c>
      <c r="AJ1294">
        <v>244</v>
      </c>
      <c r="AK1294">
        <v>352</v>
      </c>
      <c r="AL1294">
        <v>1.512</v>
      </c>
      <c r="AM1294">
        <v>29.01</v>
      </c>
      <c r="AN1294">
        <v>36.5</v>
      </c>
      <c r="AO1294">
        <v>1.161</v>
      </c>
      <c r="AP1294">
        <v>83</v>
      </c>
      <c r="AQ1294">
        <v>0</v>
      </c>
      <c r="AR1294">
        <v>1.272</v>
      </c>
      <c r="AS1294">
        <v>0.25900000000000001</v>
      </c>
      <c r="AT1294">
        <v>0.94299999999999995</v>
      </c>
      <c r="AU1294">
        <v>1.4330000000000001</v>
      </c>
      <c r="AV1294">
        <v>0</v>
      </c>
      <c r="AW1294">
        <v>0.23699999999999999</v>
      </c>
      <c r="AX1294">
        <v>6.36</v>
      </c>
      <c r="AY1294">
        <v>0.29799999999999999</v>
      </c>
      <c r="AZ1294">
        <v>7.274</v>
      </c>
      <c r="BA1294">
        <v>1.3420000000000001</v>
      </c>
      <c r="BB1294">
        <v>0.55500000000000005</v>
      </c>
      <c r="BC1294">
        <v>16</v>
      </c>
      <c r="BD1294">
        <v>0</v>
      </c>
      <c r="BF1294">
        <v>0.22</v>
      </c>
      <c r="BH1294">
        <v>69.95</v>
      </c>
      <c r="BI1294">
        <v>4.71</v>
      </c>
    </row>
    <row r="1295" spans="1:61" x14ac:dyDescent="0.25">
      <c r="A1295" t="s">
        <v>1454</v>
      </c>
      <c r="C1295">
        <v>1.8839999999999999</v>
      </c>
      <c r="D1295">
        <v>0</v>
      </c>
      <c r="E1295">
        <v>2.0089999999999999</v>
      </c>
      <c r="F1295">
        <v>0.85</v>
      </c>
      <c r="G1295">
        <v>2.7469999999999999</v>
      </c>
      <c r="H1295">
        <v>5</v>
      </c>
      <c r="I1295">
        <v>164</v>
      </c>
      <c r="J1295">
        <v>0</v>
      </c>
      <c r="K1295">
        <v>97</v>
      </c>
      <c r="M1295">
        <v>0.153</v>
      </c>
      <c r="N1295">
        <v>0.30199999999999999</v>
      </c>
      <c r="R1295">
        <v>4.26</v>
      </c>
      <c r="S1295">
        <v>1.71</v>
      </c>
      <c r="T1295">
        <v>0</v>
      </c>
      <c r="V1295">
        <v>4.5019999999999998</v>
      </c>
      <c r="W1295">
        <v>1.9630000000000001</v>
      </c>
      <c r="X1295">
        <v>0.73799999999999999</v>
      </c>
      <c r="Y1295">
        <v>0.52400000000000002</v>
      </c>
      <c r="Z1295">
        <v>4.8</v>
      </c>
      <c r="AA1295">
        <v>1.395</v>
      </c>
      <c r="AB1295">
        <v>2.3860000000000001</v>
      </c>
      <c r="AC1295">
        <v>0</v>
      </c>
      <c r="AD1295">
        <v>0</v>
      </c>
      <c r="AE1295">
        <v>2.593</v>
      </c>
      <c r="AF1295">
        <v>26</v>
      </c>
      <c r="AG1295">
        <v>1.9E-2</v>
      </c>
      <c r="AH1295">
        <v>0.82099999999999995</v>
      </c>
      <c r="AI1295">
        <v>1.212</v>
      </c>
      <c r="AJ1295">
        <v>253</v>
      </c>
      <c r="AK1295">
        <v>366</v>
      </c>
      <c r="AL1295">
        <v>1.5309999999999999</v>
      </c>
      <c r="AM1295">
        <v>29.37</v>
      </c>
      <c r="AN1295">
        <v>37.9</v>
      </c>
      <c r="AO1295">
        <v>1.175</v>
      </c>
      <c r="AP1295">
        <v>73</v>
      </c>
      <c r="AQ1295">
        <v>0</v>
      </c>
      <c r="AR1295">
        <v>1.288</v>
      </c>
      <c r="AS1295">
        <v>0.26200000000000001</v>
      </c>
      <c r="AT1295">
        <v>0.95499999999999996</v>
      </c>
      <c r="AU1295">
        <v>1.45</v>
      </c>
      <c r="AV1295">
        <v>0</v>
      </c>
      <c r="AW1295">
        <v>0.24</v>
      </c>
      <c r="AX1295">
        <v>6.44</v>
      </c>
      <c r="AY1295">
        <v>0.30099999999999999</v>
      </c>
      <c r="AZ1295">
        <v>7.3639999999999999</v>
      </c>
      <c r="BA1295">
        <v>1.359</v>
      </c>
      <c r="BB1295">
        <v>0.56200000000000006</v>
      </c>
      <c r="BC1295">
        <v>16</v>
      </c>
      <c r="BD1295">
        <v>0</v>
      </c>
      <c r="BF1295">
        <v>0.24</v>
      </c>
      <c r="BH1295">
        <v>66.53</v>
      </c>
      <c r="BI1295">
        <v>4.9000000000000004</v>
      </c>
    </row>
    <row r="1296" spans="1:61" x14ac:dyDescent="0.25">
      <c r="A1296" t="s">
        <v>1455</v>
      </c>
      <c r="C1296">
        <v>1.8320000000000001</v>
      </c>
      <c r="D1296">
        <v>0</v>
      </c>
      <c r="E1296">
        <v>1.952</v>
      </c>
      <c r="F1296">
        <v>0.83</v>
      </c>
      <c r="G1296">
        <v>2.67</v>
      </c>
      <c r="H1296">
        <v>5</v>
      </c>
      <c r="I1296">
        <v>156</v>
      </c>
      <c r="J1296">
        <v>0</v>
      </c>
      <c r="K1296">
        <v>93</v>
      </c>
      <c r="M1296">
        <v>0.154</v>
      </c>
      <c r="N1296">
        <v>0.29299999999999998</v>
      </c>
      <c r="R1296">
        <v>3.83</v>
      </c>
      <c r="S1296">
        <v>1.43</v>
      </c>
      <c r="T1296">
        <v>0</v>
      </c>
      <c r="V1296">
        <v>4.3769999999999998</v>
      </c>
      <c r="W1296">
        <v>1.9079999999999999</v>
      </c>
      <c r="X1296">
        <v>0.71699999999999997</v>
      </c>
      <c r="Y1296">
        <v>0.50900000000000001</v>
      </c>
      <c r="Z1296">
        <v>4.3</v>
      </c>
      <c r="AA1296">
        <v>1.3560000000000001</v>
      </c>
      <c r="AB1296">
        <v>2.3199999999999998</v>
      </c>
      <c r="AC1296">
        <v>0</v>
      </c>
      <c r="AD1296">
        <v>0</v>
      </c>
      <c r="AE1296">
        <v>2.5209999999999999</v>
      </c>
      <c r="AF1296">
        <v>26</v>
      </c>
      <c r="AG1296">
        <v>1.9E-2</v>
      </c>
      <c r="AH1296">
        <v>0.79800000000000004</v>
      </c>
      <c r="AI1296">
        <v>1.1779999999999999</v>
      </c>
      <c r="AJ1296">
        <v>254</v>
      </c>
      <c r="AK1296">
        <v>367</v>
      </c>
      <c r="AL1296">
        <v>1.488</v>
      </c>
      <c r="AM1296">
        <v>28.55</v>
      </c>
      <c r="AN1296">
        <v>38</v>
      </c>
      <c r="AO1296">
        <v>1.1419999999999999</v>
      </c>
      <c r="AP1296">
        <v>72</v>
      </c>
      <c r="AQ1296">
        <v>0</v>
      </c>
      <c r="AR1296">
        <v>1.252</v>
      </c>
      <c r="AS1296">
        <v>0.255</v>
      </c>
      <c r="AT1296">
        <v>0.92800000000000005</v>
      </c>
      <c r="AU1296">
        <v>1.41</v>
      </c>
      <c r="AV1296">
        <v>0</v>
      </c>
      <c r="AW1296">
        <v>0.23300000000000001</v>
      </c>
      <c r="AX1296">
        <v>6.26</v>
      </c>
      <c r="AY1296">
        <v>0.29299999999999998</v>
      </c>
      <c r="AZ1296">
        <v>7.1580000000000004</v>
      </c>
      <c r="BA1296">
        <v>1.321</v>
      </c>
      <c r="BB1296">
        <v>0.54600000000000004</v>
      </c>
      <c r="BC1296">
        <v>16</v>
      </c>
      <c r="BD1296">
        <v>0</v>
      </c>
      <c r="BF1296">
        <v>0.24</v>
      </c>
      <c r="BH1296">
        <v>66.88</v>
      </c>
      <c r="BI1296">
        <v>4.91</v>
      </c>
    </row>
    <row r="1297" spans="1:61" x14ac:dyDescent="0.25">
      <c r="A1297" t="s">
        <v>1456</v>
      </c>
      <c r="C1297">
        <v>1.8280000000000001</v>
      </c>
      <c r="D1297">
        <v>0</v>
      </c>
      <c r="E1297">
        <v>1.948</v>
      </c>
      <c r="F1297">
        <v>0.83</v>
      </c>
      <c r="G1297">
        <v>2.665</v>
      </c>
      <c r="H1297">
        <v>6</v>
      </c>
      <c r="I1297">
        <v>145</v>
      </c>
      <c r="J1297">
        <v>0</v>
      </c>
      <c r="K1297">
        <v>85</v>
      </c>
      <c r="M1297">
        <v>0.152</v>
      </c>
      <c r="N1297">
        <v>0.29299999999999998</v>
      </c>
      <c r="R1297">
        <v>2.57</v>
      </c>
      <c r="S1297">
        <v>1</v>
      </c>
      <c r="T1297">
        <v>0</v>
      </c>
      <c r="V1297">
        <v>4.367</v>
      </c>
      <c r="W1297">
        <v>1.9039999999999999</v>
      </c>
      <c r="X1297">
        <v>0.71599999999999997</v>
      </c>
      <c r="Y1297">
        <v>0.50800000000000001</v>
      </c>
      <c r="Z1297">
        <v>2.79</v>
      </c>
      <c r="AA1297">
        <v>1.3540000000000001</v>
      </c>
      <c r="AB1297">
        <v>2.3149999999999999</v>
      </c>
      <c r="AC1297">
        <v>0</v>
      </c>
      <c r="AD1297">
        <v>0</v>
      </c>
      <c r="AE1297">
        <v>2.516</v>
      </c>
      <c r="AF1297">
        <v>25</v>
      </c>
      <c r="AG1297">
        <v>1.9E-2</v>
      </c>
      <c r="AH1297">
        <v>0.79600000000000004</v>
      </c>
      <c r="AI1297">
        <v>1.1759999999999999</v>
      </c>
      <c r="AJ1297">
        <v>251</v>
      </c>
      <c r="AK1297">
        <v>362</v>
      </c>
      <c r="AL1297">
        <v>1.4850000000000001</v>
      </c>
      <c r="AM1297">
        <v>28.49</v>
      </c>
      <c r="AN1297">
        <v>37.5</v>
      </c>
      <c r="AO1297">
        <v>1.1399999999999999</v>
      </c>
      <c r="AP1297">
        <v>80</v>
      </c>
      <c r="AQ1297">
        <v>0</v>
      </c>
      <c r="AR1297">
        <v>1.25</v>
      </c>
      <c r="AS1297">
        <v>0.254</v>
      </c>
      <c r="AT1297">
        <v>0.92700000000000005</v>
      </c>
      <c r="AU1297">
        <v>1.407</v>
      </c>
      <c r="AV1297">
        <v>0</v>
      </c>
      <c r="AW1297">
        <v>0.23200000000000001</v>
      </c>
      <c r="AX1297">
        <v>6.25</v>
      </c>
      <c r="AY1297">
        <v>0.29199999999999998</v>
      </c>
      <c r="AZ1297">
        <v>7.1429999999999998</v>
      </c>
      <c r="BA1297">
        <v>1.3180000000000001</v>
      </c>
      <c r="BB1297">
        <v>0.54500000000000004</v>
      </c>
      <c r="BC1297">
        <v>15</v>
      </c>
      <c r="BD1297">
        <v>0</v>
      </c>
      <c r="BF1297">
        <v>0.23</v>
      </c>
      <c r="BH1297">
        <v>68.510000000000005</v>
      </c>
      <c r="BI1297">
        <v>4.8499999999999996</v>
      </c>
    </row>
    <row r="1298" spans="1:61" x14ac:dyDescent="0.25">
      <c r="A1298" t="s">
        <v>1457</v>
      </c>
      <c r="C1298">
        <v>0.873</v>
      </c>
      <c r="D1298">
        <v>0</v>
      </c>
      <c r="E1298">
        <v>0.92800000000000005</v>
      </c>
      <c r="F1298">
        <v>2.99</v>
      </c>
      <c r="G1298">
        <v>1.3009999999999999</v>
      </c>
      <c r="H1298">
        <v>6</v>
      </c>
      <c r="I1298">
        <v>134</v>
      </c>
      <c r="J1298">
        <v>1.79</v>
      </c>
      <c r="K1298">
        <v>39</v>
      </c>
      <c r="M1298">
        <v>6.9000000000000006E-2</v>
      </c>
      <c r="N1298">
        <v>0.19800000000000001</v>
      </c>
      <c r="O1298">
        <v>1.4999999999999999E-2</v>
      </c>
      <c r="P1298">
        <v>7.0000000000000001E-3</v>
      </c>
      <c r="Q1298">
        <v>1.4E-2</v>
      </c>
      <c r="R1298">
        <v>7.65</v>
      </c>
      <c r="S1298">
        <v>2.48</v>
      </c>
      <c r="T1298">
        <v>0</v>
      </c>
      <c r="V1298">
        <v>2.1120000000000001</v>
      </c>
      <c r="W1298">
        <v>1.034</v>
      </c>
      <c r="X1298">
        <v>0.41899999999999998</v>
      </c>
      <c r="Z1298">
        <v>0.32</v>
      </c>
      <c r="AA1298">
        <v>0.71099999999999997</v>
      </c>
      <c r="AB1298">
        <v>1.048</v>
      </c>
      <c r="AC1298">
        <v>0</v>
      </c>
      <c r="AD1298">
        <v>0</v>
      </c>
      <c r="AE1298">
        <v>1.167</v>
      </c>
      <c r="AF1298">
        <v>17</v>
      </c>
      <c r="AG1298">
        <v>1.7000000000000001E-2</v>
      </c>
      <c r="AH1298">
        <v>0.38200000000000001</v>
      </c>
      <c r="AI1298">
        <v>0.56200000000000006</v>
      </c>
      <c r="AJ1298">
        <v>121</v>
      </c>
      <c r="AK1298">
        <v>324</v>
      </c>
      <c r="AL1298">
        <v>0.75</v>
      </c>
      <c r="AM1298">
        <v>14.59</v>
      </c>
      <c r="AN1298">
        <v>11.7</v>
      </c>
      <c r="AO1298">
        <v>0.52</v>
      </c>
      <c r="AP1298">
        <v>883</v>
      </c>
      <c r="AQ1298">
        <v>0.43</v>
      </c>
      <c r="AR1298">
        <v>0.59699999999999998</v>
      </c>
      <c r="AS1298">
        <v>0.16</v>
      </c>
      <c r="AT1298">
        <v>0.46100000000000002</v>
      </c>
      <c r="AU1298">
        <v>0.70199999999999996</v>
      </c>
      <c r="AV1298">
        <v>0</v>
      </c>
      <c r="AW1298">
        <v>4.2999999999999997E-2</v>
      </c>
      <c r="AX1298">
        <v>0.24</v>
      </c>
      <c r="AY1298">
        <v>6.2E-2</v>
      </c>
      <c r="AZ1298">
        <v>6.5359999999999996</v>
      </c>
      <c r="BA1298">
        <v>0.56499999999999995</v>
      </c>
      <c r="BB1298">
        <v>0.29799999999999999</v>
      </c>
      <c r="BC1298">
        <v>3</v>
      </c>
      <c r="BD1298">
        <v>0</v>
      </c>
      <c r="BF1298">
        <v>0.09</v>
      </c>
      <c r="BG1298">
        <v>0.5</v>
      </c>
      <c r="BH1298">
        <v>72.98</v>
      </c>
      <c r="BI1298">
        <v>0.65</v>
      </c>
    </row>
    <row r="1299" spans="1:61" x14ac:dyDescent="0.25">
      <c r="A1299" t="s">
        <v>1458</v>
      </c>
      <c r="F1299">
        <v>1</v>
      </c>
      <c r="H1299">
        <v>16</v>
      </c>
      <c r="I1299">
        <v>136</v>
      </c>
      <c r="J1299">
        <v>0</v>
      </c>
      <c r="R1299">
        <v>5</v>
      </c>
      <c r="Z1299">
        <v>4.8</v>
      </c>
      <c r="AJ1299">
        <v>218</v>
      </c>
      <c r="AM1299">
        <v>22.7</v>
      </c>
      <c r="AV1299">
        <v>350</v>
      </c>
      <c r="BH1299">
        <v>71.3</v>
      </c>
    </row>
    <row r="1300" spans="1:61" x14ac:dyDescent="0.25">
      <c r="A1300" t="s">
        <v>1459</v>
      </c>
      <c r="C1300">
        <v>0.223</v>
      </c>
      <c r="E1300">
        <v>0.22</v>
      </c>
      <c r="F1300">
        <v>2.6</v>
      </c>
      <c r="G1300">
        <v>0.315</v>
      </c>
      <c r="H1300">
        <v>126</v>
      </c>
      <c r="I1300">
        <v>194</v>
      </c>
      <c r="J1300">
        <v>36.700000000000003</v>
      </c>
      <c r="K1300">
        <v>12</v>
      </c>
      <c r="L1300">
        <v>19.2</v>
      </c>
      <c r="M1300">
        <v>9.4E-2</v>
      </c>
      <c r="N1300">
        <v>9.6000000000000002E-2</v>
      </c>
      <c r="O1300">
        <v>2E-3</v>
      </c>
      <c r="Q1300">
        <v>0</v>
      </c>
      <c r="R1300">
        <v>2.5</v>
      </c>
      <c r="S1300">
        <v>0.50700000000000001</v>
      </c>
      <c r="T1300">
        <v>1.3</v>
      </c>
      <c r="V1300">
        <v>1.325</v>
      </c>
      <c r="W1300">
        <v>0.17100000000000001</v>
      </c>
      <c r="X1300">
        <v>0.126</v>
      </c>
      <c r="Z1300">
        <v>1.56</v>
      </c>
      <c r="AA1300">
        <v>0.216</v>
      </c>
      <c r="AB1300">
        <v>0.44400000000000001</v>
      </c>
      <c r="AE1300">
        <v>0.21</v>
      </c>
      <c r="AF1300">
        <v>20</v>
      </c>
      <c r="AG1300">
        <v>0.27200000000000002</v>
      </c>
      <c r="AH1300">
        <v>0.105</v>
      </c>
      <c r="AI1300">
        <v>0.255</v>
      </c>
      <c r="AJ1300">
        <v>334</v>
      </c>
      <c r="AK1300">
        <v>175</v>
      </c>
      <c r="AL1300">
        <v>0.504</v>
      </c>
      <c r="AM1300">
        <v>5.2</v>
      </c>
      <c r="AN1300">
        <v>13.5</v>
      </c>
      <c r="AO1300">
        <v>0.26600000000000001</v>
      </c>
      <c r="AP1300">
        <v>628</v>
      </c>
      <c r="AR1300">
        <v>0.186</v>
      </c>
      <c r="AS1300">
        <v>5.8999999999999997E-2</v>
      </c>
      <c r="AT1300">
        <v>0.18099999999999999</v>
      </c>
      <c r="AU1300">
        <v>0.25800000000000001</v>
      </c>
      <c r="AV1300">
        <v>32</v>
      </c>
      <c r="AW1300">
        <v>0.21099999999999999</v>
      </c>
      <c r="AX1300">
        <v>0.2</v>
      </c>
      <c r="AY1300">
        <v>0.217</v>
      </c>
      <c r="AZ1300">
        <v>1.7110000000000001</v>
      </c>
      <c r="BA1300">
        <v>0.24299999999999999</v>
      </c>
      <c r="BB1300">
        <v>9.0999999999999998E-2</v>
      </c>
      <c r="BC1300">
        <v>37</v>
      </c>
      <c r="BD1300">
        <v>0.2</v>
      </c>
      <c r="BH1300">
        <v>53</v>
      </c>
      <c r="BI1300">
        <v>0.39</v>
      </c>
    </row>
    <row r="1301" spans="1:61" x14ac:dyDescent="0.25">
      <c r="A1301" t="s">
        <v>1460</v>
      </c>
      <c r="C1301">
        <v>0.245</v>
      </c>
      <c r="E1301">
        <v>0.28000000000000003</v>
      </c>
      <c r="F1301">
        <v>2.6</v>
      </c>
      <c r="G1301">
        <v>0.42</v>
      </c>
      <c r="H1301">
        <v>219</v>
      </c>
      <c r="I1301">
        <v>227</v>
      </c>
      <c r="J1301">
        <v>28.3</v>
      </c>
      <c r="K1301">
        <v>59</v>
      </c>
      <c r="M1301">
        <v>4.9000000000000002E-2</v>
      </c>
      <c r="N1301">
        <v>0.11600000000000001</v>
      </c>
      <c r="O1301">
        <v>5.0000000000000001E-3</v>
      </c>
      <c r="P1301">
        <v>0</v>
      </c>
      <c r="Q1301">
        <v>0</v>
      </c>
      <c r="R1301">
        <v>9.6999999999999993</v>
      </c>
      <c r="S1301">
        <v>2.1219999999999999</v>
      </c>
      <c r="V1301">
        <v>1.57</v>
      </c>
      <c r="W1301">
        <v>0.19800000000000001</v>
      </c>
      <c r="X1301">
        <v>0.152</v>
      </c>
      <c r="Z1301">
        <v>1.8</v>
      </c>
      <c r="AA1301">
        <v>0.29699999999999999</v>
      </c>
      <c r="AB1301">
        <v>0.51300000000000001</v>
      </c>
      <c r="AE1301">
        <v>0.32100000000000001</v>
      </c>
      <c r="AF1301">
        <v>16</v>
      </c>
      <c r="AG1301">
        <v>0.2</v>
      </c>
      <c r="AH1301">
        <v>0.14699999999999999</v>
      </c>
      <c r="AI1301">
        <v>0.31900000000000001</v>
      </c>
      <c r="AJ1301">
        <v>159</v>
      </c>
      <c r="AK1301">
        <v>132</v>
      </c>
      <c r="AL1301">
        <v>0.57599999999999996</v>
      </c>
      <c r="AM1301">
        <v>6.4</v>
      </c>
      <c r="AN1301">
        <v>14.9</v>
      </c>
      <c r="AO1301">
        <v>0.36299999999999999</v>
      </c>
      <c r="AP1301">
        <v>439</v>
      </c>
      <c r="AR1301">
        <v>0.23699999999999999</v>
      </c>
      <c r="AS1301">
        <v>0.08</v>
      </c>
      <c r="AT1301">
        <v>0.24</v>
      </c>
      <c r="AU1301">
        <v>0.33500000000000002</v>
      </c>
      <c r="AV1301">
        <v>196</v>
      </c>
      <c r="AW1301">
        <v>0.20100000000000001</v>
      </c>
      <c r="AX1301">
        <v>0.22</v>
      </c>
      <c r="AY1301">
        <v>0.28100000000000003</v>
      </c>
      <c r="AZ1301">
        <v>1.5669999999999999</v>
      </c>
      <c r="BA1301">
        <v>0.40500000000000003</v>
      </c>
      <c r="BB1301">
        <v>4.5999999999999999E-2</v>
      </c>
      <c r="BC1301">
        <v>38</v>
      </c>
      <c r="BD1301">
        <v>0.3</v>
      </c>
      <c r="BH1301">
        <v>52.9</v>
      </c>
      <c r="BI1301">
        <v>0.56000000000000005</v>
      </c>
    </row>
    <row r="1302" spans="1:61" x14ac:dyDescent="0.25">
      <c r="A1302" t="s">
        <v>1461</v>
      </c>
      <c r="D1302">
        <v>0</v>
      </c>
      <c r="F1302">
        <v>0.15</v>
      </c>
      <c r="H1302">
        <v>10</v>
      </c>
      <c r="I1302">
        <v>57</v>
      </c>
      <c r="J1302">
        <v>14.51</v>
      </c>
      <c r="K1302">
        <v>0</v>
      </c>
      <c r="L1302">
        <v>2</v>
      </c>
      <c r="M1302">
        <v>1.2999999999999999E-2</v>
      </c>
      <c r="O1302">
        <v>0</v>
      </c>
      <c r="P1302">
        <v>0</v>
      </c>
      <c r="Q1302">
        <v>0</v>
      </c>
      <c r="R1302">
        <v>0.15</v>
      </c>
      <c r="S1302">
        <v>4.7E-2</v>
      </c>
      <c r="T1302">
        <v>0.6</v>
      </c>
      <c r="Z1302">
        <v>0.34</v>
      </c>
      <c r="AC1302">
        <v>25</v>
      </c>
      <c r="AD1302">
        <v>0</v>
      </c>
      <c r="AF1302">
        <v>3</v>
      </c>
      <c r="AG1302">
        <v>1.2999999999999999E-2</v>
      </c>
      <c r="AJ1302">
        <v>0</v>
      </c>
      <c r="AK1302">
        <v>31</v>
      </c>
      <c r="AM1302">
        <v>0.17</v>
      </c>
      <c r="AN1302">
        <v>0.3</v>
      </c>
      <c r="AP1302">
        <v>5</v>
      </c>
      <c r="AQ1302">
        <v>13.91</v>
      </c>
      <c r="AV1302">
        <v>361</v>
      </c>
      <c r="AW1302">
        <v>6.0000000000000001E-3</v>
      </c>
      <c r="AX1302">
        <v>0</v>
      </c>
      <c r="AY1302">
        <v>4.0000000000000001E-3</v>
      </c>
      <c r="AZ1302">
        <v>0.15</v>
      </c>
      <c r="BA1302">
        <v>5.3999999999999999E-2</v>
      </c>
      <c r="BB1302">
        <v>8.9999999999999993E-3</v>
      </c>
      <c r="BC1302">
        <v>2</v>
      </c>
      <c r="BD1302">
        <v>3</v>
      </c>
      <c r="BE1302">
        <v>0</v>
      </c>
      <c r="BF1302">
        <v>0.24</v>
      </c>
      <c r="BG1302">
        <v>0.8</v>
      </c>
      <c r="BH1302">
        <v>85.02</v>
      </c>
      <c r="BI1302">
        <v>0.15</v>
      </c>
    </row>
    <row r="1303" spans="1:61" x14ac:dyDescent="0.25">
      <c r="A1303" t="s">
        <v>1462</v>
      </c>
      <c r="C1303">
        <v>1.4E-2</v>
      </c>
      <c r="D1303">
        <v>0</v>
      </c>
      <c r="E1303">
        <v>0.01</v>
      </c>
      <c r="F1303">
        <v>0.39</v>
      </c>
      <c r="G1303">
        <v>4.9000000000000002E-2</v>
      </c>
      <c r="H1303">
        <v>20</v>
      </c>
      <c r="I1303">
        <v>43</v>
      </c>
      <c r="J1303">
        <v>10.82</v>
      </c>
      <c r="K1303">
        <v>0</v>
      </c>
      <c r="L1303">
        <v>6.1</v>
      </c>
      <c r="M1303">
        <v>4.4999999999999998E-2</v>
      </c>
      <c r="O1303">
        <v>0</v>
      </c>
      <c r="P1303">
        <v>0</v>
      </c>
      <c r="Q1303">
        <v>0</v>
      </c>
      <c r="R1303">
        <v>0.26</v>
      </c>
      <c r="S1303">
        <v>8.1000000000000003E-2</v>
      </c>
      <c r="T1303">
        <v>1.7</v>
      </c>
      <c r="V1303">
        <v>3.3000000000000002E-2</v>
      </c>
      <c r="W1303">
        <v>1.7999999999999999E-2</v>
      </c>
      <c r="X1303">
        <v>5.0000000000000001E-3</v>
      </c>
      <c r="Z1303">
        <v>0.25</v>
      </c>
      <c r="AA1303">
        <v>8.0000000000000002E-3</v>
      </c>
      <c r="AB1303">
        <v>1.6E-2</v>
      </c>
      <c r="AC1303">
        <v>89</v>
      </c>
      <c r="AD1303">
        <v>1828</v>
      </c>
      <c r="AE1303">
        <v>2.5000000000000001E-2</v>
      </c>
      <c r="AF1303">
        <v>21</v>
      </c>
      <c r="AG1303">
        <v>0.04</v>
      </c>
      <c r="AH1303">
        <v>2E-3</v>
      </c>
      <c r="AI1303">
        <v>8.9999999999999993E-3</v>
      </c>
      <c r="AJ1303">
        <v>10</v>
      </c>
      <c r="AK1303">
        <v>182</v>
      </c>
      <c r="AL1303">
        <v>0.01</v>
      </c>
      <c r="AM1303">
        <v>0.47</v>
      </c>
      <c r="AN1303">
        <v>0.6</v>
      </c>
      <c r="AO1303">
        <v>1.4999999999999999E-2</v>
      </c>
      <c r="AP1303">
        <v>8</v>
      </c>
      <c r="AQ1303">
        <v>7.82</v>
      </c>
      <c r="AR1303">
        <v>1.0999999999999999E-2</v>
      </c>
      <c r="AS1303">
        <v>8.0000000000000002E-3</v>
      </c>
      <c r="AT1303">
        <v>5.0000000000000001E-3</v>
      </c>
      <c r="AU1303">
        <v>0.01</v>
      </c>
      <c r="AV1303">
        <v>950</v>
      </c>
      <c r="AW1303">
        <v>2.3E-2</v>
      </c>
      <c r="AX1303">
        <v>0</v>
      </c>
      <c r="AY1303">
        <v>2.7E-2</v>
      </c>
      <c r="AZ1303">
        <v>0.35699999999999998</v>
      </c>
      <c r="BA1303">
        <v>0.191</v>
      </c>
      <c r="BB1303">
        <v>3.7999999999999999E-2</v>
      </c>
      <c r="BC1303">
        <v>37</v>
      </c>
      <c r="BD1303">
        <v>60.9</v>
      </c>
      <c r="BE1303">
        <v>0</v>
      </c>
      <c r="BF1303">
        <v>0.42</v>
      </c>
      <c r="BG1303">
        <v>2.6</v>
      </c>
      <c r="BH1303">
        <v>88.06</v>
      </c>
      <c r="BI1303">
        <v>0.08</v>
      </c>
    </row>
    <row r="1304" spans="1:61" x14ac:dyDescent="0.25">
      <c r="A1304" t="s">
        <v>1463</v>
      </c>
      <c r="F1304">
        <v>19.12</v>
      </c>
      <c r="H1304">
        <v>176</v>
      </c>
      <c r="I1304">
        <v>271</v>
      </c>
      <c r="J1304">
        <v>42.38</v>
      </c>
      <c r="K1304">
        <v>0</v>
      </c>
      <c r="M1304">
        <v>0.45900000000000002</v>
      </c>
      <c r="R1304">
        <v>5.2</v>
      </c>
      <c r="T1304">
        <v>32.700000000000003</v>
      </c>
      <c r="Z1304">
        <v>53.9</v>
      </c>
      <c r="AE1304">
        <v>3.1150000000000002</v>
      </c>
      <c r="AF1304">
        <v>372</v>
      </c>
      <c r="AG1304">
        <v>1.3380000000000001</v>
      </c>
      <c r="AH1304">
        <v>0.21</v>
      </c>
      <c r="AJ1304">
        <v>548</v>
      </c>
      <c r="AK1304">
        <v>6300</v>
      </c>
      <c r="AM1304">
        <v>31.3</v>
      </c>
      <c r="AN1304">
        <v>32.299999999999997</v>
      </c>
      <c r="AP1304">
        <v>391</v>
      </c>
      <c r="AS1304">
        <v>0.51600000000000001</v>
      </c>
      <c r="AV1304">
        <v>63240</v>
      </c>
      <c r="AW1304">
        <v>1.04</v>
      </c>
      <c r="AX1304">
        <v>0</v>
      </c>
      <c r="AY1304">
        <v>2.2599999999999998</v>
      </c>
      <c r="AZ1304">
        <v>10.4</v>
      </c>
      <c r="BA1304">
        <v>2.516</v>
      </c>
      <c r="BB1304">
        <v>1.375</v>
      </c>
      <c r="BC1304">
        <v>194</v>
      </c>
      <c r="BD1304">
        <v>149</v>
      </c>
      <c r="BE1304">
        <v>0</v>
      </c>
      <c r="BH1304">
        <v>2</v>
      </c>
      <c r="BI1304">
        <v>6.11</v>
      </c>
    </row>
    <row r="1305" spans="1:61" x14ac:dyDescent="0.25">
      <c r="A1305" t="s">
        <v>1464</v>
      </c>
      <c r="C1305">
        <v>0.19500000000000001</v>
      </c>
      <c r="D1305">
        <v>0</v>
      </c>
      <c r="E1305">
        <v>0.122</v>
      </c>
      <c r="F1305">
        <v>2.2000000000000002</v>
      </c>
      <c r="G1305">
        <v>0.29399999999999998</v>
      </c>
      <c r="H1305">
        <v>138</v>
      </c>
      <c r="I1305">
        <v>36</v>
      </c>
      <c r="J1305">
        <v>6.33</v>
      </c>
      <c r="K1305">
        <v>0</v>
      </c>
      <c r="L1305">
        <v>12.8</v>
      </c>
      <c r="M1305">
        <v>0.14899999999999999</v>
      </c>
      <c r="N1305">
        <v>1.4E-2</v>
      </c>
      <c r="O1305">
        <v>0</v>
      </c>
      <c r="P1305">
        <v>0</v>
      </c>
      <c r="Q1305">
        <v>0</v>
      </c>
      <c r="R1305">
        <v>0.79</v>
      </c>
      <c r="S1305">
        <v>0.13200000000000001</v>
      </c>
      <c r="T1305">
        <v>3.3</v>
      </c>
      <c r="V1305">
        <v>0.249</v>
      </c>
      <c r="W1305">
        <v>0.14499999999999999</v>
      </c>
      <c r="X1305">
        <v>6.0999999999999999E-2</v>
      </c>
      <c r="Z1305">
        <v>6.2</v>
      </c>
      <c r="AA1305">
        <v>0.11799999999999999</v>
      </c>
      <c r="AB1305">
        <v>0.20399999999999999</v>
      </c>
      <c r="AC1305">
        <v>5561</v>
      </c>
      <c r="AD1305">
        <v>0</v>
      </c>
      <c r="AE1305">
        <v>0.18099999999999999</v>
      </c>
      <c r="AF1305">
        <v>50</v>
      </c>
      <c r="AG1305">
        <v>0.16</v>
      </c>
      <c r="AH1305">
        <v>4.2000000000000003E-2</v>
      </c>
      <c r="AI1305">
        <v>0.14499999999999999</v>
      </c>
      <c r="AJ1305">
        <v>58</v>
      </c>
      <c r="AK1305">
        <v>554</v>
      </c>
      <c r="AL1305">
        <v>0.21299999999999999</v>
      </c>
      <c r="AM1305">
        <v>2.97</v>
      </c>
      <c r="AN1305">
        <v>0.1</v>
      </c>
      <c r="AO1305">
        <v>0.13600000000000001</v>
      </c>
      <c r="AP1305">
        <v>56</v>
      </c>
      <c r="AQ1305">
        <v>0.85</v>
      </c>
      <c r="AR1305">
        <v>0.122</v>
      </c>
      <c r="AS1305">
        <v>4.4999999999999998E-2</v>
      </c>
      <c r="AT1305">
        <v>8.2000000000000003E-2</v>
      </c>
      <c r="AU1305">
        <v>0.17199999999999999</v>
      </c>
      <c r="AV1305">
        <v>8424</v>
      </c>
      <c r="AW1305">
        <v>8.5999999999999993E-2</v>
      </c>
      <c r="AX1305">
        <v>0</v>
      </c>
      <c r="AY1305">
        <v>9.8000000000000004E-2</v>
      </c>
      <c r="AZ1305">
        <v>1.3129999999999999</v>
      </c>
      <c r="BA1305">
        <v>0.4</v>
      </c>
      <c r="BB1305">
        <v>0.09</v>
      </c>
      <c r="BC1305">
        <v>152</v>
      </c>
      <c r="BD1305">
        <v>133</v>
      </c>
      <c r="BE1305">
        <v>0</v>
      </c>
      <c r="BF1305">
        <v>1.28</v>
      </c>
      <c r="BG1305">
        <v>1640</v>
      </c>
      <c r="BH1305">
        <v>87.71</v>
      </c>
      <c r="BI1305">
        <v>1.07</v>
      </c>
    </row>
    <row r="1306" spans="1:61" x14ac:dyDescent="0.25">
      <c r="A1306" t="s">
        <v>1465</v>
      </c>
      <c r="D1306">
        <v>0</v>
      </c>
      <c r="F1306">
        <v>1.1299999999999999</v>
      </c>
      <c r="H1306">
        <v>37</v>
      </c>
      <c r="I1306">
        <v>71</v>
      </c>
      <c r="J1306">
        <v>17.010000000000002</v>
      </c>
      <c r="K1306">
        <v>0</v>
      </c>
      <c r="L1306">
        <v>27</v>
      </c>
      <c r="M1306">
        <v>0.13800000000000001</v>
      </c>
      <c r="O1306">
        <v>0</v>
      </c>
      <c r="P1306">
        <v>0</v>
      </c>
      <c r="Q1306">
        <v>0</v>
      </c>
      <c r="R1306">
        <v>0.3</v>
      </c>
      <c r="S1306">
        <v>0.05</v>
      </c>
      <c r="T1306">
        <v>3.6</v>
      </c>
      <c r="Z1306">
        <v>0.57999999999999996</v>
      </c>
      <c r="AC1306">
        <v>0</v>
      </c>
      <c r="AD1306">
        <v>0</v>
      </c>
      <c r="AF1306">
        <v>29</v>
      </c>
      <c r="AG1306">
        <v>0.29399999999999998</v>
      </c>
      <c r="AJ1306">
        <v>69</v>
      </c>
      <c r="AK1306">
        <v>367</v>
      </c>
      <c r="AM1306">
        <v>1.32</v>
      </c>
      <c r="AN1306">
        <v>1.7</v>
      </c>
      <c r="AP1306">
        <v>10</v>
      </c>
      <c r="AQ1306">
        <v>4.8</v>
      </c>
      <c r="AV1306">
        <v>0</v>
      </c>
      <c r="AW1306">
        <v>8.3000000000000004E-2</v>
      </c>
      <c r="AX1306">
        <v>0</v>
      </c>
      <c r="AY1306">
        <v>5.0999999999999997E-2</v>
      </c>
      <c r="AZ1306">
        <v>0.72399999999999998</v>
      </c>
      <c r="BA1306">
        <v>0.58799999999999997</v>
      </c>
      <c r="BB1306">
        <v>9.2999999999999999E-2</v>
      </c>
      <c r="BC1306">
        <v>58</v>
      </c>
      <c r="BD1306">
        <v>13</v>
      </c>
      <c r="BE1306">
        <v>0</v>
      </c>
      <c r="BF1306">
        <v>1</v>
      </c>
      <c r="BG1306">
        <v>1</v>
      </c>
      <c r="BH1306">
        <v>80.239999999999995</v>
      </c>
      <c r="BI1306">
        <v>0.26</v>
      </c>
    </row>
    <row r="1307" spans="1:61" x14ac:dyDescent="0.25">
      <c r="A1307" t="s">
        <v>1466</v>
      </c>
      <c r="F1307">
        <v>0.98</v>
      </c>
      <c r="H1307">
        <v>36</v>
      </c>
      <c r="I1307">
        <v>75</v>
      </c>
      <c r="J1307">
        <v>17.989999999999998</v>
      </c>
      <c r="K1307">
        <v>0</v>
      </c>
      <c r="M1307">
        <v>0.12</v>
      </c>
      <c r="R1307">
        <v>0.3</v>
      </c>
      <c r="S1307">
        <v>0.05</v>
      </c>
      <c r="T1307">
        <v>4.9000000000000004</v>
      </c>
      <c r="Z1307">
        <v>0.59</v>
      </c>
      <c r="AC1307">
        <v>0</v>
      </c>
      <c r="AD1307">
        <v>0</v>
      </c>
      <c r="AF1307">
        <v>29</v>
      </c>
      <c r="AG1307">
        <v>0.56000000000000005</v>
      </c>
      <c r="AJ1307">
        <v>71</v>
      </c>
      <c r="AK1307">
        <v>375</v>
      </c>
      <c r="AM1307">
        <v>1.2</v>
      </c>
      <c r="AN1307">
        <v>1.8</v>
      </c>
      <c r="AP1307">
        <v>10</v>
      </c>
      <c r="AQ1307">
        <v>4.8</v>
      </c>
      <c r="AV1307">
        <v>0</v>
      </c>
      <c r="AW1307">
        <v>0.09</v>
      </c>
      <c r="AX1307">
        <v>0</v>
      </c>
      <c r="AY1307">
        <v>0.05</v>
      </c>
      <c r="AZ1307">
        <v>0.7</v>
      </c>
      <c r="BA1307">
        <v>0.6</v>
      </c>
      <c r="BB1307">
        <v>0.09</v>
      </c>
      <c r="BC1307">
        <v>67</v>
      </c>
      <c r="BD1307">
        <v>17</v>
      </c>
      <c r="BE1307">
        <v>0</v>
      </c>
      <c r="BF1307">
        <v>1.49</v>
      </c>
      <c r="BG1307">
        <v>22.5</v>
      </c>
      <c r="BH1307">
        <v>79.53</v>
      </c>
      <c r="BI1307">
        <v>0.59</v>
      </c>
    </row>
    <row r="1308" spans="1:61" x14ac:dyDescent="0.25">
      <c r="A1308" t="s">
        <v>1467</v>
      </c>
      <c r="D1308">
        <v>0</v>
      </c>
      <c r="F1308">
        <v>0.34</v>
      </c>
      <c r="H1308">
        <v>4</v>
      </c>
      <c r="I1308">
        <v>51</v>
      </c>
      <c r="J1308">
        <v>13.6</v>
      </c>
      <c r="K1308">
        <v>0</v>
      </c>
      <c r="L1308">
        <v>4</v>
      </c>
      <c r="M1308">
        <v>5.2999999999999999E-2</v>
      </c>
      <c r="O1308">
        <v>0</v>
      </c>
      <c r="P1308">
        <v>0</v>
      </c>
      <c r="Q1308">
        <v>0</v>
      </c>
      <c r="R1308">
        <v>0.05</v>
      </c>
      <c r="S1308">
        <v>4.0000000000000001E-3</v>
      </c>
      <c r="T1308">
        <v>0.2</v>
      </c>
      <c r="Z1308">
        <v>0.24</v>
      </c>
      <c r="AC1308">
        <v>0</v>
      </c>
      <c r="AD1308">
        <v>0</v>
      </c>
      <c r="AF1308">
        <v>17</v>
      </c>
      <c r="AJ1308">
        <v>13</v>
      </c>
      <c r="AK1308">
        <v>278</v>
      </c>
      <c r="AM1308">
        <v>0.39</v>
      </c>
      <c r="AN1308">
        <v>0.1</v>
      </c>
      <c r="AP1308">
        <v>6</v>
      </c>
      <c r="AQ1308">
        <v>13.4</v>
      </c>
      <c r="AV1308">
        <v>717</v>
      </c>
      <c r="AW1308">
        <v>0</v>
      </c>
      <c r="AX1308">
        <v>0</v>
      </c>
      <c r="AY1308">
        <v>0.13100000000000001</v>
      </c>
      <c r="AZ1308">
        <v>1.46</v>
      </c>
      <c r="BB1308">
        <v>0.05</v>
      </c>
      <c r="BC1308">
        <v>7</v>
      </c>
      <c r="BD1308">
        <v>29.8</v>
      </c>
      <c r="BE1308">
        <v>0</v>
      </c>
      <c r="BF1308">
        <v>0.01</v>
      </c>
      <c r="BG1308">
        <v>0.4</v>
      </c>
      <c r="BH1308">
        <v>85.62</v>
      </c>
      <c r="BI1308">
        <v>0.05</v>
      </c>
    </row>
    <row r="1309" spans="1:61" x14ac:dyDescent="0.25">
      <c r="A1309" t="s">
        <v>1468</v>
      </c>
      <c r="D1309">
        <v>0</v>
      </c>
      <c r="F1309">
        <v>0.49</v>
      </c>
      <c r="H1309">
        <v>4</v>
      </c>
      <c r="I1309">
        <v>60</v>
      </c>
      <c r="J1309">
        <v>14.45</v>
      </c>
      <c r="K1309">
        <v>0</v>
      </c>
      <c r="L1309">
        <v>4</v>
      </c>
      <c r="M1309">
        <v>0.05</v>
      </c>
      <c r="O1309">
        <v>0</v>
      </c>
      <c r="P1309">
        <v>0</v>
      </c>
      <c r="Q1309">
        <v>0</v>
      </c>
      <c r="R1309">
        <v>0.18</v>
      </c>
      <c r="S1309">
        <v>1.4999999999999999E-2</v>
      </c>
      <c r="T1309">
        <v>0.2</v>
      </c>
      <c r="Z1309">
        <v>0.36</v>
      </c>
      <c r="AC1309">
        <v>0</v>
      </c>
      <c r="AD1309">
        <v>0</v>
      </c>
      <c r="AF1309">
        <v>17</v>
      </c>
      <c r="AJ1309">
        <v>25</v>
      </c>
      <c r="AK1309">
        <v>278</v>
      </c>
      <c r="AM1309">
        <v>0.67</v>
      </c>
      <c r="AN1309">
        <v>0.1</v>
      </c>
      <c r="AP1309">
        <v>6</v>
      </c>
      <c r="AQ1309">
        <v>14.25</v>
      </c>
      <c r="AV1309">
        <v>943</v>
      </c>
      <c r="AW1309">
        <v>0</v>
      </c>
      <c r="AX1309">
        <v>0</v>
      </c>
      <c r="AY1309">
        <v>0.10100000000000001</v>
      </c>
      <c r="AZ1309">
        <v>2.2400000000000002</v>
      </c>
      <c r="BB1309">
        <v>0.06</v>
      </c>
      <c r="BC1309">
        <v>8</v>
      </c>
      <c r="BD1309">
        <v>18.2</v>
      </c>
      <c r="BE1309">
        <v>0</v>
      </c>
      <c r="BF1309">
        <v>0.01</v>
      </c>
      <c r="BG1309">
        <v>0.4</v>
      </c>
      <c r="BH1309">
        <v>84.21</v>
      </c>
      <c r="BI1309">
        <v>0.06</v>
      </c>
    </row>
    <row r="1310" spans="1:61" x14ac:dyDescent="0.25">
      <c r="A1310" t="s">
        <v>1469</v>
      </c>
      <c r="D1310">
        <v>0</v>
      </c>
      <c r="F1310">
        <v>0.8</v>
      </c>
      <c r="H1310">
        <v>12</v>
      </c>
      <c r="I1310">
        <v>97</v>
      </c>
      <c r="J1310">
        <v>23.38</v>
      </c>
      <c r="K1310">
        <v>0</v>
      </c>
      <c r="L1310">
        <v>7.6</v>
      </c>
      <c r="M1310">
        <v>8.5999999999999993E-2</v>
      </c>
      <c r="O1310">
        <v>0</v>
      </c>
      <c r="P1310">
        <v>0</v>
      </c>
      <c r="Q1310">
        <v>0</v>
      </c>
      <c r="R1310">
        <v>0.7</v>
      </c>
      <c r="S1310">
        <v>5.8999999999999997E-2</v>
      </c>
      <c r="T1310">
        <v>10.4</v>
      </c>
      <c r="Z1310">
        <v>1.6</v>
      </c>
      <c r="AC1310">
        <v>0</v>
      </c>
      <c r="AD1310">
        <v>0</v>
      </c>
      <c r="AF1310">
        <v>29</v>
      </c>
      <c r="AJ1310">
        <v>68</v>
      </c>
      <c r="AK1310">
        <v>348</v>
      </c>
      <c r="AM1310">
        <v>2.2000000000000002</v>
      </c>
      <c r="AN1310">
        <v>0.6</v>
      </c>
      <c r="AP1310">
        <v>28</v>
      </c>
      <c r="AQ1310">
        <v>11.2</v>
      </c>
      <c r="AV1310">
        <v>1272</v>
      </c>
      <c r="AW1310">
        <v>0</v>
      </c>
      <c r="AX1310">
        <v>0</v>
      </c>
      <c r="AY1310">
        <v>0.13</v>
      </c>
      <c r="AZ1310">
        <v>1.5</v>
      </c>
      <c r="BB1310">
        <v>0.1</v>
      </c>
      <c r="BC1310">
        <v>14</v>
      </c>
      <c r="BD1310">
        <v>30</v>
      </c>
      <c r="BE1310">
        <v>0</v>
      </c>
      <c r="BF1310">
        <v>0.02</v>
      </c>
      <c r="BG1310">
        <v>0.7</v>
      </c>
      <c r="BH1310">
        <v>72.930000000000007</v>
      </c>
      <c r="BI1310">
        <v>0.1</v>
      </c>
    </row>
    <row r="1311" spans="1:61" x14ac:dyDescent="0.25">
      <c r="A1311" t="s">
        <v>1470</v>
      </c>
      <c r="C1311">
        <v>0.19400000000000001</v>
      </c>
      <c r="D1311">
        <v>0</v>
      </c>
      <c r="E1311">
        <v>0.193</v>
      </c>
      <c r="F1311">
        <v>1.38</v>
      </c>
      <c r="G1311">
        <v>0.318</v>
      </c>
      <c r="H1311">
        <v>12</v>
      </c>
      <c r="I1311">
        <v>107</v>
      </c>
      <c r="J1311">
        <v>11.11</v>
      </c>
      <c r="K1311">
        <v>9</v>
      </c>
      <c r="L1311">
        <v>12</v>
      </c>
      <c r="M1311">
        <v>9.6000000000000002E-2</v>
      </c>
      <c r="O1311">
        <v>0</v>
      </c>
      <c r="P1311">
        <v>0</v>
      </c>
      <c r="Q1311">
        <v>0</v>
      </c>
      <c r="R1311">
        <v>5.0999999999999996</v>
      </c>
      <c r="S1311">
        <v>1.98</v>
      </c>
      <c r="T1311">
        <v>2.7</v>
      </c>
      <c r="V1311">
        <v>1.0740000000000001</v>
      </c>
      <c r="W1311">
        <v>0.20599999999999999</v>
      </c>
      <c r="X1311">
        <v>0.122</v>
      </c>
      <c r="Z1311">
        <v>1.31</v>
      </c>
      <c r="AA1311">
        <v>0.153</v>
      </c>
      <c r="AB1311">
        <v>0.28599999999999998</v>
      </c>
      <c r="AC1311">
        <v>1</v>
      </c>
      <c r="AD1311">
        <v>7199</v>
      </c>
      <c r="AE1311">
        <v>0.192</v>
      </c>
      <c r="AF1311">
        <v>14</v>
      </c>
      <c r="AG1311">
        <v>0.218</v>
      </c>
      <c r="AI1311">
        <v>0.18</v>
      </c>
      <c r="AJ1311">
        <v>46</v>
      </c>
      <c r="AK1311">
        <v>141</v>
      </c>
      <c r="AL1311">
        <v>0.35399999999999998</v>
      </c>
      <c r="AM1311">
        <v>4.17</v>
      </c>
      <c r="AN1311">
        <v>9.6999999999999993</v>
      </c>
      <c r="AO1311">
        <v>0.187</v>
      </c>
      <c r="AP1311">
        <v>291</v>
      </c>
      <c r="AQ1311">
        <v>2.83</v>
      </c>
      <c r="AR1311">
        <v>0.14199999999999999</v>
      </c>
      <c r="AU1311">
        <v>0.17100000000000001</v>
      </c>
      <c r="AV1311">
        <v>198</v>
      </c>
      <c r="AW1311">
        <v>9.0999999999999998E-2</v>
      </c>
      <c r="AX1311">
        <v>0.28000000000000003</v>
      </c>
      <c r="AY1311">
        <v>0.106</v>
      </c>
      <c r="AZ1311">
        <v>1.986</v>
      </c>
      <c r="BA1311">
        <v>0.20599999999999999</v>
      </c>
      <c r="BB1311">
        <v>6.4000000000000001E-2</v>
      </c>
      <c r="BC1311">
        <v>20</v>
      </c>
      <c r="BD1311">
        <v>3</v>
      </c>
      <c r="BE1311">
        <v>8</v>
      </c>
      <c r="BF1311">
        <v>0.77</v>
      </c>
      <c r="BG1311">
        <v>4.4000000000000004</v>
      </c>
      <c r="BH1311">
        <v>78.239999999999995</v>
      </c>
      <c r="BI1311">
        <v>0.6</v>
      </c>
    </row>
    <row r="1312" spans="1:61" x14ac:dyDescent="0.25">
      <c r="A1312" t="s">
        <v>1471</v>
      </c>
      <c r="B1312">
        <v>1.2E-2</v>
      </c>
      <c r="D1312">
        <v>0</v>
      </c>
      <c r="F1312">
        <v>0.98</v>
      </c>
      <c r="H1312">
        <v>13</v>
      </c>
      <c r="I1312">
        <v>70</v>
      </c>
      <c r="J1312">
        <v>14.22</v>
      </c>
      <c r="K1312">
        <v>1</v>
      </c>
      <c r="L1312">
        <v>4.0999999999999996</v>
      </c>
      <c r="M1312">
        <v>5.3999999999999999E-2</v>
      </c>
      <c r="O1312">
        <v>0</v>
      </c>
      <c r="P1312">
        <v>0</v>
      </c>
      <c r="Q1312">
        <v>1E-3</v>
      </c>
      <c r="R1312">
        <v>0.44</v>
      </c>
      <c r="S1312">
        <v>0.13600000000000001</v>
      </c>
      <c r="T1312">
        <v>0.9</v>
      </c>
      <c r="Z1312">
        <v>0.91</v>
      </c>
      <c r="AC1312">
        <v>92</v>
      </c>
      <c r="AD1312">
        <v>2678</v>
      </c>
      <c r="AF1312">
        <v>14</v>
      </c>
      <c r="AG1312">
        <v>0.16200000000000001</v>
      </c>
      <c r="AJ1312">
        <v>39</v>
      </c>
      <c r="AK1312">
        <v>192</v>
      </c>
      <c r="AM1312">
        <v>2.2200000000000002</v>
      </c>
      <c r="AN1312">
        <v>9</v>
      </c>
      <c r="AP1312">
        <v>272</v>
      </c>
      <c r="AQ1312">
        <v>4</v>
      </c>
      <c r="AV1312">
        <v>696</v>
      </c>
      <c r="AW1312">
        <v>5.8000000000000003E-2</v>
      </c>
      <c r="AX1312">
        <v>0.01</v>
      </c>
      <c r="AY1312">
        <v>5.1999999999999998E-2</v>
      </c>
      <c r="AZ1312">
        <v>1.302</v>
      </c>
      <c r="BB1312">
        <v>5.8000000000000003E-2</v>
      </c>
      <c r="BC1312">
        <v>31</v>
      </c>
      <c r="BD1312">
        <v>0</v>
      </c>
      <c r="BE1312">
        <v>0</v>
      </c>
      <c r="BF1312">
        <v>0.76</v>
      </c>
      <c r="BG1312">
        <v>1.2</v>
      </c>
      <c r="BH1312">
        <v>82.15</v>
      </c>
      <c r="BI1312">
        <v>0.38</v>
      </c>
    </row>
    <row r="1313" spans="1:61" x14ac:dyDescent="0.25">
      <c r="A1313" t="s">
        <v>1472</v>
      </c>
      <c r="C1313">
        <v>0.19700000000000001</v>
      </c>
      <c r="D1313">
        <v>0</v>
      </c>
      <c r="E1313">
        <v>0.13100000000000001</v>
      </c>
      <c r="F1313">
        <v>0.42</v>
      </c>
      <c r="G1313">
        <v>0.183</v>
      </c>
      <c r="H1313">
        <v>1</v>
      </c>
      <c r="I1313">
        <v>126</v>
      </c>
      <c r="J1313">
        <v>27.91</v>
      </c>
      <c r="K1313">
        <v>0</v>
      </c>
      <c r="M1313">
        <v>6.4000000000000001E-2</v>
      </c>
      <c r="N1313">
        <v>4.7E-2</v>
      </c>
      <c r="O1313">
        <v>0</v>
      </c>
      <c r="P1313">
        <v>0</v>
      </c>
      <c r="Q1313">
        <v>0</v>
      </c>
      <c r="R1313">
        <v>0.73</v>
      </c>
      <c r="S1313">
        <v>0.10199999999999999</v>
      </c>
      <c r="T1313">
        <v>4.8</v>
      </c>
      <c r="V1313">
        <v>0.49299999999999999</v>
      </c>
      <c r="W1313">
        <v>0.108</v>
      </c>
      <c r="X1313">
        <v>0.08</v>
      </c>
      <c r="Z1313">
        <v>0.25</v>
      </c>
      <c r="AA1313">
        <v>9.4E-2</v>
      </c>
      <c r="AB1313">
        <v>0.32200000000000001</v>
      </c>
      <c r="AE1313">
        <v>7.3999999999999996E-2</v>
      </c>
      <c r="AF1313">
        <v>36</v>
      </c>
      <c r="AG1313">
        <v>0.153</v>
      </c>
      <c r="AH1313">
        <v>5.5E-2</v>
      </c>
      <c r="AI1313">
        <v>0.129</v>
      </c>
      <c r="AJ1313">
        <v>76</v>
      </c>
      <c r="AK1313">
        <v>31</v>
      </c>
      <c r="AL1313">
        <v>0.22900000000000001</v>
      </c>
      <c r="AM1313">
        <v>2.63</v>
      </c>
      <c r="AN1313">
        <v>2.8</v>
      </c>
      <c r="AO1313">
        <v>0.125</v>
      </c>
      <c r="AP1313">
        <v>0</v>
      </c>
      <c r="AR1313">
        <v>9.9000000000000005E-2</v>
      </c>
      <c r="AS1313">
        <v>1.9E-2</v>
      </c>
      <c r="AT1313">
        <v>0.107</v>
      </c>
      <c r="AU1313">
        <v>0.13300000000000001</v>
      </c>
      <c r="AV1313">
        <v>57</v>
      </c>
      <c r="AW1313">
        <v>5.2999999999999999E-2</v>
      </c>
      <c r="AX1313">
        <v>0</v>
      </c>
      <c r="AY1313">
        <v>2.3E-2</v>
      </c>
      <c r="AZ1313">
        <v>0.55600000000000005</v>
      </c>
      <c r="BA1313">
        <v>0.128</v>
      </c>
      <c r="BB1313">
        <v>5.8000000000000003E-2</v>
      </c>
      <c r="BC1313">
        <v>6</v>
      </c>
      <c r="BD1313">
        <v>0</v>
      </c>
      <c r="BH1313">
        <v>68.31</v>
      </c>
      <c r="BI1313">
        <v>0.63</v>
      </c>
    </row>
    <row r="1314" spans="1:61" x14ac:dyDescent="0.25">
      <c r="A1314" t="s">
        <v>1473</v>
      </c>
      <c r="C1314">
        <v>0.55800000000000005</v>
      </c>
      <c r="D1314">
        <v>0</v>
      </c>
      <c r="E1314">
        <v>0.372</v>
      </c>
      <c r="F1314">
        <v>1.2</v>
      </c>
      <c r="G1314">
        <v>0.51900000000000002</v>
      </c>
      <c r="H1314">
        <v>4</v>
      </c>
      <c r="I1314">
        <v>357</v>
      </c>
      <c r="J1314">
        <v>79.260000000000005</v>
      </c>
      <c r="K1314">
        <v>0</v>
      </c>
      <c r="M1314">
        <v>0.20200000000000001</v>
      </c>
      <c r="N1314">
        <v>0.13400000000000001</v>
      </c>
      <c r="O1314">
        <v>0</v>
      </c>
      <c r="P1314">
        <v>0</v>
      </c>
      <c r="Q1314">
        <v>0</v>
      </c>
      <c r="R1314">
        <v>2.08</v>
      </c>
      <c r="S1314">
        <v>0.28999999999999998</v>
      </c>
      <c r="T1314">
        <v>11</v>
      </c>
      <c r="V1314">
        <v>1.4</v>
      </c>
      <c r="W1314">
        <v>0.30599999999999999</v>
      </c>
      <c r="X1314">
        <v>0.22800000000000001</v>
      </c>
      <c r="Z1314">
        <v>0.93</v>
      </c>
      <c r="AA1314">
        <v>0.26700000000000002</v>
      </c>
      <c r="AB1314">
        <v>0.91500000000000004</v>
      </c>
      <c r="AE1314">
        <v>0.21</v>
      </c>
      <c r="AF1314">
        <v>119</v>
      </c>
      <c r="AG1314">
        <v>0.48299999999999998</v>
      </c>
      <c r="AH1314">
        <v>0.156</v>
      </c>
      <c r="AI1314">
        <v>0.36599999999999999</v>
      </c>
      <c r="AJ1314">
        <v>253</v>
      </c>
      <c r="AK1314">
        <v>294</v>
      </c>
      <c r="AL1314">
        <v>0.65100000000000002</v>
      </c>
      <c r="AM1314">
        <v>7.46</v>
      </c>
      <c r="AN1314">
        <v>7.9</v>
      </c>
      <c r="AO1314">
        <v>0.35399999999999998</v>
      </c>
      <c r="AP1314">
        <v>3</v>
      </c>
      <c r="AR1314">
        <v>0.28000000000000003</v>
      </c>
      <c r="AS1314">
        <v>5.2999999999999999E-2</v>
      </c>
      <c r="AT1314">
        <v>0.30299999999999999</v>
      </c>
      <c r="AU1314">
        <v>0.378</v>
      </c>
      <c r="AV1314">
        <v>170</v>
      </c>
      <c r="AW1314">
        <v>0.23100000000000001</v>
      </c>
      <c r="AX1314">
        <v>0</v>
      </c>
      <c r="AY1314">
        <v>8.6999999999999994E-2</v>
      </c>
      <c r="AZ1314">
        <v>2.4300000000000002</v>
      </c>
      <c r="BA1314">
        <v>0.48399999999999999</v>
      </c>
      <c r="BB1314">
        <v>0.20599999999999999</v>
      </c>
      <c r="BC1314">
        <v>25</v>
      </c>
      <c r="BD1314">
        <v>0</v>
      </c>
      <c r="BH1314">
        <v>10</v>
      </c>
      <c r="BI1314">
        <v>1.79</v>
      </c>
    </row>
    <row r="1315" spans="1:61" x14ac:dyDescent="0.25">
      <c r="A1315" t="s">
        <v>1474</v>
      </c>
      <c r="C1315">
        <v>0.187</v>
      </c>
      <c r="E1315">
        <v>0.223</v>
      </c>
      <c r="F1315">
        <v>0.73</v>
      </c>
      <c r="G1315">
        <v>0.28799999999999998</v>
      </c>
      <c r="H1315">
        <v>10</v>
      </c>
      <c r="I1315">
        <v>130</v>
      </c>
      <c r="J1315">
        <v>23.54</v>
      </c>
      <c r="K1315">
        <v>41</v>
      </c>
      <c r="M1315">
        <v>5.6000000000000001E-2</v>
      </c>
      <c r="N1315">
        <v>0.14299999999999999</v>
      </c>
      <c r="O1315">
        <v>4.0000000000000001E-3</v>
      </c>
      <c r="Q1315">
        <v>0</v>
      </c>
      <c r="R1315">
        <v>1.74</v>
      </c>
      <c r="S1315">
        <v>0.40799999999999997</v>
      </c>
      <c r="V1315">
        <v>1.6279999999999999</v>
      </c>
      <c r="W1315">
        <v>0.16900000000000001</v>
      </c>
      <c r="X1315">
        <v>0.111</v>
      </c>
      <c r="Z1315">
        <v>1.1599999999999999</v>
      </c>
      <c r="AA1315">
        <v>0.223</v>
      </c>
      <c r="AB1315">
        <v>0.38200000000000001</v>
      </c>
      <c r="AE1315">
        <v>0.16500000000000001</v>
      </c>
      <c r="AF1315">
        <v>14</v>
      </c>
      <c r="AG1315">
        <v>0.183</v>
      </c>
      <c r="AH1315">
        <v>0.10100000000000001</v>
      </c>
      <c r="AI1315">
        <v>0.26200000000000001</v>
      </c>
      <c r="AJ1315">
        <v>52</v>
      </c>
      <c r="AK1315">
        <v>21</v>
      </c>
      <c r="AL1315">
        <v>0.497</v>
      </c>
      <c r="AM1315">
        <v>5.28</v>
      </c>
      <c r="AO1315">
        <v>0.28199999999999997</v>
      </c>
      <c r="AP1315">
        <v>83</v>
      </c>
      <c r="AR1315">
        <v>0.16600000000000001</v>
      </c>
      <c r="AS1315">
        <v>6.7000000000000004E-2</v>
      </c>
      <c r="AT1315">
        <v>0.156</v>
      </c>
      <c r="AU1315">
        <v>0.247</v>
      </c>
      <c r="AV1315">
        <v>58</v>
      </c>
      <c r="AW1315">
        <v>0.17299999999999999</v>
      </c>
      <c r="AX1315">
        <v>0.1</v>
      </c>
      <c r="AY1315">
        <v>0.17399999999999999</v>
      </c>
      <c r="AZ1315">
        <v>1.2569999999999999</v>
      </c>
      <c r="BA1315">
        <v>0.23100000000000001</v>
      </c>
      <c r="BB1315">
        <v>3.6999999999999998E-2</v>
      </c>
      <c r="BC1315">
        <v>43</v>
      </c>
      <c r="BD1315">
        <v>0</v>
      </c>
      <c r="BH1315">
        <v>68.709999999999994</v>
      </c>
      <c r="BI1315">
        <v>0.44</v>
      </c>
    </row>
    <row r="1316" spans="1:61" x14ac:dyDescent="0.25">
      <c r="A1316" t="s">
        <v>1475</v>
      </c>
      <c r="C1316">
        <v>0.128</v>
      </c>
      <c r="E1316">
        <v>0.161</v>
      </c>
      <c r="F1316">
        <v>0.66</v>
      </c>
      <c r="G1316">
        <v>0.17899999999999999</v>
      </c>
      <c r="H1316">
        <v>6</v>
      </c>
      <c r="I1316">
        <v>124</v>
      </c>
      <c r="J1316">
        <v>25.12</v>
      </c>
      <c r="K1316">
        <v>0</v>
      </c>
      <c r="M1316">
        <v>0.06</v>
      </c>
      <c r="N1316">
        <v>0.123</v>
      </c>
      <c r="R1316">
        <v>0.98</v>
      </c>
      <c r="S1316">
        <v>0.14000000000000001</v>
      </c>
      <c r="V1316">
        <v>1.577</v>
      </c>
      <c r="W1316">
        <v>0.13800000000000001</v>
      </c>
      <c r="X1316">
        <v>8.8999999999999996E-2</v>
      </c>
      <c r="Z1316">
        <v>1.1299999999999999</v>
      </c>
      <c r="AA1316">
        <v>0.16900000000000001</v>
      </c>
      <c r="AB1316">
        <v>0.29899999999999999</v>
      </c>
      <c r="AE1316">
        <v>8.4000000000000005E-2</v>
      </c>
      <c r="AF1316">
        <v>14</v>
      </c>
      <c r="AG1316">
        <v>0.193</v>
      </c>
      <c r="AH1316">
        <v>6.8000000000000005E-2</v>
      </c>
      <c r="AI1316">
        <v>0.21199999999999999</v>
      </c>
      <c r="AJ1316">
        <v>40</v>
      </c>
      <c r="AK1316">
        <v>19</v>
      </c>
      <c r="AL1316">
        <v>0.48099999999999998</v>
      </c>
      <c r="AM1316">
        <v>4.37</v>
      </c>
      <c r="AO1316">
        <v>0.20599999999999999</v>
      </c>
      <c r="AP1316">
        <v>74</v>
      </c>
      <c r="AR1316">
        <v>0.11600000000000001</v>
      </c>
      <c r="AS1316">
        <v>5.6000000000000001E-2</v>
      </c>
      <c r="AT1316">
        <v>0.115</v>
      </c>
      <c r="AU1316">
        <v>0.186</v>
      </c>
      <c r="AV1316">
        <v>0</v>
      </c>
      <c r="AW1316">
        <v>0.182</v>
      </c>
      <c r="AX1316">
        <v>0</v>
      </c>
      <c r="AY1316">
        <v>0.14799999999999999</v>
      </c>
      <c r="AZ1316">
        <v>1.343</v>
      </c>
      <c r="BA1316">
        <v>0.15</v>
      </c>
      <c r="BB1316">
        <v>2.8000000000000001E-2</v>
      </c>
      <c r="BC1316">
        <v>43</v>
      </c>
      <c r="BD1316">
        <v>0</v>
      </c>
      <c r="BH1316">
        <v>68.86</v>
      </c>
      <c r="BI1316">
        <v>0.37</v>
      </c>
    </row>
    <row r="1317" spans="1:61" x14ac:dyDescent="0.25">
      <c r="A1317" t="s">
        <v>1476</v>
      </c>
      <c r="C1317">
        <v>1.242</v>
      </c>
      <c r="D1317">
        <v>0</v>
      </c>
      <c r="E1317">
        <v>1.0649999999999999</v>
      </c>
      <c r="F1317">
        <v>3.4</v>
      </c>
      <c r="G1317">
        <v>1.6890000000000001</v>
      </c>
      <c r="H1317">
        <v>9</v>
      </c>
      <c r="I1317">
        <v>95</v>
      </c>
      <c r="J1317">
        <v>1.54</v>
      </c>
      <c r="K1317">
        <v>47</v>
      </c>
      <c r="M1317">
        <v>7.9000000000000001E-2</v>
      </c>
      <c r="N1317">
        <v>0.221</v>
      </c>
      <c r="R1317">
        <v>1.1599999999999999</v>
      </c>
      <c r="S1317">
        <v>0</v>
      </c>
      <c r="T1317">
        <v>0</v>
      </c>
      <c r="V1317">
        <v>2.8090000000000002</v>
      </c>
      <c r="W1317">
        <v>1.44</v>
      </c>
      <c r="X1317">
        <v>0.54900000000000004</v>
      </c>
      <c r="Z1317">
        <v>2.78</v>
      </c>
      <c r="AA1317">
        <v>0.745</v>
      </c>
      <c r="AB1317">
        <v>1.266</v>
      </c>
      <c r="AC1317">
        <v>0</v>
      </c>
      <c r="AD1317">
        <v>0</v>
      </c>
      <c r="AE1317">
        <v>1.3220000000000001</v>
      </c>
      <c r="AF1317">
        <v>18</v>
      </c>
      <c r="AG1317">
        <v>1.2999999999999999E-2</v>
      </c>
      <c r="AH1317">
        <v>0.4</v>
      </c>
      <c r="AI1317">
        <v>0.621</v>
      </c>
      <c r="AJ1317">
        <v>150</v>
      </c>
      <c r="AK1317">
        <v>228</v>
      </c>
      <c r="AL1317">
        <v>1.242</v>
      </c>
      <c r="AM1317">
        <v>19.600000000000001</v>
      </c>
      <c r="AN1317">
        <v>10.4</v>
      </c>
      <c r="AO1317">
        <v>0.69499999999999995</v>
      </c>
      <c r="AP1317">
        <v>1010</v>
      </c>
      <c r="AQ1317">
        <v>0</v>
      </c>
      <c r="AR1317">
        <v>0.65100000000000002</v>
      </c>
      <c r="AS1317">
        <v>0.157</v>
      </c>
      <c r="AT1317">
        <v>0.56299999999999994</v>
      </c>
      <c r="AU1317">
        <v>0.75900000000000001</v>
      </c>
      <c r="AV1317">
        <v>0</v>
      </c>
      <c r="AW1317">
        <v>9.5000000000000001E-2</v>
      </c>
      <c r="AX1317">
        <v>1.76</v>
      </c>
      <c r="AY1317">
        <v>0.17</v>
      </c>
      <c r="AZ1317">
        <v>5.0650000000000004</v>
      </c>
      <c r="BA1317">
        <v>0.3</v>
      </c>
      <c r="BB1317">
        <v>0.18</v>
      </c>
      <c r="BC1317">
        <v>7</v>
      </c>
      <c r="BD1317">
        <v>34.6</v>
      </c>
      <c r="BH1317">
        <v>74.3</v>
      </c>
      <c r="BI1317">
        <v>4.26</v>
      </c>
    </row>
    <row r="1318" spans="1:61" x14ac:dyDescent="0.25">
      <c r="A1318" t="s">
        <v>1477</v>
      </c>
      <c r="C1318">
        <v>1.1659999999999999</v>
      </c>
      <c r="D1318">
        <v>0</v>
      </c>
      <c r="E1318">
        <v>1.29</v>
      </c>
      <c r="F1318">
        <v>3.98</v>
      </c>
      <c r="G1318">
        <v>1.7609999999999999</v>
      </c>
      <c r="H1318">
        <v>11</v>
      </c>
      <c r="I1318">
        <v>133</v>
      </c>
      <c r="J1318">
        <v>1.79</v>
      </c>
      <c r="K1318">
        <v>68</v>
      </c>
      <c r="L1318">
        <v>66.7</v>
      </c>
      <c r="M1318">
        <v>0.05</v>
      </c>
      <c r="N1318">
        <v>0.20599999999999999</v>
      </c>
      <c r="O1318">
        <v>2.1000000000000001E-2</v>
      </c>
      <c r="P1318">
        <v>2.1000000000000001E-2</v>
      </c>
      <c r="Q1318">
        <v>0</v>
      </c>
      <c r="R1318">
        <v>6.21</v>
      </c>
      <c r="S1318">
        <v>1.6990000000000001</v>
      </c>
      <c r="T1318">
        <v>0.1</v>
      </c>
      <c r="V1318">
        <v>2.92</v>
      </c>
      <c r="W1318">
        <v>1.103</v>
      </c>
      <c r="X1318">
        <v>0.54900000000000004</v>
      </c>
      <c r="Z1318">
        <v>4.2</v>
      </c>
      <c r="AA1318">
        <v>0.91800000000000004</v>
      </c>
      <c r="AB1318">
        <v>1.421</v>
      </c>
      <c r="AC1318">
        <v>0</v>
      </c>
      <c r="AD1318">
        <v>0</v>
      </c>
      <c r="AE1318">
        <v>1.6619999999999999</v>
      </c>
      <c r="AF1318">
        <v>14</v>
      </c>
      <c r="AG1318">
        <v>1.2999999999999999E-2</v>
      </c>
      <c r="AH1318">
        <v>0.51200000000000001</v>
      </c>
      <c r="AI1318">
        <v>0.71499999999999997</v>
      </c>
      <c r="AJ1318">
        <v>200</v>
      </c>
      <c r="AK1318">
        <v>345</v>
      </c>
      <c r="AL1318">
        <v>0.85</v>
      </c>
      <c r="AM1318">
        <v>16.3</v>
      </c>
      <c r="AN1318">
        <v>16.100000000000001</v>
      </c>
      <c r="AO1318">
        <v>0.80600000000000005</v>
      </c>
      <c r="AP1318">
        <v>1123</v>
      </c>
      <c r="AQ1318">
        <v>3.34</v>
      </c>
      <c r="AR1318">
        <v>0.79800000000000004</v>
      </c>
      <c r="AS1318">
        <v>0.20300000000000001</v>
      </c>
      <c r="AT1318">
        <v>0.69399999999999995</v>
      </c>
      <c r="AU1318">
        <v>0.95199999999999996</v>
      </c>
      <c r="AV1318">
        <v>24</v>
      </c>
      <c r="AW1318">
        <v>5.5E-2</v>
      </c>
      <c r="AX1318">
        <v>0.24</v>
      </c>
      <c r="AY1318">
        <v>0.25</v>
      </c>
      <c r="AZ1318">
        <v>3.5270000000000001</v>
      </c>
      <c r="BA1318">
        <v>0.57999999999999996</v>
      </c>
      <c r="BB1318">
        <v>0.27</v>
      </c>
      <c r="BC1318">
        <v>5</v>
      </c>
      <c r="BD1318">
        <v>8.1</v>
      </c>
      <c r="BE1318">
        <v>10</v>
      </c>
      <c r="BF1318">
        <v>0.22</v>
      </c>
      <c r="BG1318">
        <v>0</v>
      </c>
      <c r="BH1318">
        <v>71.73</v>
      </c>
      <c r="BI1318">
        <v>2.16</v>
      </c>
    </row>
    <row r="1319" spans="1:61" x14ac:dyDescent="0.25">
      <c r="A1319" t="s">
        <v>1478</v>
      </c>
      <c r="C1319">
        <v>0.76300000000000001</v>
      </c>
      <c r="D1319">
        <v>0</v>
      </c>
      <c r="E1319">
        <v>0.81599999999999995</v>
      </c>
      <c r="F1319">
        <v>1.26</v>
      </c>
      <c r="G1319">
        <v>1.2509999999999999</v>
      </c>
      <c r="H1319">
        <v>10</v>
      </c>
      <c r="I1319">
        <v>201</v>
      </c>
      <c r="J1319">
        <v>6.55</v>
      </c>
      <c r="K1319">
        <v>391</v>
      </c>
      <c r="L1319">
        <v>228.8</v>
      </c>
      <c r="M1319">
        <v>0.18</v>
      </c>
      <c r="N1319">
        <v>0.218</v>
      </c>
      <c r="O1319">
        <v>0</v>
      </c>
      <c r="P1319">
        <v>0</v>
      </c>
      <c r="Q1319">
        <v>0</v>
      </c>
      <c r="R1319">
        <v>13.1</v>
      </c>
      <c r="S1319">
        <v>4</v>
      </c>
      <c r="T1319">
        <v>0</v>
      </c>
      <c r="V1319">
        <v>1.9419999999999999</v>
      </c>
      <c r="W1319">
        <v>0.69299999999999995</v>
      </c>
      <c r="X1319">
        <v>0.34699999999999998</v>
      </c>
      <c r="Z1319">
        <v>9.19</v>
      </c>
      <c r="AA1319">
        <v>0.73499999999999999</v>
      </c>
      <c r="AB1319">
        <v>1.196</v>
      </c>
      <c r="AC1319">
        <v>0</v>
      </c>
      <c r="AD1319">
        <v>0</v>
      </c>
      <c r="AE1319">
        <v>0.95299999999999996</v>
      </c>
      <c r="AF1319">
        <v>13</v>
      </c>
      <c r="AG1319">
        <v>0.16200000000000001</v>
      </c>
      <c r="AH1319">
        <v>0.34</v>
      </c>
      <c r="AI1319">
        <v>0.69399999999999995</v>
      </c>
      <c r="AJ1319">
        <v>175</v>
      </c>
      <c r="AK1319">
        <v>95</v>
      </c>
      <c r="AL1319">
        <v>0.7</v>
      </c>
      <c r="AM1319">
        <v>13.45</v>
      </c>
      <c r="AN1319">
        <v>46.1</v>
      </c>
      <c r="AO1319">
        <v>0.68700000000000006</v>
      </c>
      <c r="AP1319">
        <v>386</v>
      </c>
      <c r="AQ1319">
        <v>0</v>
      </c>
      <c r="AR1319">
        <v>0.60099999999999998</v>
      </c>
      <c r="AS1319">
        <v>0.19500000000000001</v>
      </c>
      <c r="AT1319">
        <v>0.49</v>
      </c>
      <c r="AU1319">
        <v>0.86299999999999999</v>
      </c>
      <c r="AV1319">
        <v>724</v>
      </c>
      <c r="AW1319">
        <v>5.1999999999999998E-2</v>
      </c>
      <c r="AX1319">
        <v>8.07</v>
      </c>
      <c r="AY1319">
        <v>1.401</v>
      </c>
      <c r="AZ1319">
        <v>7.5170000000000003</v>
      </c>
      <c r="BA1319">
        <v>2.62</v>
      </c>
      <c r="BB1319">
        <v>0.26</v>
      </c>
      <c r="BC1319">
        <v>321</v>
      </c>
      <c r="BD1319">
        <v>10</v>
      </c>
      <c r="BE1319">
        <v>0</v>
      </c>
      <c r="BF1319">
        <v>0.98</v>
      </c>
      <c r="BG1319">
        <v>0</v>
      </c>
      <c r="BH1319">
        <v>65.64</v>
      </c>
      <c r="BI1319">
        <v>2.14</v>
      </c>
    </row>
    <row r="1320" spans="1:61" x14ac:dyDescent="0.25">
      <c r="A1320" t="s">
        <v>1479</v>
      </c>
      <c r="C1320">
        <v>0.66200000000000003</v>
      </c>
      <c r="E1320">
        <v>0.69899999999999995</v>
      </c>
      <c r="F1320">
        <v>3.05</v>
      </c>
      <c r="G1320">
        <v>1.083</v>
      </c>
      <c r="H1320">
        <v>70</v>
      </c>
      <c r="I1320">
        <v>462</v>
      </c>
      <c r="J1320">
        <v>4.67</v>
      </c>
      <c r="K1320">
        <v>150</v>
      </c>
      <c r="M1320">
        <v>0.4</v>
      </c>
      <c r="N1320">
        <v>0.153</v>
      </c>
      <c r="O1320">
        <v>0</v>
      </c>
      <c r="P1320">
        <v>0</v>
      </c>
      <c r="Q1320">
        <v>0</v>
      </c>
      <c r="R1320">
        <v>43.84</v>
      </c>
      <c r="S1320">
        <v>14.45</v>
      </c>
      <c r="T1320">
        <v>0</v>
      </c>
      <c r="V1320">
        <v>1.4770000000000001</v>
      </c>
      <c r="W1320">
        <v>0.66200000000000003</v>
      </c>
      <c r="X1320">
        <v>0.30299999999999999</v>
      </c>
      <c r="Z1320">
        <v>5.5</v>
      </c>
      <c r="AA1320">
        <v>0.60599999999999998</v>
      </c>
      <c r="AB1320">
        <v>1.0289999999999999</v>
      </c>
      <c r="AE1320">
        <v>0.86299999999999999</v>
      </c>
      <c r="AF1320">
        <v>13</v>
      </c>
      <c r="AG1320">
        <v>0.12</v>
      </c>
      <c r="AH1320">
        <v>0.27</v>
      </c>
      <c r="AI1320">
        <v>0.56699999999999995</v>
      </c>
      <c r="AJ1320">
        <v>200</v>
      </c>
      <c r="AK1320">
        <v>138</v>
      </c>
      <c r="AL1320">
        <v>0.56499999999999995</v>
      </c>
      <c r="AM1320">
        <v>11.4</v>
      </c>
      <c r="AN1320">
        <v>44</v>
      </c>
      <c r="AO1320">
        <v>0.49099999999999999</v>
      </c>
      <c r="AP1320">
        <v>697</v>
      </c>
      <c r="AR1320">
        <v>0.50700000000000001</v>
      </c>
      <c r="AS1320">
        <v>0.161</v>
      </c>
      <c r="AT1320">
        <v>0.40100000000000002</v>
      </c>
      <c r="AU1320">
        <v>0.71899999999999997</v>
      </c>
      <c r="AV1320">
        <v>3333</v>
      </c>
      <c r="AW1320">
        <v>8.7999999999999995E-2</v>
      </c>
      <c r="AX1320">
        <v>9.4</v>
      </c>
      <c r="AY1320">
        <v>0.29899999999999999</v>
      </c>
      <c r="AZ1320">
        <v>2.5099999999999998</v>
      </c>
      <c r="BA1320">
        <v>1.2</v>
      </c>
      <c r="BB1320">
        <v>0.06</v>
      </c>
      <c r="BC1320">
        <v>60</v>
      </c>
      <c r="BD1320">
        <v>0</v>
      </c>
      <c r="BH1320">
        <v>37.04</v>
      </c>
      <c r="BI1320">
        <v>0.92</v>
      </c>
    </row>
    <row r="1321" spans="1:61" x14ac:dyDescent="0.25">
      <c r="A1321" t="s">
        <v>1480</v>
      </c>
      <c r="C1321">
        <v>0.95199999999999996</v>
      </c>
      <c r="D1321">
        <v>0</v>
      </c>
      <c r="E1321">
        <v>0.89500000000000002</v>
      </c>
      <c r="F1321">
        <v>2.2000000000000002</v>
      </c>
      <c r="G1321">
        <v>1.163</v>
      </c>
      <c r="H1321">
        <v>70</v>
      </c>
      <c r="I1321">
        <v>319</v>
      </c>
      <c r="J1321">
        <v>1.5</v>
      </c>
      <c r="K1321">
        <v>255</v>
      </c>
      <c r="M1321">
        <v>0.4</v>
      </c>
      <c r="N1321">
        <v>0.17</v>
      </c>
      <c r="O1321">
        <v>0</v>
      </c>
      <c r="P1321">
        <v>0</v>
      </c>
      <c r="Q1321">
        <v>0</v>
      </c>
      <c r="R1321">
        <v>28</v>
      </c>
      <c r="S1321">
        <v>9.57</v>
      </c>
      <c r="T1321">
        <v>0</v>
      </c>
      <c r="V1321">
        <v>1.9039999999999999</v>
      </c>
      <c r="W1321">
        <v>1.363</v>
      </c>
      <c r="X1321">
        <v>0.29799999999999999</v>
      </c>
      <c r="Z1321">
        <v>5.5</v>
      </c>
      <c r="AA1321">
        <v>0.55400000000000005</v>
      </c>
      <c r="AB1321">
        <v>1.05</v>
      </c>
      <c r="AC1321">
        <v>0</v>
      </c>
      <c r="AD1321">
        <v>0</v>
      </c>
      <c r="AE1321">
        <v>0.83799999999999997</v>
      </c>
      <c r="AF1321">
        <v>13</v>
      </c>
      <c r="AG1321">
        <v>0.12</v>
      </c>
      <c r="AH1321">
        <v>0.28399999999999997</v>
      </c>
      <c r="AI1321">
        <v>0.58199999999999996</v>
      </c>
      <c r="AJ1321">
        <v>200</v>
      </c>
      <c r="AK1321">
        <v>138</v>
      </c>
      <c r="AL1321">
        <v>0.995</v>
      </c>
      <c r="AM1321">
        <v>14.2</v>
      </c>
      <c r="AN1321">
        <v>41.6</v>
      </c>
      <c r="AO1321">
        <v>0.59499999999999997</v>
      </c>
      <c r="AP1321">
        <v>697</v>
      </c>
      <c r="AR1321">
        <v>0.56799999999999995</v>
      </c>
      <c r="AS1321">
        <v>0.157</v>
      </c>
      <c r="AT1321">
        <v>0.45400000000000001</v>
      </c>
      <c r="AU1321">
        <v>0.76800000000000002</v>
      </c>
      <c r="AV1321">
        <v>3300</v>
      </c>
      <c r="AW1321">
        <v>0.03</v>
      </c>
      <c r="AX1321">
        <v>3.2</v>
      </c>
      <c r="AY1321">
        <v>0.6</v>
      </c>
      <c r="AZ1321">
        <v>3.3</v>
      </c>
      <c r="BA1321">
        <v>1.2</v>
      </c>
      <c r="BB1321">
        <v>0.06</v>
      </c>
      <c r="BC1321">
        <v>60</v>
      </c>
      <c r="BD1321">
        <v>2</v>
      </c>
      <c r="BH1321">
        <v>53.9</v>
      </c>
      <c r="BI1321">
        <v>2.85</v>
      </c>
    </row>
    <row r="1322" spans="1:61" x14ac:dyDescent="0.25">
      <c r="A1322" t="s">
        <v>1481</v>
      </c>
      <c r="D1322">
        <v>0</v>
      </c>
      <c r="F1322">
        <v>0.15</v>
      </c>
      <c r="H1322">
        <v>5</v>
      </c>
      <c r="I1322">
        <v>54</v>
      </c>
      <c r="J1322">
        <v>13.92</v>
      </c>
      <c r="K1322">
        <v>0</v>
      </c>
      <c r="L1322">
        <v>2.4</v>
      </c>
      <c r="M1322">
        <v>6.9000000000000006E-2</v>
      </c>
      <c r="O1322">
        <v>0</v>
      </c>
      <c r="P1322">
        <v>0</v>
      </c>
      <c r="Q1322">
        <v>0</v>
      </c>
      <c r="R1322">
        <v>0.02</v>
      </c>
      <c r="S1322">
        <v>2E-3</v>
      </c>
      <c r="T1322">
        <v>0.6</v>
      </c>
      <c r="U1322">
        <v>11.9</v>
      </c>
      <c r="Z1322">
        <v>0.19</v>
      </c>
      <c r="AC1322">
        <v>37</v>
      </c>
      <c r="AD1322">
        <v>0</v>
      </c>
      <c r="AF1322">
        <v>4</v>
      </c>
      <c r="AG1322">
        <v>1.9E-2</v>
      </c>
      <c r="AJ1322">
        <v>6</v>
      </c>
      <c r="AK1322">
        <v>40</v>
      </c>
      <c r="AM1322">
        <v>0.27</v>
      </c>
      <c r="AN1322">
        <v>0.2</v>
      </c>
      <c r="AP1322">
        <v>7</v>
      </c>
      <c r="AQ1322">
        <v>13.32</v>
      </c>
      <c r="AV1322">
        <v>258</v>
      </c>
      <c r="AW1322">
        <v>3.0000000000000001E-3</v>
      </c>
      <c r="AX1322">
        <v>0</v>
      </c>
      <c r="AY1322">
        <v>1.4E-2</v>
      </c>
      <c r="AZ1322">
        <v>0.28799999999999998</v>
      </c>
      <c r="BA1322">
        <v>6.8000000000000005E-2</v>
      </c>
      <c r="BB1322">
        <v>7.0000000000000001E-3</v>
      </c>
      <c r="BC1322">
        <v>1</v>
      </c>
      <c r="BD1322">
        <v>5.3</v>
      </c>
      <c r="BE1322">
        <v>0</v>
      </c>
      <c r="BF1322">
        <v>0.28999999999999998</v>
      </c>
      <c r="BG1322">
        <v>1</v>
      </c>
      <c r="BH1322">
        <v>85.64</v>
      </c>
      <c r="BI1322">
        <v>0.08</v>
      </c>
    </row>
    <row r="1323" spans="1:61" x14ac:dyDescent="0.25">
      <c r="A1323" t="s">
        <v>1482</v>
      </c>
      <c r="C1323">
        <v>1.6E-2</v>
      </c>
      <c r="D1323">
        <v>0</v>
      </c>
      <c r="E1323">
        <v>0.01</v>
      </c>
      <c r="F1323">
        <v>0.26</v>
      </c>
      <c r="G1323">
        <v>0.23799999999999999</v>
      </c>
      <c r="H1323">
        <v>3</v>
      </c>
      <c r="I1323">
        <v>72</v>
      </c>
      <c r="J1323">
        <v>18.43</v>
      </c>
      <c r="K1323">
        <v>0</v>
      </c>
      <c r="L1323">
        <v>3.8</v>
      </c>
      <c r="M1323">
        <v>6.3E-2</v>
      </c>
      <c r="N1323">
        <v>7.0000000000000001E-3</v>
      </c>
      <c r="O1323">
        <v>0</v>
      </c>
      <c r="P1323">
        <v>0</v>
      </c>
      <c r="Q1323">
        <v>0</v>
      </c>
      <c r="R1323">
        <v>0.18</v>
      </c>
      <c r="S1323">
        <v>1.2999999999999999E-2</v>
      </c>
      <c r="T1323">
        <v>1.2</v>
      </c>
      <c r="U1323">
        <v>6.8</v>
      </c>
      <c r="V1323">
        <v>3.2000000000000001E-2</v>
      </c>
      <c r="W1323">
        <v>1.2E-2</v>
      </c>
      <c r="X1323">
        <v>7.0000000000000001E-3</v>
      </c>
      <c r="Z1323">
        <v>0.27</v>
      </c>
      <c r="AA1323">
        <v>0.01</v>
      </c>
      <c r="AB1323">
        <v>1.6E-2</v>
      </c>
      <c r="AC1323">
        <v>33</v>
      </c>
      <c r="AD1323">
        <v>0</v>
      </c>
      <c r="AE1323">
        <v>1.7000000000000001E-2</v>
      </c>
      <c r="AF1323">
        <v>5</v>
      </c>
      <c r="AH1323">
        <v>5.0000000000000001E-3</v>
      </c>
      <c r="AI1323">
        <v>1.0999999999999999E-2</v>
      </c>
      <c r="AJ1323">
        <v>12</v>
      </c>
      <c r="AK1323">
        <v>94</v>
      </c>
      <c r="AL1323">
        <v>0.01</v>
      </c>
      <c r="AM1323">
        <v>0.52</v>
      </c>
      <c r="AN1323">
        <v>0</v>
      </c>
      <c r="AO1323">
        <v>1.7999999999999999E-2</v>
      </c>
      <c r="AP1323">
        <v>6</v>
      </c>
      <c r="AQ1323">
        <v>14.66</v>
      </c>
      <c r="AR1323">
        <v>8.9999999999999993E-3</v>
      </c>
      <c r="AS1323">
        <v>5.0000000000000001E-3</v>
      </c>
      <c r="AT1323">
        <v>8.0000000000000002E-3</v>
      </c>
      <c r="AU1323">
        <v>1.2E-2</v>
      </c>
      <c r="AV1323">
        <v>626</v>
      </c>
      <c r="AW1323">
        <v>0.02</v>
      </c>
      <c r="AX1323">
        <v>0</v>
      </c>
      <c r="AY1323">
        <v>0.02</v>
      </c>
      <c r="AZ1323">
        <v>0.625</v>
      </c>
      <c r="BA1323">
        <v>2.4E-2</v>
      </c>
      <c r="BB1323">
        <v>1.2999999999999999E-2</v>
      </c>
      <c r="BC1323">
        <v>9</v>
      </c>
      <c r="BD1323">
        <v>0.7</v>
      </c>
      <c r="BE1323">
        <v>0</v>
      </c>
      <c r="BF1323">
        <v>1.23</v>
      </c>
      <c r="BG1323">
        <v>2.4</v>
      </c>
      <c r="BH1323">
        <v>80.62</v>
      </c>
      <c r="BI1323">
        <v>0.09</v>
      </c>
    </row>
    <row r="1324" spans="1:61" x14ac:dyDescent="0.25">
      <c r="A1324" t="s">
        <v>1483</v>
      </c>
      <c r="C1324">
        <v>0.12</v>
      </c>
      <c r="E1324">
        <v>5.0999999999999997E-2</v>
      </c>
      <c r="F1324">
        <v>1.39</v>
      </c>
      <c r="G1324">
        <v>0.33500000000000002</v>
      </c>
      <c r="H1324">
        <v>16</v>
      </c>
      <c r="I1324">
        <v>133</v>
      </c>
      <c r="J1324">
        <v>34.14</v>
      </c>
      <c r="K1324">
        <v>0</v>
      </c>
      <c r="M1324">
        <v>0.20200000000000001</v>
      </c>
      <c r="N1324">
        <v>1.6E-2</v>
      </c>
      <c r="R1324">
        <v>0.42</v>
      </c>
      <c r="S1324">
        <v>4.4999999999999998E-2</v>
      </c>
      <c r="V1324">
        <v>0.30499999999999999</v>
      </c>
      <c r="W1324">
        <v>7.0000000000000007E-2</v>
      </c>
      <c r="X1324">
        <v>3.6999999999999998E-2</v>
      </c>
      <c r="Z1324">
        <v>2.2599999999999998</v>
      </c>
      <c r="AA1324">
        <v>5.8000000000000003E-2</v>
      </c>
      <c r="AB1324">
        <v>0.114</v>
      </c>
      <c r="AE1324">
        <v>6.5000000000000002E-2</v>
      </c>
      <c r="AF1324">
        <v>23</v>
      </c>
      <c r="AG1324">
        <v>0.17</v>
      </c>
      <c r="AH1324">
        <v>4.8000000000000001E-2</v>
      </c>
      <c r="AI1324">
        <v>6.3E-2</v>
      </c>
      <c r="AJ1324">
        <v>66</v>
      </c>
      <c r="AK1324">
        <v>554</v>
      </c>
      <c r="AL1324">
        <v>8.4000000000000005E-2</v>
      </c>
      <c r="AM1324">
        <v>2.0099999999999998</v>
      </c>
      <c r="AO1324">
        <v>9.2999999999999999E-2</v>
      </c>
      <c r="AP1324">
        <v>4</v>
      </c>
      <c r="AR1324">
        <v>7.9000000000000001E-2</v>
      </c>
      <c r="AS1324">
        <v>6.0000000000000001E-3</v>
      </c>
      <c r="AT1324">
        <v>5.1999999999999998E-2</v>
      </c>
      <c r="AU1324">
        <v>0.109</v>
      </c>
      <c r="AV1324">
        <v>396</v>
      </c>
      <c r="AW1324">
        <v>8.0000000000000002E-3</v>
      </c>
      <c r="AX1324">
        <v>0</v>
      </c>
      <c r="AY1324">
        <v>0.06</v>
      </c>
      <c r="AZ1324">
        <v>2.0299999999999998</v>
      </c>
      <c r="BA1324">
        <v>0.35599999999999998</v>
      </c>
      <c r="BB1324">
        <v>5.3999999999999999E-2</v>
      </c>
      <c r="BC1324">
        <v>3</v>
      </c>
      <c r="BD1324">
        <v>6.8</v>
      </c>
      <c r="BE1324">
        <v>0</v>
      </c>
      <c r="BH1324">
        <v>62.04</v>
      </c>
      <c r="BI1324">
        <v>0.32</v>
      </c>
    </row>
    <row r="1325" spans="1:61" x14ac:dyDescent="0.25">
      <c r="A1325" t="s">
        <v>1484</v>
      </c>
      <c r="C1325">
        <v>0.29199999999999998</v>
      </c>
      <c r="E1325">
        <v>0.124</v>
      </c>
      <c r="F1325">
        <v>3.39</v>
      </c>
      <c r="G1325">
        <v>0.81699999999999995</v>
      </c>
      <c r="H1325">
        <v>38</v>
      </c>
      <c r="I1325">
        <v>325</v>
      </c>
      <c r="J1325">
        <v>83.18</v>
      </c>
      <c r="K1325">
        <v>0</v>
      </c>
      <c r="M1325">
        <v>0.49299999999999999</v>
      </c>
      <c r="N1325">
        <v>0.04</v>
      </c>
      <c r="R1325">
        <v>1.03</v>
      </c>
      <c r="S1325">
        <v>0.111</v>
      </c>
      <c r="V1325">
        <v>0.74299999999999999</v>
      </c>
      <c r="W1325">
        <v>0.17100000000000001</v>
      </c>
      <c r="X1325">
        <v>9.0999999999999998E-2</v>
      </c>
      <c r="Z1325">
        <v>5.51</v>
      </c>
      <c r="AA1325">
        <v>0.14099999999999999</v>
      </c>
      <c r="AB1325">
        <v>0.27700000000000002</v>
      </c>
      <c r="AE1325">
        <v>0.157</v>
      </c>
      <c r="AF1325">
        <v>57</v>
      </c>
      <c r="AG1325">
        <v>0.41299999999999998</v>
      </c>
      <c r="AH1325">
        <v>0.11799999999999999</v>
      </c>
      <c r="AI1325">
        <v>0.154</v>
      </c>
      <c r="AJ1325">
        <v>162</v>
      </c>
      <c r="AK1325">
        <v>1351</v>
      </c>
      <c r="AL1325">
        <v>0.20599999999999999</v>
      </c>
      <c r="AM1325">
        <v>4.8899999999999997</v>
      </c>
      <c r="AO1325">
        <v>0.22600000000000001</v>
      </c>
      <c r="AP1325">
        <v>10</v>
      </c>
      <c r="AR1325">
        <v>0.192</v>
      </c>
      <c r="AS1325">
        <v>1.4E-2</v>
      </c>
      <c r="AT1325">
        <v>0.128</v>
      </c>
      <c r="AU1325">
        <v>0.26700000000000002</v>
      </c>
      <c r="AV1325">
        <v>1417</v>
      </c>
      <c r="AW1325">
        <v>3.9E-2</v>
      </c>
      <c r="AX1325">
        <v>0</v>
      </c>
      <c r="AY1325">
        <v>0.11</v>
      </c>
      <c r="AZ1325">
        <v>4.8250000000000002</v>
      </c>
      <c r="BA1325">
        <v>0.52200000000000002</v>
      </c>
      <c r="BB1325">
        <v>0.159</v>
      </c>
      <c r="BC1325">
        <v>7</v>
      </c>
      <c r="BD1325">
        <v>10.6</v>
      </c>
      <c r="BE1325">
        <v>0</v>
      </c>
      <c r="BH1325">
        <v>7.5</v>
      </c>
      <c r="BI1325">
        <v>0.78</v>
      </c>
    </row>
    <row r="1326" spans="1:61" x14ac:dyDescent="0.25">
      <c r="A1326" t="s">
        <v>1485</v>
      </c>
      <c r="C1326">
        <v>6.9000000000000006E-2</v>
      </c>
      <c r="D1326">
        <v>0</v>
      </c>
      <c r="E1326">
        <v>2.9000000000000001E-2</v>
      </c>
      <c r="F1326">
        <v>0.8</v>
      </c>
      <c r="G1326">
        <v>0.193</v>
      </c>
      <c r="H1326">
        <v>9</v>
      </c>
      <c r="I1326">
        <v>77</v>
      </c>
      <c r="J1326">
        <v>19.690000000000001</v>
      </c>
      <c r="K1326">
        <v>0</v>
      </c>
      <c r="L1326">
        <v>4.0999999999999996</v>
      </c>
      <c r="M1326">
        <v>0.11700000000000001</v>
      </c>
      <c r="N1326">
        <v>8.9999999999999993E-3</v>
      </c>
      <c r="O1326">
        <v>0</v>
      </c>
      <c r="P1326">
        <v>0</v>
      </c>
      <c r="Q1326">
        <v>0</v>
      </c>
      <c r="R1326">
        <v>0.25</v>
      </c>
      <c r="S1326">
        <v>2.5999999999999999E-2</v>
      </c>
      <c r="T1326">
        <v>2.7</v>
      </c>
      <c r="V1326">
        <v>0.17599999999999999</v>
      </c>
      <c r="W1326">
        <v>0.04</v>
      </c>
      <c r="X1326">
        <v>2.1000000000000001E-2</v>
      </c>
      <c r="Z1326">
        <v>1.31</v>
      </c>
      <c r="AA1326">
        <v>3.3000000000000002E-2</v>
      </c>
      <c r="AB1326">
        <v>6.5000000000000002E-2</v>
      </c>
      <c r="AC1326">
        <v>180</v>
      </c>
      <c r="AD1326">
        <v>0</v>
      </c>
      <c r="AE1326">
        <v>3.6999999999999998E-2</v>
      </c>
      <c r="AF1326">
        <v>13</v>
      </c>
      <c r="AG1326">
        <v>9.8000000000000004E-2</v>
      </c>
      <c r="AH1326">
        <v>2.8000000000000001E-2</v>
      </c>
      <c r="AI1326">
        <v>3.5999999999999997E-2</v>
      </c>
      <c r="AJ1326">
        <v>38</v>
      </c>
      <c r="AK1326">
        <v>320</v>
      </c>
      <c r="AL1326">
        <v>4.9000000000000002E-2</v>
      </c>
      <c r="AM1326">
        <v>1.1599999999999999</v>
      </c>
      <c r="AN1326">
        <v>0.2</v>
      </c>
      <c r="AO1326">
        <v>5.2999999999999999E-2</v>
      </c>
      <c r="AP1326">
        <v>2</v>
      </c>
      <c r="AQ1326">
        <v>16.989999999999998</v>
      </c>
      <c r="AR1326">
        <v>4.4999999999999998E-2</v>
      </c>
      <c r="AS1326">
        <v>3.0000000000000001E-3</v>
      </c>
      <c r="AT1326">
        <v>0.03</v>
      </c>
      <c r="AU1326">
        <v>6.3E-2</v>
      </c>
      <c r="AV1326">
        <v>197</v>
      </c>
      <c r="AW1326">
        <v>5.0000000000000001E-3</v>
      </c>
      <c r="AX1326">
        <v>0</v>
      </c>
      <c r="AY1326">
        <v>2.1000000000000001E-2</v>
      </c>
      <c r="AZ1326">
        <v>1.5189999999999999</v>
      </c>
      <c r="BA1326">
        <v>0.18099999999999999</v>
      </c>
      <c r="BB1326">
        <v>3.7999999999999999E-2</v>
      </c>
      <c r="BC1326">
        <v>0</v>
      </c>
      <c r="BD1326">
        <v>3.7</v>
      </c>
      <c r="BE1326">
        <v>0</v>
      </c>
      <c r="BF1326">
        <v>0.06</v>
      </c>
      <c r="BG1326">
        <v>5</v>
      </c>
      <c r="BH1326">
        <v>78.099999999999994</v>
      </c>
      <c r="BI1326">
        <v>0.18</v>
      </c>
    </row>
    <row r="1327" spans="1:61" x14ac:dyDescent="0.25">
      <c r="A1327" t="s">
        <v>1486</v>
      </c>
      <c r="C1327">
        <v>0.215</v>
      </c>
      <c r="D1327">
        <v>0</v>
      </c>
      <c r="E1327">
        <v>9.1999999999999998E-2</v>
      </c>
      <c r="F1327">
        <v>2.5</v>
      </c>
      <c r="G1327">
        <v>0.60199999999999998</v>
      </c>
      <c r="H1327">
        <v>28</v>
      </c>
      <c r="I1327">
        <v>239</v>
      </c>
      <c r="J1327">
        <v>61.33</v>
      </c>
      <c r="K1327">
        <v>0</v>
      </c>
      <c r="L1327">
        <v>12.7</v>
      </c>
      <c r="M1327">
        <v>0.36399999999999999</v>
      </c>
      <c r="N1327">
        <v>2.9000000000000001E-2</v>
      </c>
      <c r="O1327">
        <v>0</v>
      </c>
      <c r="P1327">
        <v>0</v>
      </c>
      <c r="Q1327">
        <v>0</v>
      </c>
      <c r="R1327">
        <v>0.76</v>
      </c>
      <c r="S1327">
        <v>8.2000000000000003E-2</v>
      </c>
      <c r="T1327">
        <v>8.1999999999999993</v>
      </c>
      <c r="V1327">
        <v>0.54800000000000004</v>
      </c>
      <c r="W1327">
        <v>0.126</v>
      </c>
      <c r="X1327">
        <v>6.7000000000000004E-2</v>
      </c>
      <c r="Z1327">
        <v>4.0599999999999996</v>
      </c>
      <c r="AA1327">
        <v>0.104</v>
      </c>
      <c r="AB1327">
        <v>0.20399999999999999</v>
      </c>
      <c r="AC1327">
        <v>559</v>
      </c>
      <c r="AD1327">
        <v>0</v>
      </c>
      <c r="AE1327">
        <v>0.11600000000000001</v>
      </c>
      <c r="AF1327">
        <v>42</v>
      </c>
      <c r="AG1327">
        <v>0.30499999999999999</v>
      </c>
      <c r="AH1327">
        <v>8.6999999999999994E-2</v>
      </c>
      <c r="AI1327">
        <v>0.114</v>
      </c>
      <c r="AJ1327">
        <v>119</v>
      </c>
      <c r="AK1327">
        <v>996</v>
      </c>
      <c r="AL1327">
        <v>0.152</v>
      </c>
      <c r="AM1327">
        <v>3.61</v>
      </c>
      <c r="AN1327">
        <v>0.5</v>
      </c>
      <c r="AO1327">
        <v>0.16700000000000001</v>
      </c>
      <c r="AP1327">
        <v>7</v>
      </c>
      <c r="AQ1327">
        <v>41.74</v>
      </c>
      <c r="AR1327">
        <v>0.14099999999999999</v>
      </c>
      <c r="AS1327">
        <v>0.01</v>
      </c>
      <c r="AT1327">
        <v>9.4E-2</v>
      </c>
      <c r="AU1327">
        <v>0.19700000000000001</v>
      </c>
      <c r="AV1327">
        <v>2163</v>
      </c>
      <c r="AW1327">
        <v>2E-3</v>
      </c>
      <c r="AX1327">
        <v>0</v>
      </c>
      <c r="AY1327">
        <v>0.21199999999999999</v>
      </c>
      <c r="AZ1327">
        <v>4.375</v>
      </c>
      <c r="BA1327">
        <v>0.56399999999999995</v>
      </c>
      <c r="BB1327">
        <v>6.7000000000000004E-2</v>
      </c>
      <c r="BC1327">
        <v>0</v>
      </c>
      <c r="BD1327">
        <v>4.8</v>
      </c>
      <c r="BE1327">
        <v>0</v>
      </c>
      <c r="BF1327">
        <v>0.19</v>
      </c>
      <c r="BG1327">
        <v>15.7</v>
      </c>
      <c r="BH1327">
        <v>31.8</v>
      </c>
      <c r="BI1327">
        <v>0.56999999999999995</v>
      </c>
    </row>
    <row r="1328" spans="1:61" x14ac:dyDescent="0.25">
      <c r="A1328" t="s">
        <v>1487</v>
      </c>
      <c r="C1328">
        <v>2.8000000000000001E-2</v>
      </c>
      <c r="D1328">
        <v>0</v>
      </c>
      <c r="E1328">
        <v>1.7999999999999999E-2</v>
      </c>
      <c r="F1328">
        <v>0.43</v>
      </c>
      <c r="G1328">
        <v>0.41799999999999998</v>
      </c>
      <c r="H1328">
        <v>6</v>
      </c>
      <c r="I1328">
        <v>39</v>
      </c>
      <c r="J1328">
        <v>9.5399999999999991</v>
      </c>
      <c r="K1328">
        <v>0</v>
      </c>
      <c r="L1328">
        <v>6.1</v>
      </c>
      <c r="M1328">
        <v>6.8000000000000005E-2</v>
      </c>
      <c r="N1328">
        <v>1.2E-2</v>
      </c>
      <c r="O1328">
        <v>0</v>
      </c>
      <c r="P1328">
        <v>0</v>
      </c>
      <c r="Q1328">
        <v>0</v>
      </c>
      <c r="R1328">
        <v>0.25</v>
      </c>
      <c r="S1328">
        <v>1.9E-2</v>
      </c>
      <c r="T1328">
        <v>1.5</v>
      </c>
      <c r="U1328">
        <v>4</v>
      </c>
      <c r="V1328">
        <v>5.6000000000000001E-2</v>
      </c>
      <c r="W1328">
        <v>2.1000000000000001E-2</v>
      </c>
      <c r="X1328">
        <v>1.2999999999999999E-2</v>
      </c>
      <c r="Z1328">
        <v>0.25</v>
      </c>
      <c r="AA1328">
        <v>1.7000000000000001E-2</v>
      </c>
      <c r="AB1328">
        <v>2.7E-2</v>
      </c>
      <c r="AC1328">
        <v>91</v>
      </c>
      <c r="AD1328">
        <v>0</v>
      </c>
      <c r="AE1328">
        <v>0.03</v>
      </c>
      <c r="AF1328">
        <v>9</v>
      </c>
      <c r="AG1328">
        <v>6.0999999999999999E-2</v>
      </c>
      <c r="AH1328">
        <v>0.01</v>
      </c>
      <c r="AI1328">
        <v>1.9E-2</v>
      </c>
      <c r="AJ1328">
        <v>20</v>
      </c>
      <c r="AK1328">
        <v>190</v>
      </c>
      <c r="AL1328">
        <v>1.7999999999999999E-2</v>
      </c>
      <c r="AM1328">
        <v>0.91</v>
      </c>
      <c r="AN1328">
        <v>0.1</v>
      </c>
      <c r="AO1328">
        <v>3.2000000000000001E-2</v>
      </c>
      <c r="AP1328">
        <v>0</v>
      </c>
      <c r="AQ1328">
        <v>8.39</v>
      </c>
      <c r="AR1328">
        <v>1.6E-2</v>
      </c>
      <c r="AS1328">
        <v>0.01</v>
      </c>
      <c r="AT1328">
        <v>1.4E-2</v>
      </c>
      <c r="AU1328">
        <v>2.1999999999999999E-2</v>
      </c>
      <c r="AV1328">
        <v>326</v>
      </c>
      <c r="AW1328">
        <v>2.4E-2</v>
      </c>
      <c r="AX1328">
        <v>0</v>
      </c>
      <c r="AY1328">
        <v>3.1E-2</v>
      </c>
      <c r="AZ1328">
        <v>0.80600000000000005</v>
      </c>
      <c r="BA1328">
        <v>0.153</v>
      </c>
      <c r="BB1328">
        <v>2.5000000000000001E-2</v>
      </c>
      <c r="BC1328">
        <v>4</v>
      </c>
      <c r="BD1328">
        <v>6.6</v>
      </c>
      <c r="BE1328">
        <v>0</v>
      </c>
      <c r="BF1328">
        <v>0.75</v>
      </c>
      <c r="BG1328">
        <v>2.6</v>
      </c>
      <c r="BH1328">
        <v>88.87</v>
      </c>
      <c r="BI1328">
        <v>0.17</v>
      </c>
    </row>
    <row r="1329" spans="1:61" x14ac:dyDescent="0.25">
      <c r="A1329" t="s">
        <v>1488</v>
      </c>
      <c r="C1329">
        <v>0.90300000000000002</v>
      </c>
      <c r="D1329">
        <v>0</v>
      </c>
      <c r="E1329">
        <v>2.7309999999999999</v>
      </c>
      <c r="F1329">
        <v>3.29</v>
      </c>
      <c r="G1329">
        <v>3.012</v>
      </c>
      <c r="H1329">
        <v>45</v>
      </c>
      <c r="I1329">
        <v>589</v>
      </c>
      <c r="J1329">
        <v>21.57</v>
      </c>
      <c r="K1329">
        <v>0</v>
      </c>
      <c r="L1329">
        <v>61.3</v>
      </c>
      <c r="M1329">
        <v>0.57799999999999996</v>
      </c>
      <c r="N1329">
        <v>0.22600000000000001</v>
      </c>
      <c r="O1329">
        <v>0</v>
      </c>
      <c r="P1329">
        <v>0</v>
      </c>
      <c r="Q1329">
        <v>0</v>
      </c>
      <c r="R1329">
        <v>49.94</v>
      </c>
      <c r="S1329">
        <v>7.6070000000000002</v>
      </c>
      <c r="T1329">
        <v>8</v>
      </c>
      <c r="U1329">
        <v>3.1</v>
      </c>
      <c r="V1329">
        <v>5.0229999999999997</v>
      </c>
      <c r="W1329">
        <v>1.417</v>
      </c>
      <c r="X1329">
        <v>0.55000000000000004</v>
      </c>
      <c r="Z1329">
        <v>1.9</v>
      </c>
      <c r="AA1329">
        <v>0.60799999999999998</v>
      </c>
      <c r="AB1329">
        <v>1.5249999999999999</v>
      </c>
      <c r="AC1329">
        <v>0</v>
      </c>
      <c r="AD1329">
        <v>0</v>
      </c>
      <c r="AE1329">
        <v>0.67100000000000004</v>
      </c>
      <c r="AF1329">
        <v>160</v>
      </c>
      <c r="AG1329">
        <v>1.8</v>
      </c>
      <c r="AH1329">
        <v>0.26200000000000001</v>
      </c>
      <c r="AI1329">
        <v>1.1850000000000001</v>
      </c>
      <c r="AJ1329">
        <v>319</v>
      </c>
      <c r="AK1329">
        <v>745</v>
      </c>
      <c r="AL1329">
        <v>1.389</v>
      </c>
      <c r="AM1329">
        <v>24.06</v>
      </c>
      <c r="AN1329">
        <v>8.1999999999999993</v>
      </c>
      <c r="AO1329">
        <v>1.4610000000000001</v>
      </c>
      <c r="AP1329">
        <v>486</v>
      </c>
      <c r="AQ1329">
        <v>8.41</v>
      </c>
      <c r="AR1329">
        <v>0.51800000000000002</v>
      </c>
      <c r="AS1329">
        <v>0.22800000000000001</v>
      </c>
      <c r="AT1329">
        <v>0.81799999999999995</v>
      </c>
      <c r="AU1329">
        <v>0.77200000000000002</v>
      </c>
      <c r="AV1329">
        <v>0</v>
      </c>
      <c r="AW1329">
        <v>0.106</v>
      </c>
      <c r="AX1329">
        <v>0</v>
      </c>
      <c r="AY1329">
        <v>0.111</v>
      </c>
      <c r="AZ1329">
        <v>13.696</v>
      </c>
      <c r="BA1329">
        <v>1.1180000000000001</v>
      </c>
      <c r="BB1329">
        <v>0.41799999999999998</v>
      </c>
      <c r="BC1329">
        <v>92</v>
      </c>
      <c r="BD1329">
        <v>0</v>
      </c>
      <c r="BE1329">
        <v>0</v>
      </c>
      <c r="BF1329">
        <v>15.23</v>
      </c>
      <c r="BG1329">
        <v>1</v>
      </c>
      <c r="BH1329">
        <v>1.1399999999999999</v>
      </c>
      <c r="BI1329">
        <v>2.79</v>
      </c>
    </row>
    <row r="1330" spans="1:61" x14ac:dyDescent="0.25">
      <c r="A1330" t="s">
        <v>1489</v>
      </c>
      <c r="C1330">
        <v>0.90300000000000002</v>
      </c>
      <c r="D1330">
        <v>0</v>
      </c>
      <c r="E1330">
        <v>2.7309999999999999</v>
      </c>
      <c r="F1330">
        <v>3.29</v>
      </c>
      <c r="G1330">
        <v>3.012</v>
      </c>
      <c r="H1330">
        <v>45</v>
      </c>
      <c r="I1330">
        <v>589</v>
      </c>
      <c r="J1330">
        <v>21.57</v>
      </c>
      <c r="K1330">
        <v>0</v>
      </c>
      <c r="L1330">
        <v>61.3</v>
      </c>
      <c r="M1330">
        <v>0.57799999999999996</v>
      </c>
      <c r="N1330">
        <v>0.22600000000000001</v>
      </c>
      <c r="O1330">
        <v>0</v>
      </c>
      <c r="P1330">
        <v>0</v>
      </c>
      <c r="Q1330">
        <v>0</v>
      </c>
      <c r="R1330">
        <v>49.94</v>
      </c>
      <c r="S1330">
        <v>7.6070000000000002</v>
      </c>
      <c r="T1330">
        <v>8</v>
      </c>
      <c r="U1330">
        <v>3.1</v>
      </c>
      <c r="V1330">
        <v>5.0229999999999997</v>
      </c>
      <c r="W1330">
        <v>1.417</v>
      </c>
      <c r="X1330">
        <v>0.55000000000000004</v>
      </c>
      <c r="Y1330">
        <v>0.04</v>
      </c>
      <c r="Z1330">
        <v>1.9</v>
      </c>
      <c r="AA1330">
        <v>0.60799999999999998</v>
      </c>
      <c r="AB1330">
        <v>1.5249999999999999</v>
      </c>
      <c r="AC1330">
        <v>0</v>
      </c>
      <c r="AD1330">
        <v>0</v>
      </c>
      <c r="AE1330">
        <v>0.67100000000000004</v>
      </c>
      <c r="AF1330">
        <v>160</v>
      </c>
      <c r="AG1330">
        <v>1.8</v>
      </c>
      <c r="AH1330">
        <v>0.26200000000000001</v>
      </c>
      <c r="AI1330">
        <v>1.1850000000000001</v>
      </c>
      <c r="AJ1330">
        <v>319</v>
      </c>
      <c r="AK1330">
        <v>745</v>
      </c>
      <c r="AL1330">
        <v>1.389</v>
      </c>
      <c r="AM1330">
        <v>24.06</v>
      </c>
      <c r="AN1330">
        <v>8.1999999999999993</v>
      </c>
      <c r="AO1330">
        <v>1.4610000000000001</v>
      </c>
      <c r="AP1330">
        <v>17</v>
      </c>
      <c r="AQ1330">
        <v>8.41</v>
      </c>
      <c r="AR1330">
        <v>0.51800000000000002</v>
      </c>
      <c r="AS1330">
        <v>0.22800000000000001</v>
      </c>
      <c r="AT1330">
        <v>0.81799999999999995</v>
      </c>
      <c r="AU1330">
        <v>0.77200000000000002</v>
      </c>
      <c r="AV1330">
        <v>0</v>
      </c>
      <c r="AW1330">
        <v>0.106</v>
      </c>
      <c r="AX1330">
        <v>0</v>
      </c>
      <c r="AY1330">
        <v>0.111</v>
      </c>
      <c r="AZ1330">
        <v>13.696</v>
      </c>
      <c r="BA1330">
        <v>1.1180000000000001</v>
      </c>
      <c r="BB1330">
        <v>0.41799999999999998</v>
      </c>
      <c r="BC1330">
        <v>92</v>
      </c>
      <c r="BD1330">
        <v>0</v>
      </c>
      <c r="BE1330">
        <v>0</v>
      </c>
      <c r="BF1330">
        <v>15.23</v>
      </c>
      <c r="BG1330">
        <v>1</v>
      </c>
      <c r="BH1330">
        <v>1.1399999999999999</v>
      </c>
      <c r="BI1330">
        <v>2.79</v>
      </c>
    </row>
    <row r="1331" spans="1:61" x14ac:dyDescent="0.25">
      <c r="A1331" t="s">
        <v>1490</v>
      </c>
      <c r="C1331">
        <v>0.89900000000000002</v>
      </c>
      <c r="D1331">
        <v>0</v>
      </c>
      <c r="E1331">
        <v>2.7189999999999999</v>
      </c>
      <c r="F1331">
        <v>3.15</v>
      </c>
      <c r="G1331">
        <v>2.9990000000000001</v>
      </c>
      <c r="H1331">
        <v>43</v>
      </c>
      <c r="I1331">
        <v>588</v>
      </c>
      <c r="J1331">
        <v>19.559999999999999</v>
      </c>
      <c r="K1331">
        <v>0</v>
      </c>
      <c r="L1331">
        <v>63</v>
      </c>
      <c r="M1331">
        <v>0.47299999999999998</v>
      </c>
      <c r="N1331">
        <v>0.22500000000000001</v>
      </c>
      <c r="O1331">
        <v>0</v>
      </c>
      <c r="P1331">
        <v>0</v>
      </c>
      <c r="Q1331">
        <v>0</v>
      </c>
      <c r="R1331">
        <v>50.39</v>
      </c>
      <c r="S1331">
        <v>10.51</v>
      </c>
      <c r="T1331">
        <v>6</v>
      </c>
      <c r="U1331">
        <v>3.1</v>
      </c>
      <c r="V1331">
        <v>5.0010000000000003</v>
      </c>
      <c r="W1331">
        <v>1.411</v>
      </c>
      <c r="X1331">
        <v>0.54700000000000004</v>
      </c>
      <c r="Z1331">
        <v>1.87</v>
      </c>
      <c r="AA1331">
        <v>0.60499999999999998</v>
      </c>
      <c r="AB1331">
        <v>1.518</v>
      </c>
      <c r="AC1331">
        <v>0</v>
      </c>
      <c r="AD1331">
        <v>0</v>
      </c>
      <c r="AE1331">
        <v>0.66900000000000004</v>
      </c>
      <c r="AF1331">
        <v>154</v>
      </c>
      <c r="AG1331">
        <v>1.466</v>
      </c>
      <c r="AH1331">
        <v>0.26100000000000001</v>
      </c>
      <c r="AI1331">
        <v>1.18</v>
      </c>
      <c r="AJ1331">
        <v>358</v>
      </c>
      <c r="AK1331">
        <v>649</v>
      </c>
      <c r="AL1331">
        <v>1.383</v>
      </c>
      <c r="AM1331">
        <v>25.09</v>
      </c>
      <c r="AN1331">
        <v>5.6</v>
      </c>
      <c r="AO1331">
        <v>1.4550000000000001</v>
      </c>
      <c r="AP1331">
        <v>459</v>
      </c>
      <c r="AQ1331">
        <v>9.2200000000000006</v>
      </c>
      <c r="AR1331">
        <v>0.51500000000000001</v>
      </c>
      <c r="AS1331">
        <v>0.22700000000000001</v>
      </c>
      <c r="AT1331">
        <v>0.81399999999999995</v>
      </c>
      <c r="AU1331">
        <v>0.76800000000000002</v>
      </c>
      <c r="AV1331">
        <v>0</v>
      </c>
      <c r="AW1331">
        <v>7.2999999999999995E-2</v>
      </c>
      <c r="AX1331">
        <v>0</v>
      </c>
      <c r="AY1331">
        <v>0.105</v>
      </c>
      <c r="AZ1331">
        <v>13.403</v>
      </c>
      <c r="BA1331">
        <v>1.06</v>
      </c>
      <c r="BB1331">
        <v>0.54300000000000004</v>
      </c>
      <c r="BC1331">
        <v>74</v>
      </c>
      <c r="BD1331">
        <v>0</v>
      </c>
      <c r="BE1331">
        <v>0</v>
      </c>
      <c r="BF1331">
        <v>19.12</v>
      </c>
      <c r="BG1331">
        <v>1.4</v>
      </c>
      <c r="BH1331">
        <v>1.81</v>
      </c>
      <c r="BI1331">
        <v>2.91</v>
      </c>
    </row>
    <row r="1332" spans="1:61" x14ac:dyDescent="0.25">
      <c r="A1332" t="s">
        <v>1491</v>
      </c>
      <c r="C1332">
        <v>0.89900000000000002</v>
      </c>
      <c r="D1332">
        <v>0</v>
      </c>
      <c r="E1332">
        <v>2.7189999999999999</v>
      </c>
      <c r="F1332">
        <v>3.15</v>
      </c>
      <c r="G1332">
        <v>2.9990000000000001</v>
      </c>
      <c r="H1332">
        <v>43</v>
      </c>
      <c r="I1332">
        <v>588</v>
      </c>
      <c r="J1332">
        <v>19.559999999999999</v>
      </c>
      <c r="K1332">
        <v>0</v>
      </c>
      <c r="L1332">
        <v>63</v>
      </c>
      <c r="M1332">
        <v>0.47299999999999998</v>
      </c>
      <c r="N1332">
        <v>0.22500000000000001</v>
      </c>
      <c r="O1332">
        <v>0</v>
      </c>
      <c r="P1332">
        <v>0</v>
      </c>
      <c r="Q1332">
        <v>0</v>
      </c>
      <c r="R1332">
        <v>50.39</v>
      </c>
      <c r="S1332">
        <v>10.292</v>
      </c>
      <c r="T1332">
        <v>6</v>
      </c>
      <c r="V1332">
        <v>5.0010000000000003</v>
      </c>
      <c r="W1332">
        <v>1.411</v>
      </c>
      <c r="X1332">
        <v>0.54700000000000004</v>
      </c>
      <c r="Z1332">
        <v>1.87</v>
      </c>
      <c r="AA1332">
        <v>0.60499999999999998</v>
      </c>
      <c r="AB1332">
        <v>1.518</v>
      </c>
      <c r="AC1332">
        <v>0</v>
      </c>
      <c r="AD1332">
        <v>0</v>
      </c>
      <c r="AE1332">
        <v>0.66900000000000004</v>
      </c>
      <c r="AF1332">
        <v>154</v>
      </c>
      <c r="AG1332">
        <v>1.466</v>
      </c>
      <c r="AH1332">
        <v>0.26100000000000001</v>
      </c>
      <c r="AI1332">
        <v>1.18</v>
      </c>
      <c r="AJ1332">
        <v>358</v>
      </c>
      <c r="AK1332">
        <v>649</v>
      </c>
      <c r="AL1332">
        <v>1.383</v>
      </c>
      <c r="AM1332">
        <v>25.09</v>
      </c>
      <c r="AN1332">
        <v>5.6</v>
      </c>
      <c r="AO1332">
        <v>1.4550000000000001</v>
      </c>
      <c r="AP1332">
        <v>17</v>
      </c>
      <c r="AQ1332">
        <v>9.2200000000000006</v>
      </c>
      <c r="AR1332">
        <v>0.51500000000000001</v>
      </c>
      <c r="AS1332">
        <v>0.22700000000000001</v>
      </c>
      <c r="AT1332">
        <v>0.81399999999999995</v>
      </c>
      <c r="AU1332">
        <v>0.76800000000000002</v>
      </c>
      <c r="AV1332">
        <v>0</v>
      </c>
      <c r="AW1332">
        <v>7.2999999999999995E-2</v>
      </c>
      <c r="AX1332">
        <v>0</v>
      </c>
      <c r="AY1332">
        <v>0.105</v>
      </c>
      <c r="AZ1332">
        <v>13.403</v>
      </c>
      <c r="BA1332">
        <v>1.06</v>
      </c>
      <c r="BB1332">
        <v>0.54300000000000004</v>
      </c>
      <c r="BC1332">
        <v>74</v>
      </c>
      <c r="BD1332">
        <v>0</v>
      </c>
      <c r="BE1332">
        <v>0</v>
      </c>
      <c r="BF1332">
        <v>19.12</v>
      </c>
      <c r="BG1332">
        <v>1.4</v>
      </c>
      <c r="BH1332">
        <v>1.81</v>
      </c>
      <c r="BI1332">
        <v>2.91</v>
      </c>
    </row>
    <row r="1333" spans="1:61" x14ac:dyDescent="0.25">
      <c r="A1333" t="s">
        <v>1492</v>
      </c>
      <c r="C1333">
        <v>2.0750000000000002</v>
      </c>
      <c r="D1333">
        <v>0</v>
      </c>
      <c r="E1333">
        <v>6.2430000000000003</v>
      </c>
      <c r="F1333">
        <v>4.75</v>
      </c>
      <c r="G1333">
        <v>6.367</v>
      </c>
      <c r="H1333">
        <v>140</v>
      </c>
      <c r="I1333">
        <v>327</v>
      </c>
      <c r="J1333">
        <v>34.700000000000003</v>
      </c>
      <c r="K1333">
        <v>0</v>
      </c>
      <c r="L1333">
        <v>108.7</v>
      </c>
      <c r="M1333">
        <v>1.8</v>
      </c>
      <c r="N1333">
        <v>0.66900000000000004</v>
      </c>
      <c r="O1333">
        <v>0</v>
      </c>
      <c r="P1333">
        <v>0</v>
      </c>
      <c r="Q1333">
        <v>0</v>
      </c>
      <c r="R1333">
        <v>0.55000000000000004</v>
      </c>
      <c r="S1333">
        <v>6.3E-2</v>
      </c>
      <c r="T1333">
        <v>15.8</v>
      </c>
      <c r="V1333">
        <v>10.907999999999999</v>
      </c>
      <c r="W1333">
        <v>3.145</v>
      </c>
      <c r="X1333">
        <v>1.319</v>
      </c>
      <c r="Z1333">
        <v>2.1</v>
      </c>
      <c r="AA1333">
        <v>1.8360000000000001</v>
      </c>
      <c r="AB1333">
        <v>3.3839999999999999</v>
      </c>
      <c r="AC1333">
        <v>0</v>
      </c>
      <c r="AD1333">
        <v>0</v>
      </c>
      <c r="AE1333">
        <v>1.8740000000000001</v>
      </c>
      <c r="AF1333">
        <v>370</v>
      </c>
      <c r="AG1333">
        <v>4.9000000000000004</v>
      </c>
      <c r="AH1333">
        <v>0.64100000000000001</v>
      </c>
      <c r="AI1333">
        <v>2.7050000000000001</v>
      </c>
      <c r="AJ1333">
        <v>760</v>
      </c>
      <c r="AK1333">
        <v>1290</v>
      </c>
      <c r="AL1333">
        <v>2.3039999999999998</v>
      </c>
      <c r="AM1333">
        <v>52.2</v>
      </c>
      <c r="AN1333">
        <v>7.1</v>
      </c>
      <c r="AO1333">
        <v>2.5720000000000001</v>
      </c>
      <c r="AP1333">
        <v>180</v>
      </c>
      <c r="AQ1333">
        <v>8.2200000000000006</v>
      </c>
      <c r="AR1333">
        <v>1.788</v>
      </c>
      <c r="AS1333">
        <v>0.50700000000000001</v>
      </c>
      <c r="AT1333">
        <v>2.1219999999999999</v>
      </c>
      <c r="AU1333">
        <v>2.1890000000000001</v>
      </c>
      <c r="AV1333">
        <v>0</v>
      </c>
      <c r="AW1333">
        <v>0.7</v>
      </c>
      <c r="AX1333">
        <v>0</v>
      </c>
      <c r="AY1333">
        <v>0.48</v>
      </c>
      <c r="AZ1333">
        <v>27</v>
      </c>
      <c r="BA1333">
        <v>2.7440000000000002</v>
      </c>
      <c r="BB1333">
        <v>0.504</v>
      </c>
      <c r="BC1333">
        <v>248</v>
      </c>
      <c r="BD1333">
        <v>0</v>
      </c>
      <c r="BE1333">
        <v>0</v>
      </c>
      <c r="BF1333">
        <v>0.05</v>
      </c>
      <c r="BG1333">
        <v>0</v>
      </c>
      <c r="BH1333">
        <v>7.8</v>
      </c>
      <c r="BI1333">
        <v>5.0999999999999996</v>
      </c>
    </row>
    <row r="1334" spans="1:61" x14ac:dyDescent="0.25">
      <c r="A1334" t="s">
        <v>1493</v>
      </c>
      <c r="C1334">
        <v>1.343</v>
      </c>
      <c r="E1334">
        <v>4.0419999999999998</v>
      </c>
      <c r="F1334">
        <v>5.23</v>
      </c>
      <c r="G1334">
        <v>4.1230000000000002</v>
      </c>
      <c r="H1334">
        <v>130</v>
      </c>
      <c r="I1334">
        <v>428</v>
      </c>
      <c r="J1334">
        <v>31.27</v>
      </c>
      <c r="K1334">
        <v>0</v>
      </c>
      <c r="M1334">
        <v>2.0390000000000001</v>
      </c>
      <c r="N1334">
        <v>0.433</v>
      </c>
      <c r="R1334">
        <v>21.9</v>
      </c>
      <c r="S1334">
        <v>3.04</v>
      </c>
      <c r="T1334">
        <v>15.8</v>
      </c>
      <c r="V1334">
        <v>7.0629999999999997</v>
      </c>
      <c r="W1334">
        <v>2.0369999999999999</v>
      </c>
      <c r="X1334">
        <v>0.85399999999999998</v>
      </c>
      <c r="Z1334">
        <v>4.74</v>
      </c>
      <c r="AA1334">
        <v>1.1879999999999999</v>
      </c>
      <c r="AB1334">
        <v>2.1909999999999998</v>
      </c>
      <c r="AE1334">
        <v>1.2130000000000001</v>
      </c>
      <c r="AF1334">
        <v>48</v>
      </c>
      <c r="AG1334">
        <v>4.2309999999999999</v>
      </c>
      <c r="AH1334">
        <v>0.41499999999999998</v>
      </c>
      <c r="AI1334">
        <v>1.752</v>
      </c>
      <c r="AJ1334">
        <v>508</v>
      </c>
      <c r="AK1334">
        <v>1358</v>
      </c>
      <c r="AL1334">
        <v>1.492</v>
      </c>
      <c r="AM1334">
        <v>33.799999999999997</v>
      </c>
      <c r="AN1334">
        <v>7.1</v>
      </c>
      <c r="AO1334">
        <v>1.665</v>
      </c>
      <c r="AP1334">
        <v>1</v>
      </c>
      <c r="AR1334">
        <v>1.1579999999999999</v>
      </c>
      <c r="AS1334">
        <v>0.32800000000000001</v>
      </c>
      <c r="AT1334">
        <v>1.3740000000000001</v>
      </c>
      <c r="AU1334">
        <v>1.4179999999999999</v>
      </c>
      <c r="AV1334">
        <v>0</v>
      </c>
      <c r="AW1334">
        <v>0.45700000000000002</v>
      </c>
      <c r="AX1334">
        <v>0</v>
      </c>
      <c r="AY1334">
        <v>0.17199999999999999</v>
      </c>
      <c r="AZ1334">
        <v>11.499000000000001</v>
      </c>
      <c r="BA1334">
        <v>1.5429999999999999</v>
      </c>
      <c r="BB1334">
        <v>0.30399999999999999</v>
      </c>
      <c r="BC1334">
        <v>133</v>
      </c>
      <c r="BD1334">
        <v>0</v>
      </c>
      <c r="BE1334">
        <v>0</v>
      </c>
      <c r="BH1334">
        <v>7.8</v>
      </c>
      <c r="BI1334">
        <v>5.99</v>
      </c>
    </row>
    <row r="1335" spans="1:61" x14ac:dyDescent="0.25">
      <c r="A1335" t="s">
        <v>1494</v>
      </c>
      <c r="D1335">
        <v>0</v>
      </c>
      <c r="F1335">
        <v>4.1500000000000004</v>
      </c>
      <c r="H1335">
        <v>72</v>
      </c>
      <c r="I1335">
        <v>650</v>
      </c>
      <c r="J1335">
        <v>14.23</v>
      </c>
      <c r="K1335">
        <v>0</v>
      </c>
      <c r="L1335">
        <v>67.400000000000006</v>
      </c>
      <c r="M1335">
        <v>0.76</v>
      </c>
      <c r="O1335">
        <v>0</v>
      </c>
      <c r="P1335">
        <v>0</v>
      </c>
      <c r="Q1335">
        <v>0</v>
      </c>
      <c r="R1335">
        <v>54.89</v>
      </c>
      <c r="S1335">
        <v>10.220000000000001</v>
      </c>
      <c r="T1335">
        <v>7.8</v>
      </c>
      <c r="Z1335">
        <v>2.84</v>
      </c>
      <c r="AC1335">
        <v>0</v>
      </c>
      <c r="AD1335">
        <v>0</v>
      </c>
      <c r="AF1335">
        <v>164</v>
      </c>
      <c r="AG1335">
        <v>1.9790000000000001</v>
      </c>
      <c r="AJ1335">
        <v>350</v>
      </c>
      <c r="AK1335">
        <v>818</v>
      </c>
      <c r="AM1335">
        <v>24.8</v>
      </c>
      <c r="AN1335">
        <v>9.1</v>
      </c>
      <c r="AP1335">
        <v>447</v>
      </c>
      <c r="AQ1335">
        <v>3.34</v>
      </c>
      <c r="AV1335">
        <v>0</v>
      </c>
      <c r="AW1335">
        <v>0.11600000000000001</v>
      </c>
      <c r="AX1335">
        <v>0</v>
      </c>
      <c r="AY1335">
        <v>0.122</v>
      </c>
      <c r="AZ1335">
        <v>16.385000000000002</v>
      </c>
      <c r="BA1335">
        <v>1.2290000000000001</v>
      </c>
      <c r="BB1335">
        <v>0.47099999999999997</v>
      </c>
      <c r="BC1335">
        <v>144</v>
      </c>
      <c r="BD1335">
        <v>0</v>
      </c>
      <c r="BE1335">
        <v>0</v>
      </c>
      <c r="BF1335">
        <v>8.06</v>
      </c>
      <c r="BG1335">
        <v>0.6</v>
      </c>
      <c r="BH1335">
        <v>1.93</v>
      </c>
      <c r="BI1335">
        <v>3.51</v>
      </c>
    </row>
    <row r="1336" spans="1:61" x14ac:dyDescent="0.25">
      <c r="A1336" t="s">
        <v>1495</v>
      </c>
      <c r="C1336">
        <v>0.94099999999999995</v>
      </c>
      <c r="D1336">
        <v>0</v>
      </c>
      <c r="E1336">
        <v>2.8319999999999999</v>
      </c>
      <c r="F1336">
        <v>3.6</v>
      </c>
      <c r="G1336">
        <v>2.8879999999999999</v>
      </c>
      <c r="H1336">
        <v>54</v>
      </c>
      <c r="I1336">
        <v>585</v>
      </c>
      <c r="J1336">
        <v>21.51</v>
      </c>
      <c r="K1336">
        <v>0</v>
      </c>
      <c r="L1336">
        <v>55.3</v>
      </c>
      <c r="M1336">
        <v>0.67100000000000004</v>
      </c>
      <c r="N1336">
        <v>0.30399999999999999</v>
      </c>
      <c r="O1336">
        <v>0</v>
      </c>
      <c r="P1336">
        <v>0</v>
      </c>
      <c r="Q1336">
        <v>0</v>
      </c>
      <c r="R1336">
        <v>49.66</v>
      </c>
      <c r="S1336">
        <v>6.8929999999999998</v>
      </c>
      <c r="T1336">
        <v>8</v>
      </c>
      <c r="V1336">
        <v>4.9489999999999998</v>
      </c>
      <c r="W1336">
        <v>1.427</v>
      </c>
      <c r="X1336">
        <v>0.59899999999999998</v>
      </c>
      <c r="Z1336">
        <v>2.2599999999999998</v>
      </c>
      <c r="AA1336">
        <v>0.83299999999999996</v>
      </c>
      <c r="AB1336">
        <v>1.5349999999999999</v>
      </c>
      <c r="AC1336">
        <v>0</v>
      </c>
      <c r="AD1336">
        <v>0</v>
      </c>
      <c r="AE1336">
        <v>0.85</v>
      </c>
      <c r="AF1336">
        <v>176</v>
      </c>
      <c r="AG1336">
        <v>2.0830000000000002</v>
      </c>
      <c r="AH1336">
        <v>0.29099999999999998</v>
      </c>
      <c r="AI1336">
        <v>1.2270000000000001</v>
      </c>
      <c r="AJ1336">
        <v>358</v>
      </c>
      <c r="AK1336">
        <v>658</v>
      </c>
      <c r="AL1336">
        <v>1.0449999999999999</v>
      </c>
      <c r="AM1336">
        <v>23.68</v>
      </c>
      <c r="AN1336">
        <v>7.5</v>
      </c>
      <c r="AO1336">
        <v>1.167</v>
      </c>
      <c r="AP1336">
        <v>6</v>
      </c>
      <c r="AQ1336">
        <v>4.18</v>
      </c>
      <c r="AR1336">
        <v>0.81100000000000005</v>
      </c>
      <c r="AS1336">
        <v>0.23</v>
      </c>
      <c r="AT1336">
        <v>0.96299999999999997</v>
      </c>
      <c r="AU1336">
        <v>0.99299999999999999</v>
      </c>
      <c r="AV1336">
        <v>0</v>
      </c>
      <c r="AW1336">
        <v>0.438</v>
      </c>
      <c r="AX1336">
        <v>0</v>
      </c>
      <c r="AY1336">
        <v>9.8000000000000004E-2</v>
      </c>
      <c r="AZ1336">
        <v>13.525</v>
      </c>
      <c r="BA1336">
        <v>1.395</v>
      </c>
      <c r="BB1336">
        <v>0.25600000000000001</v>
      </c>
      <c r="BC1336">
        <v>145</v>
      </c>
      <c r="BD1336">
        <v>0</v>
      </c>
      <c r="BE1336">
        <v>0</v>
      </c>
      <c r="BF1336">
        <v>6.93</v>
      </c>
      <c r="BG1336">
        <v>0</v>
      </c>
      <c r="BH1336">
        <v>1.55</v>
      </c>
      <c r="BI1336">
        <v>3.31</v>
      </c>
    </row>
    <row r="1337" spans="1:61" x14ac:dyDescent="0.25">
      <c r="A1337" t="s">
        <v>148</v>
      </c>
      <c r="C1337">
        <v>1.0920000000000001</v>
      </c>
      <c r="D1337">
        <v>0</v>
      </c>
      <c r="E1337">
        <v>3.2469999999999999</v>
      </c>
      <c r="F1337">
        <v>2.75</v>
      </c>
      <c r="G1337">
        <v>3.2719999999999998</v>
      </c>
      <c r="H1337">
        <v>61</v>
      </c>
      <c r="I1337">
        <v>599</v>
      </c>
      <c r="J1337">
        <v>15.26</v>
      </c>
      <c r="K1337">
        <v>0</v>
      </c>
      <c r="L1337">
        <v>55.3</v>
      </c>
      <c r="M1337">
        <v>0.53300000000000003</v>
      </c>
      <c r="N1337">
        <v>0.375</v>
      </c>
      <c r="O1337">
        <v>0</v>
      </c>
      <c r="P1337">
        <v>0</v>
      </c>
      <c r="Q1337">
        <v>0</v>
      </c>
      <c r="R1337">
        <v>52.5</v>
      </c>
      <c r="S1337">
        <v>8.6549999999999994</v>
      </c>
      <c r="T1337">
        <v>9.4</v>
      </c>
      <c r="V1337">
        <v>5.4219999999999997</v>
      </c>
      <c r="W1337">
        <v>1.621</v>
      </c>
      <c r="X1337">
        <v>0.65500000000000003</v>
      </c>
      <c r="Z1337">
        <v>1.52</v>
      </c>
      <c r="AA1337">
        <v>0.97799999999999998</v>
      </c>
      <c r="AB1337">
        <v>1.8120000000000001</v>
      </c>
      <c r="AC1337">
        <v>0</v>
      </c>
      <c r="AD1337">
        <v>0</v>
      </c>
      <c r="AE1337">
        <v>0.94499999999999995</v>
      </c>
      <c r="AF1337">
        <v>176</v>
      </c>
      <c r="AG1337">
        <v>1.845</v>
      </c>
      <c r="AH1337">
        <v>0.29099999999999998</v>
      </c>
      <c r="AI1337">
        <v>1.427</v>
      </c>
      <c r="AJ1337">
        <v>397</v>
      </c>
      <c r="AK1337">
        <v>726</v>
      </c>
      <c r="AL1337">
        <v>1.173</v>
      </c>
      <c r="AM1337">
        <v>28.03</v>
      </c>
      <c r="AN1337">
        <v>3.3</v>
      </c>
      <c r="AO1337">
        <v>1.2849999999999999</v>
      </c>
      <c r="AP1337">
        <v>320</v>
      </c>
      <c r="AQ1337">
        <v>4.18</v>
      </c>
      <c r="AR1337">
        <v>0.61</v>
      </c>
      <c r="AS1337">
        <v>0.23100000000000001</v>
      </c>
      <c r="AT1337">
        <v>1.006</v>
      </c>
      <c r="AU1337">
        <v>1.1459999999999999</v>
      </c>
      <c r="AV1337">
        <v>0</v>
      </c>
      <c r="AW1337">
        <v>8.5000000000000006E-2</v>
      </c>
      <c r="AX1337">
        <v>0</v>
      </c>
      <c r="AY1337">
        <v>8.8999999999999996E-2</v>
      </c>
      <c r="AZ1337">
        <v>13.824999999999999</v>
      </c>
      <c r="BA1337">
        <v>1.202</v>
      </c>
      <c r="BB1337">
        <v>0.46100000000000002</v>
      </c>
      <c r="BC1337">
        <v>120</v>
      </c>
      <c r="BD1337">
        <v>0.8</v>
      </c>
      <c r="BE1337">
        <v>0</v>
      </c>
      <c r="BF1337">
        <v>6.94</v>
      </c>
      <c r="BG1337">
        <v>0</v>
      </c>
      <c r="BH1337">
        <v>1.45</v>
      </c>
      <c r="BI1337">
        <v>3.28</v>
      </c>
    </row>
    <row r="1338" spans="1:61" x14ac:dyDescent="0.25">
      <c r="A1338" t="s">
        <v>1496</v>
      </c>
      <c r="C1338">
        <v>1.0920000000000001</v>
      </c>
      <c r="D1338">
        <v>0</v>
      </c>
      <c r="E1338">
        <v>3.2469999999999999</v>
      </c>
      <c r="F1338">
        <v>2.75</v>
      </c>
      <c r="G1338">
        <v>3.2719999999999998</v>
      </c>
      <c r="H1338">
        <v>61</v>
      </c>
      <c r="I1338">
        <v>599</v>
      </c>
      <c r="J1338">
        <v>15.26</v>
      </c>
      <c r="K1338">
        <v>0</v>
      </c>
      <c r="L1338">
        <v>55</v>
      </c>
      <c r="M1338">
        <v>0.53300000000000003</v>
      </c>
      <c r="N1338">
        <v>0.375</v>
      </c>
      <c r="O1338">
        <v>0</v>
      </c>
      <c r="P1338">
        <v>0</v>
      </c>
      <c r="Q1338">
        <v>0</v>
      </c>
      <c r="R1338">
        <v>52.5</v>
      </c>
      <c r="S1338">
        <v>8.6859999999999999</v>
      </c>
      <c r="T1338">
        <v>9.4</v>
      </c>
      <c r="V1338">
        <v>5.4219999999999997</v>
      </c>
      <c r="W1338">
        <v>1.621</v>
      </c>
      <c r="X1338">
        <v>0.65500000000000003</v>
      </c>
      <c r="Z1338">
        <v>1.52</v>
      </c>
      <c r="AA1338">
        <v>0.97799999999999998</v>
      </c>
      <c r="AB1338">
        <v>1.8120000000000001</v>
      </c>
      <c r="AC1338">
        <v>0</v>
      </c>
      <c r="AD1338">
        <v>0</v>
      </c>
      <c r="AE1338">
        <v>0.94499999999999995</v>
      </c>
      <c r="AF1338">
        <v>176</v>
      </c>
      <c r="AG1338">
        <v>1.845</v>
      </c>
      <c r="AH1338">
        <v>0.29099999999999998</v>
      </c>
      <c r="AI1338">
        <v>1.427</v>
      </c>
      <c r="AJ1338">
        <v>397</v>
      </c>
      <c r="AK1338">
        <v>726</v>
      </c>
      <c r="AL1338">
        <v>1.173</v>
      </c>
      <c r="AM1338">
        <v>28.03</v>
      </c>
      <c r="AN1338">
        <v>3.3</v>
      </c>
      <c r="AO1338">
        <v>1.2849999999999999</v>
      </c>
      <c r="AP1338">
        <v>6</v>
      </c>
      <c r="AQ1338">
        <v>4.18</v>
      </c>
      <c r="AR1338">
        <v>0.61</v>
      </c>
      <c r="AS1338">
        <v>0.23100000000000001</v>
      </c>
      <c r="AT1338">
        <v>1.006</v>
      </c>
      <c r="AU1338">
        <v>1.1459999999999999</v>
      </c>
      <c r="AV1338">
        <v>0</v>
      </c>
      <c r="AW1338">
        <v>8.5000000000000006E-2</v>
      </c>
      <c r="AX1338">
        <v>0</v>
      </c>
      <c r="AY1338">
        <v>8.8999999999999996E-2</v>
      </c>
      <c r="AZ1338">
        <v>13.824999999999999</v>
      </c>
      <c r="BA1338">
        <v>1.202</v>
      </c>
      <c r="BB1338">
        <v>0.46100000000000002</v>
      </c>
      <c r="BC1338">
        <v>120</v>
      </c>
      <c r="BD1338">
        <v>0.8</v>
      </c>
      <c r="BE1338">
        <v>0</v>
      </c>
      <c r="BF1338">
        <v>6.91</v>
      </c>
      <c r="BG1338">
        <v>0</v>
      </c>
      <c r="BH1338">
        <v>1.45</v>
      </c>
      <c r="BI1338">
        <v>3.28</v>
      </c>
    </row>
    <row r="1339" spans="1:61" x14ac:dyDescent="0.25">
      <c r="A1339" t="s">
        <v>1497</v>
      </c>
      <c r="C1339">
        <v>1.0249999999999999</v>
      </c>
      <c r="D1339">
        <v>0</v>
      </c>
      <c r="E1339">
        <v>3.085</v>
      </c>
      <c r="F1339">
        <v>2.33</v>
      </c>
      <c r="G1339">
        <v>3.1459999999999999</v>
      </c>
      <c r="H1339">
        <v>92</v>
      </c>
      <c r="I1339">
        <v>567</v>
      </c>
      <c r="J1339">
        <v>16.13</v>
      </c>
      <c r="K1339">
        <v>0</v>
      </c>
      <c r="L1339">
        <v>52.5</v>
      </c>
      <c r="M1339">
        <v>1.1439999999999999</v>
      </c>
      <c r="N1339">
        <v>0.33100000000000002</v>
      </c>
      <c r="O1339">
        <v>0</v>
      </c>
      <c r="P1339">
        <v>0</v>
      </c>
      <c r="Q1339">
        <v>0</v>
      </c>
      <c r="R1339">
        <v>49.24</v>
      </c>
      <c r="S1339">
        <v>6.8339999999999996</v>
      </c>
      <c r="T1339">
        <v>8.5</v>
      </c>
      <c r="V1339">
        <v>5.39</v>
      </c>
      <c r="W1339">
        <v>1.554</v>
      </c>
      <c r="X1339">
        <v>0.65200000000000002</v>
      </c>
      <c r="Z1339">
        <v>4.58</v>
      </c>
      <c r="AA1339">
        <v>0.90700000000000003</v>
      </c>
      <c r="AB1339">
        <v>1.6719999999999999</v>
      </c>
      <c r="AC1339">
        <v>0</v>
      </c>
      <c r="AD1339">
        <v>0</v>
      </c>
      <c r="AE1339">
        <v>0.92600000000000005</v>
      </c>
      <c r="AF1339">
        <v>168</v>
      </c>
      <c r="AG1339">
        <v>1.9339999999999999</v>
      </c>
      <c r="AH1339">
        <v>0.317</v>
      </c>
      <c r="AI1339">
        <v>1.337</v>
      </c>
      <c r="AJ1339">
        <v>376</v>
      </c>
      <c r="AK1339">
        <v>705</v>
      </c>
      <c r="AL1339">
        <v>1.1379999999999999</v>
      </c>
      <c r="AM1339">
        <v>25.8</v>
      </c>
      <c r="AN1339">
        <v>7.2</v>
      </c>
      <c r="AO1339">
        <v>1.2709999999999999</v>
      </c>
      <c r="AP1339">
        <v>18</v>
      </c>
      <c r="AQ1339">
        <v>3.97</v>
      </c>
      <c r="AR1339">
        <v>0.88300000000000001</v>
      </c>
      <c r="AS1339">
        <v>0.25</v>
      </c>
      <c r="AT1339">
        <v>1.0489999999999999</v>
      </c>
      <c r="AU1339">
        <v>1.0820000000000001</v>
      </c>
      <c r="AV1339">
        <v>0</v>
      </c>
      <c r="AW1339">
        <v>0.64</v>
      </c>
      <c r="AX1339">
        <v>0</v>
      </c>
      <c r="AY1339">
        <v>0.13500000000000001</v>
      </c>
      <c r="AZ1339">
        <v>12.066000000000001</v>
      </c>
      <c r="BA1339">
        <v>1.7669999999999999</v>
      </c>
      <c r="BB1339">
        <v>0.34799999999999998</v>
      </c>
      <c r="BC1339">
        <v>240</v>
      </c>
      <c r="BD1339">
        <v>0</v>
      </c>
      <c r="BE1339">
        <v>0</v>
      </c>
      <c r="BF1339">
        <v>8.33</v>
      </c>
      <c r="BG1339">
        <v>0</v>
      </c>
      <c r="BH1339">
        <v>6.5</v>
      </c>
      <c r="BI1339">
        <v>3.27</v>
      </c>
    </row>
    <row r="1340" spans="1:61" x14ac:dyDescent="0.25">
      <c r="A1340" t="s">
        <v>1498</v>
      </c>
      <c r="C1340">
        <v>1.113</v>
      </c>
      <c r="E1340">
        <v>3.3490000000000002</v>
      </c>
      <c r="F1340">
        <v>3.72</v>
      </c>
      <c r="G1340">
        <v>3.4159999999999999</v>
      </c>
      <c r="H1340">
        <v>100</v>
      </c>
      <c r="I1340">
        <v>579</v>
      </c>
      <c r="J1340">
        <v>17.45</v>
      </c>
      <c r="K1340">
        <v>0</v>
      </c>
      <c r="M1340">
        <v>0.66100000000000003</v>
      </c>
      <c r="N1340">
        <v>0.35899999999999999</v>
      </c>
      <c r="R1340">
        <v>49.04</v>
      </c>
      <c r="S1340">
        <v>7.5549999999999997</v>
      </c>
      <c r="T1340">
        <v>8.9</v>
      </c>
      <c r="V1340">
        <v>5.8520000000000003</v>
      </c>
      <c r="W1340">
        <v>1.6870000000000001</v>
      </c>
      <c r="X1340">
        <v>0.70799999999999996</v>
      </c>
      <c r="Z1340">
        <v>2.2799999999999998</v>
      </c>
      <c r="AA1340">
        <v>0.98499999999999999</v>
      </c>
      <c r="AB1340">
        <v>1.8160000000000001</v>
      </c>
      <c r="AE1340">
        <v>1.0049999999999999</v>
      </c>
      <c r="AF1340">
        <v>168</v>
      </c>
      <c r="AG1340">
        <v>2.355</v>
      </c>
      <c r="AH1340">
        <v>0.34399999999999997</v>
      </c>
      <c r="AI1340">
        <v>1.452</v>
      </c>
      <c r="AJ1340">
        <v>387</v>
      </c>
      <c r="AK1340">
        <v>776</v>
      </c>
      <c r="AL1340">
        <v>1.236</v>
      </c>
      <c r="AM1340">
        <v>28.01</v>
      </c>
      <c r="AN1340">
        <v>7.5</v>
      </c>
      <c r="AO1340">
        <v>1.38</v>
      </c>
      <c r="AP1340">
        <v>433</v>
      </c>
      <c r="AR1340">
        <v>0.95899999999999996</v>
      </c>
      <c r="AS1340">
        <v>0.27200000000000002</v>
      </c>
      <c r="AT1340">
        <v>1.139</v>
      </c>
      <c r="AU1340">
        <v>1.175</v>
      </c>
      <c r="AV1340">
        <v>0</v>
      </c>
      <c r="AW1340">
        <v>0.317</v>
      </c>
      <c r="AX1340">
        <v>0</v>
      </c>
      <c r="AY1340">
        <v>8.5000000000000006E-2</v>
      </c>
      <c r="AZ1340">
        <v>14.933</v>
      </c>
      <c r="BA1340">
        <v>1.3919999999999999</v>
      </c>
      <c r="BB1340">
        <v>0.25600000000000001</v>
      </c>
      <c r="BC1340">
        <v>126</v>
      </c>
      <c r="BD1340">
        <v>0</v>
      </c>
      <c r="BE1340">
        <v>0</v>
      </c>
      <c r="BH1340">
        <v>1.78</v>
      </c>
      <c r="BI1340">
        <v>2</v>
      </c>
    </row>
    <row r="1341" spans="1:61" x14ac:dyDescent="0.25">
      <c r="A1341" t="s">
        <v>1499</v>
      </c>
      <c r="C1341">
        <v>1.113</v>
      </c>
      <c r="E1341">
        <v>3.3490000000000002</v>
      </c>
      <c r="F1341">
        <v>3.72</v>
      </c>
      <c r="G1341">
        <v>3.4159999999999999</v>
      </c>
      <c r="H1341">
        <v>100</v>
      </c>
      <c r="I1341">
        <v>579</v>
      </c>
      <c r="J1341">
        <v>17.45</v>
      </c>
      <c r="K1341">
        <v>0</v>
      </c>
      <c r="M1341">
        <v>0.66100000000000003</v>
      </c>
      <c r="N1341">
        <v>0.35899999999999999</v>
      </c>
      <c r="R1341">
        <v>49.04</v>
      </c>
      <c r="S1341">
        <v>7.5549999999999997</v>
      </c>
      <c r="T1341">
        <v>8.9</v>
      </c>
      <c r="V1341">
        <v>5.8520000000000003</v>
      </c>
      <c r="W1341">
        <v>1.6870000000000001</v>
      </c>
      <c r="X1341">
        <v>0.70799999999999996</v>
      </c>
      <c r="Z1341">
        <v>2.2799999999999998</v>
      </c>
      <c r="AA1341">
        <v>0.98499999999999999</v>
      </c>
      <c r="AB1341">
        <v>1.8160000000000001</v>
      </c>
      <c r="AE1341">
        <v>1.0049999999999999</v>
      </c>
      <c r="AF1341">
        <v>168</v>
      </c>
      <c r="AG1341">
        <v>2.355</v>
      </c>
      <c r="AH1341">
        <v>0.34399999999999997</v>
      </c>
      <c r="AI1341">
        <v>1.452</v>
      </c>
      <c r="AJ1341">
        <v>387</v>
      </c>
      <c r="AK1341">
        <v>776</v>
      </c>
      <c r="AL1341">
        <v>1.236</v>
      </c>
      <c r="AM1341">
        <v>28.01</v>
      </c>
      <c r="AN1341">
        <v>7.5</v>
      </c>
      <c r="AO1341">
        <v>1.38</v>
      </c>
      <c r="AP1341">
        <v>6</v>
      </c>
      <c r="AR1341">
        <v>0.95899999999999996</v>
      </c>
      <c r="AS1341">
        <v>0.27200000000000002</v>
      </c>
      <c r="AT1341">
        <v>1.139</v>
      </c>
      <c r="AU1341">
        <v>1.175</v>
      </c>
      <c r="AV1341">
        <v>0</v>
      </c>
      <c r="AW1341">
        <v>0.317</v>
      </c>
      <c r="AX1341">
        <v>0</v>
      </c>
      <c r="AY1341">
        <v>8.5000000000000006E-2</v>
      </c>
      <c r="AZ1341">
        <v>14.933</v>
      </c>
      <c r="BA1341">
        <v>1.3919999999999999</v>
      </c>
      <c r="BB1341">
        <v>0.25600000000000001</v>
      </c>
      <c r="BC1341">
        <v>126</v>
      </c>
      <c r="BD1341">
        <v>0</v>
      </c>
      <c r="BE1341">
        <v>0</v>
      </c>
      <c r="BH1341">
        <v>1.78</v>
      </c>
      <c r="BI1341">
        <v>2</v>
      </c>
    </row>
    <row r="1342" spans="1:61" x14ac:dyDescent="0.25">
      <c r="A1342" t="s">
        <v>1500</v>
      </c>
      <c r="C1342">
        <v>1.0389999999999999</v>
      </c>
      <c r="E1342">
        <v>3.1280000000000001</v>
      </c>
      <c r="F1342">
        <v>2.0299999999999998</v>
      </c>
      <c r="G1342">
        <v>3.19</v>
      </c>
      <c r="H1342">
        <v>106</v>
      </c>
      <c r="I1342">
        <v>570</v>
      </c>
      <c r="J1342">
        <v>15.82</v>
      </c>
      <c r="K1342">
        <v>0</v>
      </c>
      <c r="M1342">
        <v>0.9</v>
      </c>
      <c r="N1342">
        <v>0.33500000000000002</v>
      </c>
      <c r="R1342">
        <v>49.6</v>
      </c>
      <c r="S1342">
        <v>7.6420000000000003</v>
      </c>
      <c r="T1342">
        <v>9.5</v>
      </c>
      <c r="V1342">
        <v>5.4649999999999999</v>
      </c>
      <c r="W1342">
        <v>1.5760000000000001</v>
      </c>
      <c r="X1342">
        <v>0.66100000000000003</v>
      </c>
      <c r="Z1342">
        <v>3.91</v>
      </c>
      <c r="AA1342">
        <v>0.92</v>
      </c>
      <c r="AB1342">
        <v>1.696</v>
      </c>
      <c r="AE1342">
        <v>0.93899999999999995</v>
      </c>
      <c r="AF1342">
        <v>188</v>
      </c>
      <c r="AG1342">
        <v>2.64</v>
      </c>
      <c r="AH1342">
        <v>0.32100000000000001</v>
      </c>
      <c r="AI1342">
        <v>1.3560000000000001</v>
      </c>
      <c r="AJ1342">
        <v>388</v>
      </c>
      <c r="AK1342">
        <v>744</v>
      </c>
      <c r="AL1342">
        <v>1.1539999999999999</v>
      </c>
      <c r="AM1342">
        <v>26.15</v>
      </c>
      <c r="AN1342">
        <v>7.2</v>
      </c>
      <c r="AO1342">
        <v>1.2889999999999999</v>
      </c>
      <c r="AP1342">
        <v>22</v>
      </c>
      <c r="AR1342">
        <v>0.89600000000000002</v>
      </c>
      <c r="AS1342">
        <v>0.254</v>
      </c>
      <c r="AT1342">
        <v>1.0629999999999999</v>
      </c>
      <c r="AU1342">
        <v>1.097</v>
      </c>
      <c r="AV1342">
        <v>0</v>
      </c>
      <c r="AW1342">
        <v>0.67500000000000004</v>
      </c>
      <c r="AX1342">
        <v>0</v>
      </c>
      <c r="AY1342">
        <v>0.13500000000000001</v>
      </c>
      <c r="AZ1342">
        <v>15.925000000000001</v>
      </c>
      <c r="BA1342">
        <v>1.7689999999999999</v>
      </c>
      <c r="BB1342">
        <v>0.34799999999999998</v>
      </c>
      <c r="BC1342">
        <v>240</v>
      </c>
      <c r="BD1342">
        <v>0</v>
      </c>
      <c r="BE1342">
        <v>0</v>
      </c>
      <c r="BH1342">
        <v>6.39</v>
      </c>
      <c r="BI1342">
        <v>2.12</v>
      </c>
    </row>
    <row r="1343" spans="1:61" x14ac:dyDescent="0.25">
      <c r="A1343" t="s">
        <v>1501</v>
      </c>
      <c r="C1343">
        <v>1.075</v>
      </c>
      <c r="E1343">
        <v>3.234</v>
      </c>
      <c r="F1343">
        <v>3.29</v>
      </c>
      <c r="G1343">
        <v>3.2989999999999999</v>
      </c>
      <c r="H1343">
        <v>54</v>
      </c>
      <c r="I1343">
        <v>589</v>
      </c>
      <c r="J1343">
        <v>16.3</v>
      </c>
      <c r="K1343">
        <v>0</v>
      </c>
      <c r="M1343">
        <v>0.83799999999999997</v>
      </c>
      <c r="N1343">
        <v>0.34699999999999998</v>
      </c>
      <c r="R1343">
        <v>51.24</v>
      </c>
      <c r="S1343">
        <v>7.8940000000000001</v>
      </c>
      <c r="T1343">
        <v>8.9</v>
      </c>
      <c r="V1343">
        <v>5.6509999999999998</v>
      </c>
      <c r="W1343">
        <v>1.63</v>
      </c>
      <c r="X1343">
        <v>0.68400000000000005</v>
      </c>
      <c r="Z1343">
        <v>1.65</v>
      </c>
      <c r="AA1343">
        <v>0.95099999999999996</v>
      </c>
      <c r="AB1343">
        <v>1.7529999999999999</v>
      </c>
      <c r="AE1343">
        <v>0.97099999999999997</v>
      </c>
      <c r="AF1343">
        <v>160</v>
      </c>
      <c r="AG1343">
        <v>1.7210000000000001</v>
      </c>
      <c r="AH1343">
        <v>0.33200000000000002</v>
      </c>
      <c r="AI1343">
        <v>1.4019999999999999</v>
      </c>
      <c r="AJ1343">
        <v>319</v>
      </c>
      <c r="AK1343">
        <v>612</v>
      </c>
      <c r="AL1343">
        <v>1.194</v>
      </c>
      <c r="AM1343">
        <v>27.04</v>
      </c>
      <c r="AN1343">
        <v>7.5</v>
      </c>
      <c r="AO1343">
        <v>1.3320000000000001</v>
      </c>
      <c r="AP1343">
        <v>772</v>
      </c>
      <c r="AR1343">
        <v>0.92600000000000005</v>
      </c>
      <c r="AS1343">
        <v>0.26300000000000001</v>
      </c>
      <c r="AT1343">
        <v>1.1000000000000001</v>
      </c>
      <c r="AU1343">
        <v>1.1339999999999999</v>
      </c>
      <c r="AV1343">
        <v>0</v>
      </c>
      <c r="AW1343">
        <v>0.09</v>
      </c>
      <c r="AX1343">
        <v>0</v>
      </c>
      <c r="AY1343">
        <v>0.153</v>
      </c>
      <c r="AZ1343">
        <v>14.337999999999999</v>
      </c>
      <c r="BA1343">
        <v>1.387</v>
      </c>
      <c r="BB1343">
        <v>0.24299999999999999</v>
      </c>
      <c r="BC1343">
        <v>126</v>
      </c>
      <c r="BD1343">
        <v>0</v>
      </c>
      <c r="BE1343">
        <v>0</v>
      </c>
      <c r="BH1343">
        <v>2.12</v>
      </c>
      <c r="BI1343">
        <v>3.08</v>
      </c>
    </row>
    <row r="1344" spans="1:61" x14ac:dyDescent="0.25">
      <c r="A1344" t="s">
        <v>1502</v>
      </c>
      <c r="C1344">
        <v>1.075</v>
      </c>
      <c r="E1344">
        <v>3.234</v>
      </c>
      <c r="F1344">
        <v>3.29</v>
      </c>
      <c r="G1344">
        <v>3.2989999999999999</v>
      </c>
      <c r="H1344">
        <v>54</v>
      </c>
      <c r="I1344">
        <v>589</v>
      </c>
      <c r="J1344">
        <v>16.3</v>
      </c>
      <c r="K1344">
        <v>0</v>
      </c>
      <c r="M1344">
        <v>0.83799999999999997</v>
      </c>
      <c r="N1344">
        <v>0.34699999999999998</v>
      </c>
      <c r="R1344">
        <v>51.24</v>
      </c>
      <c r="S1344">
        <v>7.8940000000000001</v>
      </c>
      <c r="T1344">
        <v>8.9</v>
      </c>
      <c r="V1344">
        <v>5.6509999999999998</v>
      </c>
      <c r="W1344">
        <v>1.63</v>
      </c>
      <c r="X1344">
        <v>0.68400000000000005</v>
      </c>
      <c r="Z1344">
        <v>1.65</v>
      </c>
      <c r="AA1344">
        <v>0.95099999999999996</v>
      </c>
      <c r="AB1344">
        <v>1.7529999999999999</v>
      </c>
      <c r="AE1344">
        <v>0.97099999999999997</v>
      </c>
      <c r="AF1344">
        <v>160</v>
      </c>
      <c r="AG1344">
        <v>1.7210000000000001</v>
      </c>
      <c r="AH1344">
        <v>0.33200000000000002</v>
      </c>
      <c r="AI1344">
        <v>1.4019999999999999</v>
      </c>
      <c r="AJ1344">
        <v>319</v>
      </c>
      <c r="AK1344">
        <v>612</v>
      </c>
      <c r="AL1344">
        <v>1.194</v>
      </c>
      <c r="AM1344">
        <v>27.04</v>
      </c>
      <c r="AN1344">
        <v>7.5</v>
      </c>
      <c r="AO1344">
        <v>1.3320000000000001</v>
      </c>
      <c r="AP1344">
        <v>6</v>
      </c>
      <c r="AR1344">
        <v>0.92600000000000005</v>
      </c>
      <c r="AS1344">
        <v>0.26300000000000001</v>
      </c>
      <c r="AT1344">
        <v>1.1000000000000001</v>
      </c>
      <c r="AU1344">
        <v>1.1339999999999999</v>
      </c>
      <c r="AV1344">
        <v>0</v>
      </c>
      <c r="AW1344">
        <v>0.09</v>
      </c>
      <c r="AX1344">
        <v>0</v>
      </c>
      <c r="AY1344">
        <v>0.153</v>
      </c>
      <c r="AZ1344">
        <v>14.337999999999999</v>
      </c>
      <c r="BA1344">
        <v>1.387</v>
      </c>
      <c r="BB1344">
        <v>0.24299999999999999</v>
      </c>
      <c r="BC1344">
        <v>126</v>
      </c>
      <c r="BD1344">
        <v>0</v>
      </c>
      <c r="BE1344">
        <v>0</v>
      </c>
      <c r="BH1344">
        <v>2.12</v>
      </c>
      <c r="BI1344">
        <v>3.08</v>
      </c>
    </row>
    <row r="1345" spans="1:61" x14ac:dyDescent="0.25">
      <c r="A1345" t="s">
        <v>1503</v>
      </c>
      <c r="C1345">
        <v>0.997</v>
      </c>
      <c r="E1345">
        <v>3.0009999999999999</v>
      </c>
      <c r="F1345">
        <v>2.17</v>
      </c>
      <c r="G1345">
        <v>3.06</v>
      </c>
      <c r="H1345">
        <v>62</v>
      </c>
      <c r="I1345">
        <v>570</v>
      </c>
      <c r="J1345">
        <v>20.91</v>
      </c>
      <c r="K1345">
        <v>0</v>
      </c>
      <c r="M1345">
        <v>1.171</v>
      </c>
      <c r="N1345">
        <v>0.32200000000000001</v>
      </c>
      <c r="R1345">
        <v>47.58</v>
      </c>
      <c r="S1345">
        <v>7.3289999999999997</v>
      </c>
      <c r="T1345">
        <v>8.6999999999999993</v>
      </c>
      <c r="V1345">
        <v>5.2430000000000003</v>
      </c>
      <c r="W1345">
        <v>1.512</v>
      </c>
      <c r="X1345">
        <v>0.63400000000000001</v>
      </c>
      <c r="Z1345">
        <v>2.09</v>
      </c>
      <c r="AA1345">
        <v>0.88200000000000001</v>
      </c>
      <c r="AB1345">
        <v>1.627</v>
      </c>
      <c r="AE1345">
        <v>0.90100000000000002</v>
      </c>
      <c r="AF1345">
        <v>184</v>
      </c>
      <c r="AG1345">
        <v>1.98</v>
      </c>
      <c r="AH1345">
        <v>0.308</v>
      </c>
      <c r="AI1345">
        <v>1.3</v>
      </c>
      <c r="AJ1345">
        <v>336</v>
      </c>
      <c r="AK1345">
        <v>332</v>
      </c>
      <c r="AL1345">
        <v>1.107</v>
      </c>
      <c r="AM1345">
        <v>25.09</v>
      </c>
      <c r="AN1345">
        <v>7.3</v>
      </c>
      <c r="AO1345">
        <v>1.236</v>
      </c>
      <c r="AP1345">
        <v>1</v>
      </c>
      <c r="AR1345">
        <v>0.85899999999999999</v>
      </c>
      <c r="AS1345">
        <v>0.24399999999999999</v>
      </c>
      <c r="AT1345">
        <v>1.02</v>
      </c>
      <c r="AU1345">
        <v>1.052</v>
      </c>
      <c r="AV1345">
        <v>0</v>
      </c>
      <c r="AW1345">
        <v>0.63900000000000001</v>
      </c>
      <c r="AX1345">
        <v>0</v>
      </c>
      <c r="AY1345">
        <v>0.3</v>
      </c>
      <c r="AZ1345">
        <v>12.875</v>
      </c>
      <c r="BA1345">
        <v>1.8089999999999999</v>
      </c>
      <c r="BB1345">
        <v>0.34</v>
      </c>
      <c r="BC1345">
        <v>246</v>
      </c>
      <c r="BD1345">
        <v>0</v>
      </c>
      <c r="BE1345">
        <v>0</v>
      </c>
      <c r="BH1345">
        <v>4.26</v>
      </c>
      <c r="BI1345">
        <v>3.34</v>
      </c>
    </row>
    <row r="1346" spans="1:61" x14ac:dyDescent="0.25">
      <c r="A1346" t="s">
        <v>1504</v>
      </c>
      <c r="C1346">
        <v>1.028</v>
      </c>
      <c r="E1346">
        <v>3.0939999999999999</v>
      </c>
      <c r="F1346">
        <v>3.48</v>
      </c>
      <c r="G1346">
        <v>3.1560000000000001</v>
      </c>
      <c r="H1346">
        <v>86</v>
      </c>
      <c r="I1346">
        <v>578</v>
      </c>
      <c r="J1346">
        <v>19.86</v>
      </c>
      <c r="K1346">
        <v>0</v>
      </c>
      <c r="M1346">
        <v>1.2729999999999999</v>
      </c>
      <c r="N1346">
        <v>0.33200000000000002</v>
      </c>
      <c r="R1346">
        <v>48.62</v>
      </c>
      <c r="S1346">
        <v>6.3449999999999998</v>
      </c>
      <c r="T1346">
        <v>8.9</v>
      </c>
      <c r="V1346">
        <v>5.4059999999999997</v>
      </c>
      <c r="W1346">
        <v>1.5589999999999999</v>
      </c>
      <c r="X1346">
        <v>0.65400000000000003</v>
      </c>
      <c r="Z1346">
        <v>1.67</v>
      </c>
      <c r="AA1346">
        <v>0.91</v>
      </c>
      <c r="AB1346">
        <v>1.677</v>
      </c>
      <c r="AE1346">
        <v>0.92900000000000005</v>
      </c>
      <c r="AF1346">
        <v>188</v>
      </c>
      <c r="AG1346">
        <v>2.008</v>
      </c>
      <c r="AH1346">
        <v>0.317</v>
      </c>
      <c r="AI1346">
        <v>1.341</v>
      </c>
      <c r="AJ1346">
        <v>506</v>
      </c>
      <c r="AK1346">
        <v>652</v>
      </c>
      <c r="AL1346">
        <v>1.1419999999999999</v>
      </c>
      <c r="AM1346">
        <v>25.87</v>
      </c>
      <c r="AN1346">
        <v>7.5</v>
      </c>
      <c r="AO1346">
        <v>1.2749999999999999</v>
      </c>
      <c r="AP1346">
        <v>433</v>
      </c>
      <c r="AR1346">
        <v>0.88600000000000001</v>
      </c>
      <c r="AS1346">
        <v>0.251</v>
      </c>
      <c r="AT1346">
        <v>1.052</v>
      </c>
      <c r="AU1346">
        <v>1.085</v>
      </c>
      <c r="AV1346">
        <v>0</v>
      </c>
      <c r="AW1346">
        <v>0.27600000000000002</v>
      </c>
      <c r="AX1346">
        <v>0</v>
      </c>
      <c r="AY1346">
        <v>0.112</v>
      </c>
      <c r="AZ1346">
        <v>14.7</v>
      </c>
      <c r="BA1346">
        <v>1.3859999999999999</v>
      </c>
      <c r="BB1346">
        <v>0.254</v>
      </c>
      <c r="BC1346">
        <v>125</v>
      </c>
      <c r="BD1346">
        <v>0</v>
      </c>
      <c r="BE1346">
        <v>0</v>
      </c>
      <c r="BH1346">
        <v>2.17</v>
      </c>
      <c r="BI1346">
        <v>6.62</v>
      </c>
    </row>
    <row r="1347" spans="1:61" x14ac:dyDescent="0.25">
      <c r="A1347" t="s">
        <v>1505</v>
      </c>
      <c r="C1347">
        <v>1.028</v>
      </c>
      <c r="E1347">
        <v>3.0939999999999999</v>
      </c>
      <c r="F1347">
        <v>3.48</v>
      </c>
      <c r="G1347">
        <v>3.1560000000000001</v>
      </c>
      <c r="H1347">
        <v>86</v>
      </c>
      <c r="I1347">
        <v>578</v>
      </c>
      <c r="J1347">
        <v>19.86</v>
      </c>
      <c r="K1347">
        <v>0</v>
      </c>
      <c r="M1347">
        <v>1.2729999999999999</v>
      </c>
      <c r="N1347">
        <v>0.33200000000000002</v>
      </c>
      <c r="R1347">
        <v>48.62</v>
      </c>
      <c r="S1347">
        <v>6.3449999999999998</v>
      </c>
      <c r="T1347">
        <v>8.9</v>
      </c>
      <c r="V1347">
        <v>5.4059999999999997</v>
      </c>
      <c r="W1347">
        <v>1.5589999999999999</v>
      </c>
      <c r="X1347">
        <v>0.65400000000000003</v>
      </c>
      <c r="Z1347">
        <v>1.67</v>
      </c>
      <c r="AA1347">
        <v>0.91</v>
      </c>
      <c r="AB1347">
        <v>1.677</v>
      </c>
      <c r="AE1347">
        <v>0.92900000000000005</v>
      </c>
      <c r="AF1347">
        <v>188</v>
      </c>
      <c r="AG1347">
        <v>2.008</v>
      </c>
      <c r="AH1347">
        <v>0.317</v>
      </c>
      <c r="AI1347">
        <v>1.341</v>
      </c>
      <c r="AJ1347">
        <v>506</v>
      </c>
      <c r="AK1347">
        <v>652</v>
      </c>
      <c r="AL1347">
        <v>1.1419999999999999</v>
      </c>
      <c r="AM1347">
        <v>25.87</v>
      </c>
      <c r="AN1347">
        <v>7.5</v>
      </c>
      <c r="AO1347">
        <v>1.2749999999999999</v>
      </c>
      <c r="AP1347">
        <v>6</v>
      </c>
      <c r="AR1347">
        <v>0.88600000000000001</v>
      </c>
      <c r="AS1347">
        <v>0.251</v>
      </c>
      <c r="AT1347">
        <v>1.052</v>
      </c>
      <c r="AU1347">
        <v>1.085</v>
      </c>
      <c r="AV1347">
        <v>0</v>
      </c>
      <c r="AW1347">
        <v>0.27600000000000002</v>
      </c>
      <c r="AX1347">
        <v>0</v>
      </c>
      <c r="AY1347">
        <v>0.112</v>
      </c>
      <c r="AZ1347">
        <v>14.7</v>
      </c>
      <c r="BA1347">
        <v>1.3859999999999999</v>
      </c>
      <c r="BB1347">
        <v>0.254</v>
      </c>
      <c r="BC1347">
        <v>125</v>
      </c>
      <c r="BD1347">
        <v>0</v>
      </c>
      <c r="BE1347">
        <v>0</v>
      </c>
      <c r="BH1347">
        <v>2.17</v>
      </c>
      <c r="BI1347">
        <v>6.62</v>
      </c>
    </row>
    <row r="1348" spans="1:61" x14ac:dyDescent="0.25">
      <c r="A1348" t="s">
        <v>1506</v>
      </c>
      <c r="C1348">
        <v>1.0009999999999999</v>
      </c>
      <c r="D1348">
        <v>0</v>
      </c>
      <c r="E1348">
        <v>3.0129999999999999</v>
      </c>
      <c r="F1348">
        <v>2.61</v>
      </c>
      <c r="G1348">
        <v>3.073</v>
      </c>
      <c r="H1348">
        <v>89</v>
      </c>
      <c r="I1348">
        <v>563</v>
      </c>
      <c r="J1348">
        <v>16.54</v>
      </c>
      <c r="K1348">
        <v>0</v>
      </c>
      <c r="M1348">
        <v>1.1120000000000001</v>
      </c>
      <c r="N1348">
        <v>0.32300000000000001</v>
      </c>
      <c r="O1348">
        <v>0</v>
      </c>
      <c r="P1348">
        <v>0</v>
      </c>
      <c r="Q1348">
        <v>0</v>
      </c>
      <c r="R1348">
        <v>48.75</v>
      </c>
      <c r="S1348">
        <v>6.3609999999999998</v>
      </c>
      <c r="T1348">
        <v>8.5</v>
      </c>
      <c r="V1348">
        <v>5.2649999999999997</v>
      </c>
      <c r="W1348">
        <v>1.518</v>
      </c>
      <c r="X1348">
        <v>0.63700000000000001</v>
      </c>
      <c r="Z1348">
        <v>2.5499999999999998</v>
      </c>
      <c r="AA1348">
        <v>0.88600000000000001</v>
      </c>
      <c r="AB1348">
        <v>1.633</v>
      </c>
      <c r="AC1348">
        <v>0</v>
      </c>
      <c r="AD1348">
        <v>0</v>
      </c>
      <c r="AE1348">
        <v>0.90400000000000003</v>
      </c>
      <c r="AF1348">
        <v>171</v>
      </c>
      <c r="AG1348">
        <v>1.696</v>
      </c>
      <c r="AH1348">
        <v>0.309</v>
      </c>
      <c r="AI1348">
        <v>1.306</v>
      </c>
      <c r="AJ1348">
        <v>380</v>
      </c>
      <c r="AK1348">
        <v>690</v>
      </c>
      <c r="AL1348">
        <v>1.1120000000000001</v>
      </c>
      <c r="AM1348">
        <v>25.19</v>
      </c>
      <c r="AN1348">
        <v>7.1</v>
      </c>
      <c r="AO1348">
        <v>1.2410000000000001</v>
      </c>
      <c r="AP1348">
        <v>10</v>
      </c>
      <c r="AQ1348">
        <v>3.95</v>
      </c>
      <c r="AR1348">
        <v>0.86299999999999999</v>
      </c>
      <c r="AS1348">
        <v>0.245</v>
      </c>
      <c r="AT1348">
        <v>1.024</v>
      </c>
      <c r="AU1348">
        <v>1.0569999999999999</v>
      </c>
      <c r="AV1348">
        <v>0</v>
      </c>
      <c r="AW1348">
        <v>0.65300000000000002</v>
      </c>
      <c r="AX1348">
        <v>0</v>
      </c>
      <c r="AY1348">
        <v>0.13100000000000001</v>
      </c>
      <c r="AZ1348">
        <v>12.375</v>
      </c>
      <c r="BA1348">
        <v>1.7589999999999999</v>
      </c>
      <c r="BB1348">
        <v>0.34599999999999997</v>
      </c>
      <c r="BC1348">
        <v>239</v>
      </c>
      <c r="BD1348">
        <v>0</v>
      </c>
      <c r="BE1348">
        <v>0</v>
      </c>
      <c r="BF1348">
        <v>6.56</v>
      </c>
      <c r="BG1348">
        <v>0</v>
      </c>
      <c r="BH1348">
        <v>6.91</v>
      </c>
      <c r="BI1348">
        <v>4.43</v>
      </c>
    </row>
    <row r="1349" spans="1:61" x14ac:dyDescent="0.25">
      <c r="A1349" t="s">
        <v>1507</v>
      </c>
      <c r="D1349">
        <v>0</v>
      </c>
      <c r="F1349">
        <v>0.1</v>
      </c>
      <c r="H1349">
        <v>5</v>
      </c>
      <c r="I1349">
        <v>60</v>
      </c>
      <c r="J1349">
        <v>15.76</v>
      </c>
      <c r="K1349">
        <v>0</v>
      </c>
      <c r="L1349">
        <v>2</v>
      </c>
      <c r="M1349">
        <v>6.7000000000000004E-2</v>
      </c>
      <c r="O1349">
        <v>0</v>
      </c>
      <c r="P1349">
        <v>0</v>
      </c>
      <c r="Q1349">
        <v>0</v>
      </c>
      <c r="R1349">
        <v>0.01</v>
      </c>
      <c r="S1349">
        <v>1E-3</v>
      </c>
      <c r="T1349">
        <v>0.6</v>
      </c>
      <c r="U1349">
        <v>11.9</v>
      </c>
      <c r="Z1349">
        <v>0.26</v>
      </c>
      <c r="AC1349">
        <v>20</v>
      </c>
      <c r="AD1349">
        <v>0</v>
      </c>
      <c r="AF1349">
        <v>3</v>
      </c>
      <c r="AG1349">
        <v>0.03</v>
      </c>
      <c r="AJ1349">
        <v>3</v>
      </c>
      <c r="AK1349">
        <v>13</v>
      </c>
      <c r="AM1349">
        <v>0.11</v>
      </c>
      <c r="AN1349">
        <v>0</v>
      </c>
      <c r="AP1349">
        <v>4</v>
      </c>
      <c r="AQ1349">
        <v>15.16</v>
      </c>
      <c r="AV1349">
        <v>1</v>
      </c>
      <c r="AW1349">
        <v>2E-3</v>
      </c>
      <c r="AX1349">
        <v>0</v>
      </c>
      <c r="AY1349">
        <v>1.2999999999999999E-2</v>
      </c>
      <c r="AZ1349">
        <v>0.128</v>
      </c>
      <c r="BA1349">
        <v>2.1999999999999999E-2</v>
      </c>
      <c r="BB1349">
        <v>1.4E-2</v>
      </c>
      <c r="BC1349">
        <v>1</v>
      </c>
      <c r="BD1349">
        <v>1.1000000000000001</v>
      </c>
      <c r="BE1349">
        <v>0</v>
      </c>
      <c r="BF1349">
        <v>0.05</v>
      </c>
      <c r="BG1349">
        <v>1.8</v>
      </c>
      <c r="BH1349">
        <v>84.01</v>
      </c>
      <c r="BI1349">
        <v>7.0000000000000007E-2</v>
      </c>
    </row>
    <row r="1350" spans="1:61" x14ac:dyDescent="0.25">
      <c r="A1350" t="s">
        <v>1508</v>
      </c>
      <c r="C1350">
        <v>1.7000000000000001E-2</v>
      </c>
      <c r="D1350">
        <v>0</v>
      </c>
      <c r="E1350">
        <v>8.9999999999999993E-3</v>
      </c>
      <c r="F1350">
        <v>0.37</v>
      </c>
      <c r="G1350">
        <v>9.8000000000000004E-2</v>
      </c>
      <c r="H1350">
        <v>4</v>
      </c>
      <c r="I1350">
        <v>42</v>
      </c>
      <c r="J1350">
        <v>10.65</v>
      </c>
      <c r="K1350">
        <v>0</v>
      </c>
      <c r="L1350">
        <v>5.0999999999999996</v>
      </c>
      <c r="M1350">
        <v>0.05</v>
      </c>
      <c r="N1350">
        <v>5.0000000000000001E-3</v>
      </c>
      <c r="O1350">
        <v>0</v>
      </c>
      <c r="P1350">
        <v>0</v>
      </c>
      <c r="Q1350">
        <v>0</v>
      </c>
      <c r="R1350">
        <v>0.23</v>
      </c>
      <c r="S1350">
        <v>1.2E-2</v>
      </c>
      <c r="T1350">
        <v>3.6</v>
      </c>
      <c r="V1350">
        <v>3.5999999999999997E-2</v>
      </c>
      <c r="W1350">
        <v>1.4E-2</v>
      </c>
      <c r="X1350">
        <v>5.0000000000000001E-3</v>
      </c>
      <c r="Z1350">
        <v>0</v>
      </c>
      <c r="AA1350">
        <v>1.4E-2</v>
      </c>
      <c r="AB1350">
        <v>2.5000000000000001E-2</v>
      </c>
      <c r="AC1350">
        <v>50</v>
      </c>
      <c r="AD1350">
        <v>0</v>
      </c>
      <c r="AE1350">
        <v>1.7000000000000001E-2</v>
      </c>
      <c r="AF1350">
        <v>8</v>
      </c>
      <c r="AG1350">
        <v>0.06</v>
      </c>
      <c r="AH1350">
        <v>6.0000000000000001E-3</v>
      </c>
      <c r="AI1350">
        <v>1.2999999999999999E-2</v>
      </c>
      <c r="AJ1350">
        <v>11</v>
      </c>
      <c r="AK1350">
        <v>121</v>
      </c>
      <c r="AL1350">
        <v>1.6E-2</v>
      </c>
      <c r="AM1350">
        <v>0.5</v>
      </c>
      <c r="AN1350">
        <v>0.1</v>
      </c>
      <c r="AO1350">
        <v>1.7999999999999999E-2</v>
      </c>
      <c r="AP1350">
        <v>0</v>
      </c>
      <c r="AQ1350">
        <v>7.05</v>
      </c>
      <c r="AR1350">
        <v>1.2999999999999999E-2</v>
      </c>
      <c r="AS1350">
        <v>5.0000000000000001E-3</v>
      </c>
      <c r="AT1350">
        <v>4.0000000000000001E-3</v>
      </c>
      <c r="AU1350">
        <v>1.7999999999999999E-2</v>
      </c>
      <c r="AV1350">
        <v>0</v>
      </c>
      <c r="AW1350">
        <v>8.9999999999999993E-3</v>
      </c>
      <c r="AX1350">
        <v>0</v>
      </c>
      <c r="AY1350">
        <v>0.01</v>
      </c>
      <c r="AZ1350">
        <v>0.219</v>
      </c>
      <c r="BA1350">
        <v>7.0000000000000007E-2</v>
      </c>
      <c r="BB1350">
        <v>2.1999999999999999E-2</v>
      </c>
      <c r="BC1350">
        <v>8</v>
      </c>
      <c r="BD1350">
        <v>3.8</v>
      </c>
      <c r="BE1350">
        <v>0</v>
      </c>
      <c r="BF1350">
        <v>0.12</v>
      </c>
      <c r="BG1350">
        <v>4.5</v>
      </c>
      <c r="BH1350">
        <v>88.25</v>
      </c>
      <c r="BI1350">
        <v>0.02</v>
      </c>
    </row>
    <row r="1351" spans="1:61" x14ac:dyDescent="0.25">
      <c r="A1351" t="s">
        <v>1509</v>
      </c>
      <c r="D1351">
        <v>0</v>
      </c>
      <c r="F1351">
        <v>0.15</v>
      </c>
      <c r="H1351">
        <v>6</v>
      </c>
      <c r="I1351">
        <v>74</v>
      </c>
      <c r="J1351">
        <v>19.079999999999998</v>
      </c>
      <c r="K1351">
        <v>0</v>
      </c>
      <c r="L1351">
        <v>1.3</v>
      </c>
      <c r="M1351">
        <v>6.0999999999999999E-2</v>
      </c>
      <c r="O1351">
        <v>0</v>
      </c>
      <c r="P1351">
        <v>0</v>
      </c>
      <c r="Q1351">
        <v>0</v>
      </c>
      <c r="R1351">
        <v>0.18</v>
      </c>
      <c r="S1351">
        <v>0.01</v>
      </c>
      <c r="T1351">
        <v>2.7</v>
      </c>
      <c r="U1351">
        <v>7.5</v>
      </c>
      <c r="Z1351">
        <v>0.22</v>
      </c>
      <c r="AC1351">
        <v>50</v>
      </c>
      <c r="AD1351">
        <v>0</v>
      </c>
      <c r="AF1351">
        <v>4</v>
      </c>
      <c r="AJ1351">
        <v>8</v>
      </c>
      <c r="AK1351">
        <v>66</v>
      </c>
      <c r="AM1351">
        <v>0.24</v>
      </c>
      <c r="AN1351">
        <v>0.1</v>
      </c>
      <c r="AP1351">
        <v>5</v>
      </c>
      <c r="AQ1351">
        <v>16.420000000000002</v>
      </c>
      <c r="AV1351">
        <v>8</v>
      </c>
      <c r="AW1351">
        <v>1.0999999999999999E-2</v>
      </c>
      <c r="AX1351">
        <v>0</v>
      </c>
      <c r="AY1351">
        <v>2.4E-2</v>
      </c>
      <c r="AZ1351">
        <v>0.24199999999999999</v>
      </c>
      <c r="BB1351">
        <v>1.4E-2</v>
      </c>
      <c r="BC1351">
        <v>1</v>
      </c>
      <c r="BD1351">
        <v>1.1000000000000001</v>
      </c>
      <c r="BE1351">
        <v>0</v>
      </c>
      <c r="BF1351">
        <v>0.12</v>
      </c>
      <c r="BG1351">
        <v>0.3</v>
      </c>
      <c r="BH1351">
        <v>80.349999999999994</v>
      </c>
      <c r="BI1351">
        <v>0.08</v>
      </c>
    </row>
    <row r="1352" spans="1:61" x14ac:dyDescent="0.25">
      <c r="A1352" t="s">
        <v>1510</v>
      </c>
      <c r="C1352">
        <v>0.03</v>
      </c>
      <c r="D1352">
        <v>0</v>
      </c>
      <c r="E1352">
        <v>1.6E-2</v>
      </c>
      <c r="F1352">
        <v>0.54</v>
      </c>
      <c r="G1352">
        <v>0.17799999999999999</v>
      </c>
      <c r="H1352">
        <v>16</v>
      </c>
      <c r="I1352">
        <v>127</v>
      </c>
      <c r="J1352">
        <v>33.81</v>
      </c>
      <c r="K1352">
        <v>0</v>
      </c>
      <c r="L1352">
        <v>11.2</v>
      </c>
      <c r="M1352">
        <v>0.18</v>
      </c>
      <c r="N1352">
        <v>8.9999999999999993E-3</v>
      </c>
      <c r="O1352">
        <v>0</v>
      </c>
      <c r="P1352">
        <v>0</v>
      </c>
      <c r="Q1352">
        <v>0</v>
      </c>
      <c r="R1352">
        <v>0.31</v>
      </c>
      <c r="S1352">
        <v>1.7000000000000001E-2</v>
      </c>
      <c r="T1352">
        <v>6.4</v>
      </c>
      <c r="V1352">
        <v>6.5000000000000002E-2</v>
      </c>
      <c r="W1352">
        <v>2.5999999999999999E-2</v>
      </c>
      <c r="X1352">
        <v>0.01</v>
      </c>
      <c r="Z1352">
        <v>1.02</v>
      </c>
      <c r="AA1352">
        <v>2.5999999999999999E-2</v>
      </c>
      <c r="AB1352">
        <v>4.5999999999999999E-2</v>
      </c>
      <c r="AC1352">
        <v>24</v>
      </c>
      <c r="AD1352">
        <v>0</v>
      </c>
      <c r="AE1352">
        <v>3.2000000000000001E-2</v>
      </c>
      <c r="AF1352">
        <v>16</v>
      </c>
      <c r="AG1352">
        <v>0.159</v>
      </c>
      <c r="AH1352">
        <v>1.0999999999999999E-2</v>
      </c>
      <c r="AI1352">
        <v>2.4E-2</v>
      </c>
      <c r="AJ1352">
        <v>28</v>
      </c>
      <c r="AK1352">
        <v>258</v>
      </c>
      <c r="AL1352">
        <v>2.5000000000000001E-2</v>
      </c>
      <c r="AM1352">
        <v>0.91</v>
      </c>
      <c r="AN1352">
        <v>0.1</v>
      </c>
      <c r="AO1352">
        <v>3.2000000000000001E-2</v>
      </c>
      <c r="AP1352">
        <v>3</v>
      </c>
      <c r="AQ1352">
        <v>27.41</v>
      </c>
      <c r="AR1352">
        <v>2.3E-2</v>
      </c>
      <c r="AT1352">
        <v>8.0000000000000002E-3</v>
      </c>
      <c r="AU1352">
        <v>3.2000000000000001E-2</v>
      </c>
      <c r="AV1352">
        <v>42</v>
      </c>
      <c r="AW1352">
        <v>4.0000000000000001E-3</v>
      </c>
      <c r="AX1352">
        <v>0</v>
      </c>
      <c r="AY1352">
        <v>0.02</v>
      </c>
      <c r="AZ1352">
        <v>0.35099999999999998</v>
      </c>
      <c r="BA1352">
        <v>7.3999999999999996E-2</v>
      </c>
      <c r="BB1352">
        <v>3.5000000000000003E-2</v>
      </c>
      <c r="BC1352">
        <v>0</v>
      </c>
      <c r="BD1352">
        <v>4</v>
      </c>
      <c r="BE1352">
        <v>0</v>
      </c>
      <c r="BF1352">
        <v>0.03</v>
      </c>
      <c r="BG1352">
        <v>9.9</v>
      </c>
      <c r="BH1352">
        <v>64.44</v>
      </c>
      <c r="BI1352">
        <v>0.19</v>
      </c>
    </row>
    <row r="1353" spans="1:61" x14ac:dyDescent="0.25">
      <c r="A1353" t="s">
        <v>1511</v>
      </c>
      <c r="C1353">
        <v>6.2E-2</v>
      </c>
      <c r="D1353">
        <v>0</v>
      </c>
      <c r="E1353">
        <v>3.2000000000000001E-2</v>
      </c>
      <c r="F1353">
        <v>1.1100000000000001</v>
      </c>
      <c r="G1353">
        <v>0.36799999999999999</v>
      </c>
      <c r="H1353">
        <v>34</v>
      </c>
      <c r="I1353">
        <v>262</v>
      </c>
      <c r="J1353">
        <v>69.7</v>
      </c>
      <c r="K1353">
        <v>0</v>
      </c>
      <c r="L1353">
        <v>23</v>
      </c>
      <c r="M1353">
        <v>0.371</v>
      </c>
      <c r="N1353">
        <v>1.7999999999999999E-2</v>
      </c>
      <c r="O1353">
        <v>0</v>
      </c>
      <c r="P1353">
        <v>0</v>
      </c>
      <c r="Q1353">
        <v>0</v>
      </c>
      <c r="R1353">
        <v>0.63</v>
      </c>
      <c r="S1353">
        <v>3.5000000000000003E-2</v>
      </c>
      <c r="T1353">
        <v>7.5</v>
      </c>
      <c r="V1353">
        <v>0.13500000000000001</v>
      </c>
      <c r="W1353">
        <v>5.3999999999999999E-2</v>
      </c>
      <c r="X1353">
        <v>0.02</v>
      </c>
      <c r="Z1353">
        <v>2.1</v>
      </c>
      <c r="AA1353">
        <v>5.3999999999999999E-2</v>
      </c>
      <c r="AB1353">
        <v>9.4E-2</v>
      </c>
      <c r="AC1353">
        <v>50</v>
      </c>
      <c r="AD1353">
        <v>0</v>
      </c>
      <c r="AE1353">
        <v>6.6000000000000003E-2</v>
      </c>
      <c r="AF1353">
        <v>33</v>
      </c>
      <c r="AG1353">
        <v>0.32700000000000001</v>
      </c>
      <c r="AH1353">
        <v>2.1999999999999999E-2</v>
      </c>
      <c r="AI1353">
        <v>4.9000000000000002E-2</v>
      </c>
      <c r="AJ1353">
        <v>59</v>
      </c>
      <c r="AK1353">
        <v>533</v>
      </c>
      <c r="AL1353">
        <v>5.0999999999999997E-2</v>
      </c>
      <c r="AM1353">
        <v>1.87</v>
      </c>
      <c r="AN1353">
        <v>0.2</v>
      </c>
      <c r="AO1353">
        <v>6.7000000000000004E-2</v>
      </c>
      <c r="AP1353">
        <v>6</v>
      </c>
      <c r="AQ1353">
        <v>62.2</v>
      </c>
      <c r="AR1353">
        <v>4.9000000000000002E-2</v>
      </c>
      <c r="AT1353">
        <v>1.6E-2</v>
      </c>
      <c r="AU1353">
        <v>6.6000000000000003E-2</v>
      </c>
      <c r="AV1353">
        <v>3</v>
      </c>
      <c r="AW1353">
        <v>8.0000000000000002E-3</v>
      </c>
      <c r="AX1353">
        <v>0</v>
      </c>
      <c r="AY1353">
        <v>0.14499999999999999</v>
      </c>
      <c r="AZ1353">
        <v>1.3720000000000001</v>
      </c>
      <c r="BA1353">
        <v>0.153</v>
      </c>
      <c r="BB1353">
        <v>7.1999999999999995E-2</v>
      </c>
      <c r="BC1353">
        <v>0</v>
      </c>
      <c r="BD1353">
        <v>7</v>
      </c>
      <c r="BE1353">
        <v>0</v>
      </c>
      <c r="BF1353">
        <v>0.14000000000000001</v>
      </c>
      <c r="BG1353">
        <v>20.399999999999999</v>
      </c>
      <c r="BH1353">
        <v>26.69</v>
      </c>
      <c r="BI1353">
        <v>0.39</v>
      </c>
    </row>
    <row r="1354" spans="1:61" x14ac:dyDescent="0.25">
      <c r="A1354" t="s">
        <v>1512</v>
      </c>
      <c r="C1354">
        <v>1.4E-2</v>
      </c>
      <c r="D1354">
        <v>0</v>
      </c>
      <c r="E1354">
        <v>0.01</v>
      </c>
      <c r="F1354">
        <v>0.32</v>
      </c>
      <c r="G1354">
        <v>0.105</v>
      </c>
      <c r="H1354">
        <v>9</v>
      </c>
      <c r="I1354">
        <v>57</v>
      </c>
      <c r="J1354">
        <v>15.23</v>
      </c>
      <c r="K1354">
        <v>0</v>
      </c>
      <c r="L1354">
        <v>5.0999999999999996</v>
      </c>
      <c r="M1354">
        <v>8.2000000000000003E-2</v>
      </c>
      <c r="N1354">
        <v>2E-3</v>
      </c>
      <c r="O1354">
        <v>0</v>
      </c>
      <c r="P1354">
        <v>0</v>
      </c>
      <c r="Q1354">
        <v>0</v>
      </c>
      <c r="R1354">
        <v>0.14000000000000001</v>
      </c>
      <c r="S1354">
        <v>2.1999999999999999E-2</v>
      </c>
      <c r="T1354">
        <v>3.1</v>
      </c>
      <c r="U1354">
        <v>2.2000000000000002</v>
      </c>
      <c r="V1354">
        <v>0.03</v>
      </c>
      <c r="W1354">
        <v>1.2999999999999999E-2</v>
      </c>
      <c r="X1354">
        <v>2E-3</v>
      </c>
      <c r="Z1354">
        <v>0.18</v>
      </c>
      <c r="AA1354">
        <v>1.0999999999999999E-2</v>
      </c>
      <c r="AB1354">
        <v>1.9E-2</v>
      </c>
      <c r="AC1354">
        <v>44</v>
      </c>
      <c r="AD1354">
        <v>0</v>
      </c>
      <c r="AE1354">
        <v>1.7000000000000001E-2</v>
      </c>
      <c r="AF1354">
        <v>7</v>
      </c>
      <c r="AG1354">
        <v>4.8000000000000001E-2</v>
      </c>
      <c r="AH1354">
        <v>2E-3</v>
      </c>
      <c r="AI1354">
        <v>1.0999999999999999E-2</v>
      </c>
      <c r="AJ1354">
        <v>12</v>
      </c>
      <c r="AK1354">
        <v>116</v>
      </c>
      <c r="AL1354">
        <v>2.1000000000000001E-2</v>
      </c>
      <c r="AM1354">
        <v>0.36</v>
      </c>
      <c r="AN1354">
        <v>0.1</v>
      </c>
      <c r="AO1354">
        <v>1.4999999999999999E-2</v>
      </c>
      <c r="AP1354">
        <v>1</v>
      </c>
      <c r="AQ1354">
        <v>9.75</v>
      </c>
      <c r="AR1354">
        <v>1.0999999999999999E-2</v>
      </c>
      <c r="AS1354">
        <v>2E-3</v>
      </c>
      <c r="AT1354">
        <v>2E-3</v>
      </c>
      <c r="AU1354">
        <v>1.7000000000000001E-2</v>
      </c>
      <c r="AV1354">
        <v>25</v>
      </c>
      <c r="AW1354">
        <v>1.2E-2</v>
      </c>
      <c r="AX1354">
        <v>0</v>
      </c>
      <c r="AY1354">
        <v>2.5999999999999999E-2</v>
      </c>
      <c r="AZ1354">
        <v>0.161</v>
      </c>
      <c r="BA1354">
        <v>4.9000000000000002E-2</v>
      </c>
      <c r="BB1354">
        <v>2.9000000000000001E-2</v>
      </c>
      <c r="BC1354">
        <v>7</v>
      </c>
      <c r="BD1354">
        <v>4.3</v>
      </c>
      <c r="BE1354">
        <v>0</v>
      </c>
      <c r="BF1354">
        <v>0.15</v>
      </c>
      <c r="BG1354">
        <v>4.4000000000000004</v>
      </c>
      <c r="BH1354">
        <v>83.96</v>
      </c>
      <c r="BI1354">
        <v>0.1</v>
      </c>
    </row>
    <row r="1355" spans="1:61" x14ac:dyDescent="0.25">
      <c r="A1355" t="s">
        <v>1513</v>
      </c>
      <c r="C1355">
        <v>0.14899999999999999</v>
      </c>
      <c r="D1355">
        <v>0</v>
      </c>
      <c r="E1355">
        <v>0.23200000000000001</v>
      </c>
      <c r="F1355">
        <v>0.56999999999999995</v>
      </c>
      <c r="G1355">
        <v>0.29499999999999998</v>
      </c>
      <c r="H1355">
        <v>23</v>
      </c>
      <c r="I1355">
        <v>48</v>
      </c>
      <c r="J1355">
        <v>10.119999999999999</v>
      </c>
      <c r="K1355">
        <v>0</v>
      </c>
      <c r="L1355">
        <v>18.100000000000001</v>
      </c>
      <c r="M1355">
        <v>7.5999999999999998E-2</v>
      </c>
      <c r="N1355">
        <v>4.1000000000000002E-2</v>
      </c>
      <c r="O1355">
        <v>0</v>
      </c>
      <c r="P1355">
        <v>0</v>
      </c>
      <c r="Q1355">
        <v>0</v>
      </c>
      <c r="R1355">
        <v>0.42</v>
      </c>
      <c r="S1355">
        <v>7.6999999999999999E-2</v>
      </c>
      <c r="T1355">
        <v>3.1</v>
      </c>
      <c r="V1355">
        <v>0.46700000000000003</v>
      </c>
      <c r="W1355">
        <v>0.10199999999999999</v>
      </c>
      <c r="X1355">
        <v>6.3E-2</v>
      </c>
      <c r="Z1355">
        <v>0.94</v>
      </c>
      <c r="AA1355">
        <v>0.11600000000000001</v>
      </c>
      <c r="AB1355">
        <v>0.185</v>
      </c>
      <c r="AC1355">
        <v>1538</v>
      </c>
      <c r="AD1355">
        <v>0</v>
      </c>
      <c r="AE1355">
        <v>0.182</v>
      </c>
      <c r="AF1355">
        <v>16</v>
      </c>
      <c r="AG1355">
        <v>0.20200000000000001</v>
      </c>
      <c r="AH1355">
        <v>4.4999999999999998E-2</v>
      </c>
      <c r="AI1355">
        <v>0.114</v>
      </c>
      <c r="AJ1355">
        <v>49</v>
      </c>
      <c r="AK1355">
        <v>158</v>
      </c>
      <c r="AL1355">
        <v>9.9000000000000005E-2</v>
      </c>
      <c r="AM1355">
        <v>3.09</v>
      </c>
      <c r="AN1355">
        <v>1.1000000000000001</v>
      </c>
      <c r="AO1355">
        <v>0.10299999999999999</v>
      </c>
      <c r="AP1355">
        <v>68</v>
      </c>
      <c r="AQ1355">
        <v>4.3600000000000003</v>
      </c>
      <c r="AR1355">
        <v>0.156</v>
      </c>
      <c r="AS1355">
        <v>2.1000000000000001E-2</v>
      </c>
      <c r="AT1355">
        <v>6.7000000000000004E-2</v>
      </c>
      <c r="AU1355">
        <v>0.13300000000000001</v>
      </c>
      <c r="AV1355">
        <v>9514</v>
      </c>
      <c r="AW1355">
        <v>0.22500000000000001</v>
      </c>
      <c r="AX1355">
        <v>0</v>
      </c>
      <c r="AY1355">
        <v>6.4000000000000001E-2</v>
      </c>
      <c r="AZ1355">
        <v>1.1539999999999999</v>
      </c>
      <c r="BA1355">
        <v>0.16300000000000001</v>
      </c>
      <c r="BB1355">
        <v>8.6999999999999994E-2</v>
      </c>
      <c r="BC1355">
        <v>26</v>
      </c>
      <c r="BD1355">
        <v>8.1</v>
      </c>
      <c r="BE1355">
        <v>0</v>
      </c>
      <c r="BF1355">
        <v>0.52</v>
      </c>
      <c r="BG1355">
        <v>18.8</v>
      </c>
      <c r="BH1355">
        <v>85.8</v>
      </c>
      <c r="BI1355">
        <v>0.45</v>
      </c>
    </row>
    <row r="1356" spans="1:61" x14ac:dyDescent="0.25">
      <c r="A1356" t="s">
        <v>1514</v>
      </c>
      <c r="C1356">
        <v>0.11</v>
      </c>
      <c r="D1356">
        <v>0</v>
      </c>
      <c r="E1356">
        <v>0.20899999999999999</v>
      </c>
      <c r="F1356">
        <v>0.45</v>
      </c>
      <c r="G1356">
        <v>0.22700000000000001</v>
      </c>
      <c r="H1356">
        <v>14</v>
      </c>
      <c r="I1356">
        <v>45</v>
      </c>
      <c r="J1356">
        <v>8.6300000000000008</v>
      </c>
      <c r="K1356">
        <v>0</v>
      </c>
      <c r="L1356">
        <v>15.9</v>
      </c>
      <c r="M1356">
        <v>6.3E-2</v>
      </c>
      <c r="N1356">
        <v>1.7000000000000001E-2</v>
      </c>
      <c r="O1356">
        <v>0</v>
      </c>
      <c r="P1356">
        <v>0</v>
      </c>
      <c r="Q1356">
        <v>0</v>
      </c>
      <c r="R1356">
        <v>0.2</v>
      </c>
      <c r="S1356">
        <v>3.5999999999999997E-2</v>
      </c>
      <c r="T1356">
        <v>2.2000000000000002</v>
      </c>
      <c r="V1356">
        <v>0.35099999999999998</v>
      </c>
      <c r="W1356">
        <v>8.6999999999999994E-2</v>
      </c>
      <c r="X1356">
        <v>4.9000000000000002E-2</v>
      </c>
      <c r="Z1356">
        <v>0.94</v>
      </c>
      <c r="AA1356">
        <v>9.0999999999999998E-2</v>
      </c>
      <c r="AB1356">
        <v>0.14799999999999999</v>
      </c>
      <c r="AC1356">
        <v>1202</v>
      </c>
      <c r="AD1356">
        <v>0</v>
      </c>
      <c r="AE1356">
        <v>0.14699999999999999</v>
      </c>
      <c r="AF1356">
        <v>13</v>
      </c>
      <c r="AG1356">
        <v>0.16600000000000001</v>
      </c>
      <c r="AH1356">
        <v>3.6999999999999998E-2</v>
      </c>
      <c r="AI1356">
        <v>9.1999999999999998E-2</v>
      </c>
      <c r="AJ1356">
        <v>34</v>
      </c>
      <c r="AK1356">
        <v>117</v>
      </c>
      <c r="AL1356">
        <v>8.1000000000000003E-2</v>
      </c>
      <c r="AM1356">
        <v>2.54</v>
      </c>
      <c r="AN1356">
        <v>0.4</v>
      </c>
      <c r="AO1356">
        <v>8.4000000000000005E-2</v>
      </c>
      <c r="AP1356">
        <v>37</v>
      </c>
      <c r="AQ1356">
        <v>3.77</v>
      </c>
      <c r="AR1356">
        <v>9.2999999999999999E-2</v>
      </c>
      <c r="AS1356">
        <v>1.9E-2</v>
      </c>
      <c r="AT1356">
        <v>5.3999999999999999E-2</v>
      </c>
      <c r="AU1356">
        <v>0.107</v>
      </c>
      <c r="AV1356">
        <v>1051</v>
      </c>
      <c r="AW1356">
        <v>0.15</v>
      </c>
      <c r="AX1356">
        <v>0</v>
      </c>
      <c r="AY1356">
        <v>6.9000000000000006E-2</v>
      </c>
      <c r="AZ1356">
        <v>1.044</v>
      </c>
      <c r="BA1356">
        <v>0.09</v>
      </c>
      <c r="BB1356">
        <v>8.6999999999999994E-2</v>
      </c>
      <c r="BC1356">
        <v>20</v>
      </c>
      <c r="BD1356">
        <v>6.9</v>
      </c>
      <c r="BE1356">
        <v>0</v>
      </c>
      <c r="BF1356">
        <v>0.02</v>
      </c>
      <c r="BG1356">
        <v>12.1</v>
      </c>
      <c r="BH1356">
        <v>88.18</v>
      </c>
      <c r="BI1356">
        <v>0.28999999999999998</v>
      </c>
    </row>
    <row r="1357" spans="1:61" x14ac:dyDescent="0.25">
      <c r="A1357" t="s">
        <v>1515</v>
      </c>
      <c r="C1357">
        <v>0.17199999999999999</v>
      </c>
      <c r="D1357">
        <v>0</v>
      </c>
      <c r="E1357">
        <v>0.32800000000000001</v>
      </c>
      <c r="F1357">
        <v>0.7</v>
      </c>
      <c r="G1357">
        <v>0.35499999999999998</v>
      </c>
      <c r="H1357">
        <v>23</v>
      </c>
      <c r="I1357">
        <v>70</v>
      </c>
      <c r="J1357">
        <v>13.51</v>
      </c>
      <c r="K1357">
        <v>0</v>
      </c>
      <c r="M1357">
        <v>0.10299999999999999</v>
      </c>
      <c r="N1357">
        <v>2.7E-2</v>
      </c>
      <c r="R1357">
        <v>0.32</v>
      </c>
      <c r="S1357">
        <v>5.7000000000000002E-2</v>
      </c>
      <c r="T1357">
        <v>3.5</v>
      </c>
      <c r="V1357">
        <v>0.55000000000000004</v>
      </c>
      <c r="W1357">
        <v>0.13700000000000001</v>
      </c>
      <c r="X1357">
        <v>7.6999999999999999E-2</v>
      </c>
      <c r="Z1357">
        <v>1.54</v>
      </c>
      <c r="AA1357">
        <v>0.14299999999999999</v>
      </c>
      <c r="AB1357">
        <v>0.23200000000000001</v>
      </c>
      <c r="AE1357">
        <v>0.23</v>
      </c>
      <c r="AF1357">
        <v>21</v>
      </c>
      <c r="AG1357">
        <v>0.27400000000000002</v>
      </c>
      <c r="AH1357">
        <v>5.8999999999999997E-2</v>
      </c>
      <c r="AI1357">
        <v>0.14399999999999999</v>
      </c>
      <c r="AJ1357">
        <v>59</v>
      </c>
      <c r="AK1357">
        <v>203</v>
      </c>
      <c r="AL1357">
        <v>0.127</v>
      </c>
      <c r="AM1357">
        <v>3.98</v>
      </c>
      <c r="AN1357">
        <v>0.6</v>
      </c>
      <c r="AO1357">
        <v>0.13200000000000001</v>
      </c>
      <c r="AP1357">
        <v>61</v>
      </c>
      <c r="AR1357">
        <v>0.14499999999999999</v>
      </c>
      <c r="AS1357">
        <v>2.9000000000000001E-2</v>
      </c>
      <c r="AT1357">
        <v>8.5000000000000006E-2</v>
      </c>
      <c r="AU1357">
        <v>0.16700000000000001</v>
      </c>
      <c r="AV1357">
        <v>544</v>
      </c>
      <c r="AW1357">
        <v>0.29699999999999999</v>
      </c>
      <c r="AX1357">
        <v>0</v>
      </c>
      <c r="AY1357">
        <v>0.114</v>
      </c>
      <c r="AZ1357">
        <v>1.72</v>
      </c>
      <c r="BA1357">
        <v>0.156</v>
      </c>
      <c r="BB1357">
        <v>0.14399999999999999</v>
      </c>
      <c r="BC1357">
        <v>45</v>
      </c>
      <c r="BD1357">
        <v>14</v>
      </c>
      <c r="BE1357">
        <v>0</v>
      </c>
      <c r="BH1357">
        <v>81.5</v>
      </c>
      <c r="BI1357">
        <v>0.48</v>
      </c>
    </row>
    <row r="1358" spans="1:61" x14ac:dyDescent="0.25">
      <c r="A1358" t="s">
        <v>1516</v>
      </c>
      <c r="C1358">
        <v>6.8000000000000005E-2</v>
      </c>
      <c r="D1358">
        <v>0</v>
      </c>
      <c r="E1358">
        <v>0.157</v>
      </c>
      <c r="F1358">
        <v>0.54</v>
      </c>
      <c r="G1358">
        <v>0.26700000000000002</v>
      </c>
      <c r="H1358">
        <v>42</v>
      </c>
      <c r="I1358">
        <v>42</v>
      </c>
      <c r="J1358">
        <v>7.05</v>
      </c>
      <c r="K1358">
        <v>0</v>
      </c>
      <c r="L1358">
        <v>17.399999999999999</v>
      </c>
      <c r="M1358">
        <v>7.6999999999999999E-2</v>
      </c>
      <c r="N1358">
        <v>3.6999999999999998E-2</v>
      </c>
      <c r="O1358">
        <v>0</v>
      </c>
      <c r="P1358">
        <v>0</v>
      </c>
      <c r="Q1358">
        <v>0</v>
      </c>
      <c r="R1358">
        <v>0.23</v>
      </c>
      <c r="S1358">
        <v>4.3999999999999997E-2</v>
      </c>
      <c r="T1358">
        <v>2.8</v>
      </c>
      <c r="V1358">
        <v>0.52300000000000002</v>
      </c>
      <c r="W1358">
        <v>8.4000000000000005E-2</v>
      </c>
      <c r="X1358">
        <v>0.02</v>
      </c>
      <c r="Z1358">
        <v>1.97</v>
      </c>
      <c r="AA1358">
        <v>0.188</v>
      </c>
      <c r="AB1358">
        <v>0.26700000000000002</v>
      </c>
      <c r="AC1358">
        <v>702</v>
      </c>
      <c r="AD1358">
        <v>0</v>
      </c>
      <c r="AE1358">
        <v>0.23499999999999999</v>
      </c>
      <c r="AF1358">
        <v>26</v>
      </c>
      <c r="AG1358">
        <v>0.16800000000000001</v>
      </c>
      <c r="AH1358">
        <v>1.2999999999999999E-2</v>
      </c>
      <c r="AI1358">
        <v>0.105</v>
      </c>
      <c r="AJ1358">
        <v>55</v>
      </c>
      <c r="AK1358">
        <v>240</v>
      </c>
      <c r="AL1358">
        <v>7.2999999999999995E-2</v>
      </c>
      <c r="AM1358">
        <v>3.27</v>
      </c>
      <c r="AN1358">
        <v>0.7</v>
      </c>
      <c r="AO1358">
        <v>0.14599999999999999</v>
      </c>
      <c r="AP1358">
        <v>4</v>
      </c>
      <c r="AQ1358">
        <v>3.99</v>
      </c>
      <c r="AR1358">
        <v>0.115</v>
      </c>
      <c r="AS1358">
        <v>3.2000000000000001E-2</v>
      </c>
      <c r="AT1358">
        <v>0.115</v>
      </c>
      <c r="AU1358">
        <v>0.31900000000000001</v>
      </c>
      <c r="AV1358">
        <v>1030</v>
      </c>
      <c r="AW1358">
        <v>0.128</v>
      </c>
      <c r="AX1358">
        <v>0</v>
      </c>
      <c r="AY1358">
        <v>7.5999999999999998E-2</v>
      </c>
      <c r="AZ1358">
        <v>0.53900000000000003</v>
      </c>
      <c r="BA1358">
        <v>0.67300000000000004</v>
      </c>
      <c r="BB1358">
        <v>0.14399999999999999</v>
      </c>
      <c r="BC1358">
        <v>29</v>
      </c>
      <c r="BD1358">
        <v>47.9</v>
      </c>
      <c r="BE1358">
        <v>0</v>
      </c>
      <c r="BF1358">
        <v>0.39</v>
      </c>
      <c r="BG1358">
        <v>25</v>
      </c>
      <c r="BH1358">
        <v>88.91</v>
      </c>
      <c r="BI1358">
        <v>0.37</v>
      </c>
    </row>
    <row r="1359" spans="1:61" x14ac:dyDescent="0.25">
      <c r="A1359" t="s">
        <v>1517</v>
      </c>
      <c r="C1359">
        <v>7.2999999999999995E-2</v>
      </c>
      <c r="D1359">
        <v>0</v>
      </c>
      <c r="E1359">
        <v>0.16800000000000001</v>
      </c>
      <c r="F1359">
        <v>0.5</v>
      </c>
      <c r="G1359">
        <v>0.28599999999999998</v>
      </c>
      <c r="H1359">
        <v>59</v>
      </c>
      <c r="I1359">
        <v>52</v>
      </c>
      <c r="J1359">
        <v>9.02</v>
      </c>
      <c r="K1359">
        <v>0</v>
      </c>
      <c r="L1359">
        <v>21</v>
      </c>
      <c r="M1359">
        <v>0.09</v>
      </c>
      <c r="N1359">
        <v>0.04</v>
      </c>
      <c r="O1359">
        <v>0</v>
      </c>
      <c r="P1359">
        <v>0</v>
      </c>
      <c r="Q1359">
        <v>0</v>
      </c>
      <c r="R1359">
        <v>0.38</v>
      </c>
      <c r="S1359">
        <v>7.2999999999999995E-2</v>
      </c>
      <c r="T1359">
        <v>3.1</v>
      </c>
      <c r="V1359">
        <v>0.56000000000000005</v>
      </c>
      <c r="W1359">
        <v>0.09</v>
      </c>
      <c r="X1359">
        <v>2.1999999999999999E-2</v>
      </c>
      <c r="Z1359">
        <v>2.4</v>
      </c>
      <c r="AA1359">
        <v>0.20200000000000001</v>
      </c>
      <c r="AB1359">
        <v>0.28599999999999998</v>
      </c>
      <c r="AC1359">
        <v>893</v>
      </c>
      <c r="AD1359">
        <v>0</v>
      </c>
      <c r="AE1359">
        <v>0.252</v>
      </c>
      <c r="AF1359">
        <v>28</v>
      </c>
      <c r="AG1359">
        <v>0.28000000000000003</v>
      </c>
      <c r="AH1359">
        <v>1.4E-2</v>
      </c>
      <c r="AI1359">
        <v>0.112</v>
      </c>
      <c r="AJ1359">
        <v>58</v>
      </c>
      <c r="AK1359">
        <v>217</v>
      </c>
      <c r="AL1359">
        <v>7.8E-2</v>
      </c>
      <c r="AM1359">
        <v>3.5</v>
      </c>
      <c r="AN1359">
        <v>0.8</v>
      </c>
      <c r="AO1359">
        <v>0.157</v>
      </c>
      <c r="AP1359">
        <v>5</v>
      </c>
      <c r="AQ1359">
        <v>4.82</v>
      </c>
      <c r="AR1359">
        <v>0.123</v>
      </c>
      <c r="AS1359">
        <v>3.4000000000000002E-2</v>
      </c>
      <c r="AT1359">
        <v>0.123</v>
      </c>
      <c r="AU1359">
        <v>0.34200000000000003</v>
      </c>
      <c r="AV1359">
        <v>1311</v>
      </c>
      <c r="AW1359">
        <v>6.4000000000000001E-2</v>
      </c>
      <c r="AX1359">
        <v>0</v>
      </c>
      <c r="AY1359">
        <v>0.11899999999999999</v>
      </c>
      <c r="AZ1359">
        <v>0.56299999999999994</v>
      </c>
      <c r="BA1359">
        <v>0.85699999999999998</v>
      </c>
      <c r="BB1359">
        <v>0.17399999999999999</v>
      </c>
      <c r="BC1359">
        <v>35</v>
      </c>
      <c r="BD1359">
        <v>22</v>
      </c>
      <c r="BE1359">
        <v>0</v>
      </c>
      <c r="BF1359">
        <v>0.47</v>
      </c>
      <c r="BG1359">
        <v>30.2</v>
      </c>
      <c r="BH1359">
        <v>86.6</v>
      </c>
      <c r="BI1359">
        <v>0.49</v>
      </c>
    </row>
    <row r="1360" spans="1:61" x14ac:dyDescent="0.25">
      <c r="A1360" t="s">
        <v>1518</v>
      </c>
      <c r="C1360">
        <v>5.8000000000000003E-2</v>
      </c>
      <c r="E1360">
        <v>0.13400000000000001</v>
      </c>
      <c r="F1360">
        <v>0.4</v>
      </c>
      <c r="G1360">
        <v>0.22800000000000001</v>
      </c>
      <c r="H1360">
        <v>50</v>
      </c>
      <c r="I1360">
        <v>42</v>
      </c>
      <c r="J1360">
        <v>7.2</v>
      </c>
      <c r="K1360">
        <v>0</v>
      </c>
      <c r="M1360">
        <v>7.5999999999999998E-2</v>
      </c>
      <c r="N1360">
        <v>3.2000000000000001E-2</v>
      </c>
      <c r="R1360">
        <v>0.3</v>
      </c>
      <c r="S1360">
        <v>5.8000000000000003E-2</v>
      </c>
      <c r="T1360">
        <v>3.1</v>
      </c>
      <c r="V1360">
        <v>0.44800000000000001</v>
      </c>
      <c r="W1360">
        <v>7.1999999999999995E-2</v>
      </c>
      <c r="X1360">
        <v>1.7000000000000001E-2</v>
      </c>
      <c r="Z1360">
        <v>2</v>
      </c>
      <c r="AA1360">
        <v>0.161</v>
      </c>
      <c r="AB1360">
        <v>0.22800000000000001</v>
      </c>
      <c r="AE1360">
        <v>0.20200000000000001</v>
      </c>
      <c r="AF1360">
        <v>23</v>
      </c>
      <c r="AG1360">
        <v>0.23499999999999999</v>
      </c>
      <c r="AH1360">
        <v>1.0999999999999999E-2</v>
      </c>
      <c r="AI1360">
        <v>0.09</v>
      </c>
      <c r="AJ1360">
        <v>51</v>
      </c>
      <c r="AK1360">
        <v>192</v>
      </c>
      <c r="AL1360">
        <v>6.3E-2</v>
      </c>
      <c r="AM1360">
        <v>2.8</v>
      </c>
      <c r="AN1360">
        <v>0.7</v>
      </c>
      <c r="AO1360">
        <v>0.125</v>
      </c>
      <c r="AP1360">
        <v>4</v>
      </c>
      <c r="AR1360">
        <v>9.9000000000000005E-2</v>
      </c>
      <c r="AS1360">
        <v>2.7E-2</v>
      </c>
      <c r="AT1360">
        <v>9.9000000000000005E-2</v>
      </c>
      <c r="AU1360">
        <v>0.27300000000000002</v>
      </c>
      <c r="AV1360">
        <v>140</v>
      </c>
      <c r="AW1360">
        <v>0.06</v>
      </c>
      <c r="AX1360">
        <v>0</v>
      </c>
      <c r="AY1360">
        <v>0.1</v>
      </c>
      <c r="AZ1360">
        <v>0.5</v>
      </c>
      <c r="BA1360">
        <v>0.72</v>
      </c>
      <c r="BB1360">
        <v>0.154</v>
      </c>
      <c r="BC1360">
        <v>40</v>
      </c>
      <c r="BD1360">
        <v>22</v>
      </c>
      <c r="BE1360">
        <v>0</v>
      </c>
      <c r="BH1360">
        <v>89.3</v>
      </c>
      <c r="BI1360">
        <v>0.41</v>
      </c>
    </row>
    <row r="1361" spans="1:61" x14ac:dyDescent="0.25">
      <c r="A1361" t="s">
        <v>1519</v>
      </c>
      <c r="C1361">
        <v>5.8000000000000003E-2</v>
      </c>
      <c r="D1361">
        <v>0</v>
      </c>
      <c r="E1361">
        <v>0.13400000000000001</v>
      </c>
      <c r="F1361">
        <v>0.56000000000000005</v>
      </c>
      <c r="G1361">
        <v>0.22800000000000001</v>
      </c>
      <c r="H1361">
        <v>43</v>
      </c>
      <c r="I1361">
        <v>42</v>
      </c>
      <c r="J1361">
        <v>7.55</v>
      </c>
      <c r="K1361">
        <v>0</v>
      </c>
      <c r="L1361">
        <v>17.399999999999999</v>
      </c>
      <c r="M1361">
        <v>7.9000000000000001E-2</v>
      </c>
      <c r="N1361">
        <v>3.2000000000000001E-2</v>
      </c>
      <c r="O1361">
        <v>0</v>
      </c>
      <c r="P1361">
        <v>0</v>
      </c>
      <c r="Q1361">
        <v>0</v>
      </c>
      <c r="R1361">
        <v>0.2</v>
      </c>
      <c r="S1361">
        <v>3.9E-2</v>
      </c>
      <c r="T1361">
        <v>2.6</v>
      </c>
      <c r="V1361">
        <v>0.44800000000000001</v>
      </c>
      <c r="W1361">
        <v>7.1999999999999995E-2</v>
      </c>
      <c r="X1361">
        <v>1.7000000000000001E-2</v>
      </c>
      <c r="Z1361">
        <v>2.08</v>
      </c>
      <c r="AA1361">
        <v>0.161</v>
      </c>
      <c r="AB1361">
        <v>0.22800000000000001</v>
      </c>
      <c r="AC1361">
        <v>740</v>
      </c>
      <c r="AD1361">
        <v>0</v>
      </c>
      <c r="AE1361">
        <v>0.20200000000000001</v>
      </c>
      <c r="AF1361">
        <v>24</v>
      </c>
      <c r="AG1361">
        <v>0.24399999999999999</v>
      </c>
      <c r="AH1361">
        <v>1.0999999999999999E-2</v>
      </c>
      <c r="AI1361">
        <v>0.09</v>
      </c>
      <c r="AJ1361">
        <v>53</v>
      </c>
      <c r="AK1361">
        <v>200</v>
      </c>
      <c r="AL1361">
        <v>6.3E-2</v>
      </c>
      <c r="AM1361">
        <v>2.8</v>
      </c>
      <c r="AN1361">
        <v>0.7</v>
      </c>
      <c r="AO1361">
        <v>0.125</v>
      </c>
      <c r="AP1361">
        <v>4</v>
      </c>
      <c r="AQ1361">
        <v>4</v>
      </c>
      <c r="AR1361">
        <v>9.9000000000000005E-2</v>
      </c>
      <c r="AS1361">
        <v>2.7E-2</v>
      </c>
      <c r="AT1361">
        <v>9.9000000000000005E-2</v>
      </c>
      <c r="AU1361">
        <v>0.27300000000000002</v>
      </c>
      <c r="AV1361">
        <v>1087</v>
      </c>
      <c r="AW1361">
        <v>0.15</v>
      </c>
      <c r="AX1361">
        <v>0</v>
      </c>
      <c r="AY1361">
        <v>0.08</v>
      </c>
      <c r="AZ1361">
        <v>0.6</v>
      </c>
      <c r="BA1361">
        <v>0.75</v>
      </c>
      <c r="BB1361">
        <v>0.16</v>
      </c>
      <c r="BC1361">
        <v>42</v>
      </c>
      <c r="BD1361">
        <v>60</v>
      </c>
      <c r="BE1361">
        <v>0</v>
      </c>
      <c r="BF1361">
        <v>0.39</v>
      </c>
      <c r="BG1361">
        <v>25</v>
      </c>
      <c r="BH1361">
        <v>88.89</v>
      </c>
      <c r="BI1361">
        <v>0.27</v>
      </c>
    </row>
    <row r="1362" spans="1:61" x14ac:dyDescent="0.25">
      <c r="A1362" t="s">
        <v>1520</v>
      </c>
      <c r="C1362">
        <v>0.19600000000000001</v>
      </c>
      <c r="D1362">
        <v>0</v>
      </c>
      <c r="E1362">
        <v>0.34899999999999998</v>
      </c>
      <c r="F1362">
        <v>0.97</v>
      </c>
      <c r="G1362">
        <v>0.40400000000000003</v>
      </c>
      <c r="H1362">
        <v>20</v>
      </c>
      <c r="I1362">
        <v>69</v>
      </c>
      <c r="J1362">
        <v>12.58</v>
      </c>
      <c r="K1362">
        <v>0</v>
      </c>
      <c r="M1362">
        <v>8.2000000000000003E-2</v>
      </c>
      <c r="N1362">
        <v>2.5999999999999999E-2</v>
      </c>
      <c r="R1362">
        <v>0.35</v>
      </c>
      <c r="S1362">
        <v>6.2E-2</v>
      </c>
      <c r="T1362">
        <v>4.0999999999999996</v>
      </c>
      <c r="V1362">
        <v>0.60399999999999998</v>
      </c>
      <c r="W1362">
        <v>0.15</v>
      </c>
      <c r="X1362">
        <v>8.6999999999999994E-2</v>
      </c>
      <c r="Z1362">
        <v>0.95</v>
      </c>
      <c r="AA1362">
        <v>0.159</v>
      </c>
      <c r="AB1362">
        <v>0.26400000000000001</v>
      </c>
      <c r="AC1362">
        <v>1350</v>
      </c>
      <c r="AD1362">
        <v>0</v>
      </c>
      <c r="AE1362">
        <v>0.25900000000000001</v>
      </c>
      <c r="AF1362">
        <v>17</v>
      </c>
      <c r="AG1362">
        <v>0.30299999999999999</v>
      </c>
      <c r="AH1362">
        <v>6.7000000000000004E-2</v>
      </c>
      <c r="AI1362">
        <v>0.16300000000000001</v>
      </c>
      <c r="AJ1362">
        <v>67</v>
      </c>
      <c r="AK1362">
        <v>173</v>
      </c>
      <c r="AL1362">
        <v>0.14099999999999999</v>
      </c>
      <c r="AM1362">
        <v>4.42</v>
      </c>
      <c r="AN1362">
        <v>1.7</v>
      </c>
      <c r="AO1362">
        <v>0.14799999999999999</v>
      </c>
      <c r="AP1362">
        <v>2</v>
      </c>
      <c r="AQ1362">
        <v>4.16</v>
      </c>
      <c r="AR1362">
        <v>0.16500000000000001</v>
      </c>
      <c r="AS1362">
        <v>0.03</v>
      </c>
      <c r="AT1362">
        <v>9.2999999999999999E-2</v>
      </c>
      <c r="AU1362">
        <v>0.192</v>
      </c>
      <c r="AV1362">
        <v>533</v>
      </c>
      <c r="AW1362">
        <v>0.121</v>
      </c>
      <c r="AX1362">
        <v>0</v>
      </c>
      <c r="AY1362">
        <v>7.8E-2</v>
      </c>
      <c r="AZ1362">
        <v>0.73199999999999998</v>
      </c>
      <c r="BA1362">
        <v>0.128</v>
      </c>
      <c r="BB1362">
        <v>6.4000000000000001E-2</v>
      </c>
      <c r="BC1362">
        <v>44</v>
      </c>
      <c r="BD1362">
        <v>9.6</v>
      </c>
      <c r="BE1362">
        <v>0</v>
      </c>
      <c r="BF1362">
        <v>2.2799999999999998</v>
      </c>
      <c r="BG1362">
        <v>21.4</v>
      </c>
      <c r="BH1362">
        <v>81.7</v>
      </c>
      <c r="BI1362">
        <v>0.71</v>
      </c>
    </row>
    <row r="1363" spans="1:61" x14ac:dyDescent="0.25">
      <c r="A1363" t="s">
        <v>1521</v>
      </c>
      <c r="C1363">
        <v>0.13600000000000001</v>
      </c>
      <c r="D1363">
        <v>0</v>
      </c>
      <c r="E1363">
        <v>0.24299999999999999</v>
      </c>
      <c r="F1363">
        <v>0.77</v>
      </c>
      <c r="G1363">
        <v>0.28199999999999997</v>
      </c>
      <c r="H1363">
        <v>20</v>
      </c>
      <c r="I1363">
        <v>58</v>
      </c>
      <c r="J1363">
        <v>10.6</v>
      </c>
      <c r="K1363">
        <v>0</v>
      </c>
      <c r="L1363">
        <v>20</v>
      </c>
      <c r="M1363">
        <v>9.9000000000000005E-2</v>
      </c>
      <c r="N1363">
        <v>1.7999999999999999E-2</v>
      </c>
      <c r="O1363">
        <v>0</v>
      </c>
      <c r="P1363">
        <v>0</v>
      </c>
      <c r="Q1363">
        <v>0</v>
      </c>
      <c r="R1363">
        <v>0.48</v>
      </c>
      <c r="S1363">
        <v>8.5999999999999993E-2</v>
      </c>
      <c r="T1363">
        <v>3.3</v>
      </c>
      <c r="V1363">
        <v>0.42099999999999999</v>
      </c>
      <c r="W1363">
        <v>0.104</v>
      </c>
      <c r="X1363">
        <v>6.0999999999999999E-2</v>
      </c>
      <c r="Z1363">
        <v>1.29</v>
      </c>
      <c r="AA1363">
        <v>0.111</v>
      </c>
      <c r="AB1363">
        <v>0.183</v>
      </c>
      <c r="AC1363">
        <v>1747</v>
      </c>
      <c r="AD1363">
        <v>0</v>
      </c>
      <c r="AE1363">
        <v>0.18</v>
      </c>
      <c r="AF1363">
        <v>19</v>
      </c>
      <c r="AG1363">
        <v>0.21099999999999999</v>
      </c>
      <c r="AH1363">
        <v>4.7E-2</v>
      </c>
      <c r="AI1363">
        <v>0.114</v>
      </c>
      <c r="AJ1363">
        <v>63</v>
      </c>
      <c r="AK1363">
        <v>106</v>
      </c>
      <c r="AL1363">
        <v>9.8000000000000004E-2</v>
      </c>
      <c r="AM1363">
        <v>3.01</v>
      </c>
      <c r="AN1363">
        <v>1.3</v>
      </c>
      <c r="AO1363">
        <v>0.10299999999999999</v>
      </c>
      <c r="AP1363">
        <v>185</v>
      </c>
      <c r="AQ1363">
        <v>3.2</v>
      </c>
      <c r="AR1363">
        <v>0.115</v>
      </c>
      <c r="AS1363">
        <v>2.1000000000000001E-2</v>
      </c>
      <c r="AT1363">
        <v>6.5000000000000002E-2</v>
      </c>
      <c r="AU1363">
        <v>0.13300000000000001</v>
      </c>
      <c r="AV1363">
        <v>1529</v>
      </c>
      <c r="AW1363">
        <v>7.6999999999999999E-2</v>
      </c>
      <c r="AX1363">
        <v>0</v>
      </c>
      <c r="AY1363">
        <v>2.4E-2</v>
      </c>
      <c r="AZ1363">
        <v>0.995</v>
      </c>
      <c r="BA1363">
        <v>9.0999999999999998E-2</v>
      </c>
      <c r="BB1363">
        <v>6.5000000000000002E-2</v>
      </c>
      <c r="BC1363">
        <v>24</v>
      </c>
      <c r="BD1363">
        <v>7.8</v>
      </c>
      <c r="BE1363">
        <v>0</v>
      </c>
      <c r="BF1363">
        <v>1.75</v>
      </c>
      <c r="BG1363">
        <v>20.7</v>
      </c>
      <c r="BH1363">
        <v>85.13</v>
      </c>
      <c r="BI1363">
        <v>0.72</v>
      </c>
    </row>
    <row r="1364" spans="1:61" x14ac:dyDescent="0.25">
      <c r="A1364" t="s">
        <v>1522</v>
      </c>
      <c r="C1364">
        <v>0.23699999999999999</v>
      </c>
      <c r="D1364">
        <v>0</v>
      </c>
      <c r="E1364">
        <v>0.42299999999999999</v>
      </c>
      <c r="F1364">
        <v>0.92</v>
      </c>
      <c r="G1364">
        <v>0.49</v>
      </c>
      <c r="H1364">
        <v>27</v>
      </c>
      <c r="I1364">
        <v>84</v>
      </c>
      <c r="J1364">
        <v>15.63</v>
      </c>
      <c r="K1364">
        <v>0</v>
      </c>
      <c r="L1364">
        <v>29.7</v>
      </c>
      <c r="M1364">
        <v>0.17299999999999999</v>
      </c>
      <c r="N1364">
        <v>3.2000000000000001E-2</v>
      </c>
      <c r="O1364">
        <v>0</v>
      </c>
      <c r="P1364">
        <v>0</v>
      </c>
      <c r="Q1364">
        <v>0</v>
      </c>
      <c r="R1364">
        <v>0.22</v>
      </c>
      <c r="S1364">
        <v>3.9E-2</v>
      </c>
      <c r="T1364">
        <v>5.5</v>
      </c>
      <c r="V1364">
        <v>0.73299999999999998</v>
      </c>
      <c r="W1364">
        <v>0.182</v>
      </c>
      <c r="X1364">
        <v>0.105</v>
      </c>
      <c r="Z1364">
        <v>1.54</v>
      </c>
      <c r="AA1364">
        <v>0.193</v>
      </c>
      <c r="AB1364">
        <v>0.32</v>
      </c>
      <c r="AC1364">
        <v>2593</v>
      </c>
      <c r="AD1364">
        <v>0</v>
      </c>
      <c r="AE1364">
        <v>0.314</v>
      </c>
      <c r="AF1364">
        <v>39</v>
      </c>
      <c r="AG1364">
        <v>0.52500000000000002</v>
      </c>
      <c r="AH1364">
        <v>8.1000000000000003E-2</v>
      </c>
      <c r="AI1364">
        <v>0.19800000000000001</v>
      </c>
      <c r="AJ1364">
        <v>117</v>
      </c>
      <c r="AK1364">
        <v>271</v>
      </c>
      <c r="AL1364">
        <v>0.17100000000000001</v>
      </c>
      <c r="AM1364">
        <v>5.36</v>
      </c>
      <c r="AN1364">
        <v>1.9</v>
      </c>
      <c r="AO1364">
        <v>0.17899999999999999</v>
      </c>
      <c r="AP1364">
        <v>3</v>
      </c>
      <c r="AQ1364">
        <v>5.93</v>
      </c>
      <c r="AR1364">
        <v>0.20100000000000001</v>
      </c>
      <c r="AS1364">
        <v>3.6999999999999998E-2</v>
      </c>
      <c r="AT1364">
        <v>0.112</v>
      </c>
      <c r="AU1364">
        <v>0.23200000000000001</v>
      </c>
      <c r="AV1364">
        <v>801</v>
      </c>
      <c r="AW1364">
        <v>0.25900000000000001</v>
      </c>
      <c r="AX1364">
        <v>0</v>
      </c>
      <c r="AY1364">
        <v>0.14899999999999999</v>
      </c>
      <c r="AZ1364">
        <v>2.0209999999999999</v>
      </c>
      <c r="BA1364">
        <v>0.153</v>
      </c>
      <c r="BB1364">
        <v>0.216</v>
      </c>
      <c r="BC1364">
        <v>63</v>
      </c>
      <c r="BD1364">
        <v>14.2</v>
      </c>
      <c r="BE1364">
        <v>0</v>
      </c>
      <c r="BF1364">
        <v>1.1499999999999999</v>
      </c>
      <c r="BG1364">
        <v>25.9</v>
      </c>
      <c r="BH1364">
        <v>77.87</v>
      </c>
      <c r="BI1364">
        <v>1.19</v>
      </c>
    </row>
    <row r="1365" spans="1:61" x14ac:dyDescent="0.25">
      <c r="A1365" t="s">
        <v>1523</v>
      </c>
      <c r="C1365">
        <v>0.22800000000000001</v>
      </c>
      <c r="D1365">
        <v>0</v>
      </c>
      <c r="E1365">
        <v>0.40699999999999997</v>
      </c>
      <c r="F1365">
        <v>0.8</v>
      </c>
      <c r="G1365">
        <v>0.47099999999999997</v>
      </c>
      <c r="H1365">
        <v>24</v>
      </c>
      <c r="I1365">
        <v>78</v>
      </c>
      <c r="J1365">
        <v>14.26</v>
      </c>
      <c r="K1365">
        <v>0</v>
      </c>
      <c r="L1365">
        <v>27.5</v>
      </c>
      <c r="M1365">
        <v>0.105</v>
      </c>
      <c r="N1365">
        <v>0.03</v>
      </c>
      <c r="O1365">
        <v>0</v>
      </c>
      <c r="P1365">
        <v>0</v>
      </c>
      <c r="Q1365">
        <v>0</v>
      </c>
      <c r="R1365">
        <v>0.27</v>
      </c>
      <c r="S1365">
        <v>4.9000000000000002E-2</v>
      </c>
      <c r="T1365">
        <v>5.5</v>
      </c>
      <c r="V1365">
        <v>0.70499999999999996</v>
      </c>
      <c r="W1365">
        <v>0.17499999999999999</v>
      </c>
      <c r="X1365">
        <v>0.10100000000000001</v>
      </c>
      <c r="Z1365">
        <v>1.52</v>
      </c>
      <c r="AA1365">
        <v>0.185</v>
      </c>
      <c r="AB1365">
        <v>0.307</v>
      </c>
      <c r="AC1365">
        <v>2400</v>
      </c>
      <c r="AD1365">
        <v>0</v>
      </c>
      <c r="AE1365">
        <v>0.30199999999999999</v>
      </c>
      <c r="AF1365">
        <v>22</v>
      </c>
      <c r="AG1365">
        <v>0.27900000000000003</v>
      </c>
      <c r="AH1365">
        <v>7.8E-2</v>
      </c>
      <c r="AI1365">
        <v>0.19</v>
      </c>
      <c r="AJ1365">
        <v>77</v>
      </c>
      <c r="AK1365">
        <v>110</v>
      </c>
      <c r="AL1365">
        <v>0.16500000000000001</v>
      </c>
      <c r="AM1365">
        <v>5.15</v>
      </c>
      <c r="AN1365">
        <v>1</v>
      </c>
      <c r="AO1365">
        <v>0.17199999999999999</v>
      </c>
      <c r="AP1365">
        <v>72</v>
      </c>
      <c r="AQ1365">
        <v>4.6500000000000004</v>
      </c>
      <c r="AR1365">
        <v>0.193</v>
      </c>
      <c r="AS1365">
        <v>3.5000000000000003E-2</v>
      </c>
      <c r="AT1365">
        <v>0.108</v>
      </c>
      <c r="AU1365">
        <v>0.223</v>
      </c>
      <c r="AV1365">
        <v>2100</v>
      </c>
      <c r="AW1365">
        <v>0.28299999999999997</v>
      </c>
      <c r="AX1365">
        <v>0</v>
      </c>
      <c r="AY1365">
        <v>0.1</v>
      </c>
      <c r="AZ1365">
        <v>1.48</v>
      </c>
      <c r="BA1365">
        <v>0.14199999999999999</v>
      </c>
      <c r="BB1365">
        <v>0.113</v>
      </c>
      <c r="BC1365">
        <v>59</v>
      </c>
      <c r="BD1365">
        <v>9.9</v>
      </c>
      <c r="BE1365">
        <v>0</v>
      </c>
      <c r="BF1365">
        <v>2.54</v>
      </c>
      <c r="BG1365">
        <v>24</v>
      </c>
      <c r="BH1365">
        <v>79.52</v>
      </c>
      <c r="BI1365">
        <v>0.67</v>
      </c>
    </row>
    <row r="1366" spans="1:61" x14ac:dyDescent="0.25">
      <c r="A1366" t="s">
        <v>1524</v>
      </c>
      <c r="C1366">
        <v>0.23100000000000001</v>
      </c>
      <c r="D1366">
        <v>0</v>
      </c>
      <c r="E1366">
        <v>0.41199999999999998</v>
      </c>
      <c r="F1366">
        <v>0.78</v>
      </c>
      <c r="G1366">
        <v>0.47599999999999998</v>
      </c>
      <c r="H1366">
        <v>22</v>
      </c>
      <c r="I1366">
        <v>77</v>
      </c>
      <c r="J1366">
        <v>13.62</v>
      </c>
      <c r="K1366">
        <v>0</v>
      </c>
      <c r="L1366">
        <v>27</v>
      </c>
      <c r="M1366">
        <v>0.124</v>
      </c>
      <c r="N1366">
        <v>3.1E-2</v>
      </c>
      <c r="O1366">
        <v>0</v>
      </c>
      <c r="P1366">
        <v>0</v>
      </c>
      <c r="Q1366">
        <v>0</v>
      </c>
      <c r="R1366">
        <v>0.4</v>
      </c>
      <c r="S1366">
        <v>6.6000000000000003E-2</v>
      </c>
      <c r="T1366">
        <v>4.5</v>
      </c>
      <c r="V1366">
        <v>0.71199999999999997</v>
      </c>
      <c r="W1366">
        <v>0.17699999999999999</v>
      </c>
      <c r="X1366">
        <v>0.10199999999999999</v>
      </c>
      <c r="Z1366">
        <v>1.53</v>
      </c>
      <c r="AA1366">
        <v>0.187</v>
      </c>
      <c r="AB1366">
        <v>0.311</v>
      </c>
      <c r="AC1366">
        <v>2352</v>
      </c>
      <c r="AD1366">
        <v>0</v>
      </c>
      <c r="AE1366">
        <v>0.30499999999999999</v>
      </c>
      <c r="AF1366">
        <v>26</v>
      </c>
      <c r="AG1366">
        <v>0.33600000000000002</v>
      </c>
      <c r="AH1366">
        <v>7.9000000000000001E-2</v>
      </c>
      <c r="AI1366">
        <v>0.192</v>
      </c>
      <c r="AJ1366">
        <v>82</v>
      </c>
      <c r="AK1366">
        <v>153</v>
      </c>
      <c r="AL1366">
        <v>0.16700000000000001</v>
      </c>
      <c r="AM1366">
        <v>5.22</v>
      </c>
      <c r="AN1366">
        <v>1.9</v>
      </c>
      <c r="AO1366">
        <v>0.17399999999999999</v>
      </c>
      <c r="AP1366">
        <v>108</v>
      </c>
      <c r="AQ1366">
        <v>5</v>
      </c>
      <c r="AR1366">
        <v>0.19500000000000001</v>
      </c>
      <c r="AS1366">
        <v>3.5999999999999997E-2</v>
      </c>
      <c r="AT1366">
        <v>0.109</v>
      </c>
      <c r="AU1366">
        <v>0.22600000000000001</v>
      </c>
      <c r="AV1366">
        <v>2058</v>
      </c>
      <c r="AW1366">
        <v>0.25900000000000001</v>
      </c>
      <c r="AX1366">
        <v>0</v>
      </c>
      <c r="AY1366">
        <v>0.1</v>
      </c>
      <c r="AZ1366">
        <v>1.7230000000000001</v>
      </c>
      <c r="BA1366">
        <v>0.54700000000000004</v>
      </c>
      <c r="BB1366">
        <v>8.3000000000000004E-2</v>
      </c>
      <c r="BC1366">
        <v>53</v>
      </c>
      <c r="BD1366">
        <v>18</v>
      </c>
      <c r="BE1366">
        <v>0</v>
      </c>
      <c r="BF1366">
        <v>0.78</v>
      </c>
      <c r="BG1366">
        <v>27.9</v>
      </c>
      <c r="BH1366">
        <v>79.98</v>
      </c>
      <c r="BI1366">
        <v>0.82</v>
      </c>
    </row>
    <row r="1367" spans="1:61" x14ac:dyDescent="0.25">
      <c r="A1367" t="s">
        <v>1525</v>
      </c>
      <c r="C1367">
        <v>0.24</v>
      </c>
      <c r="D1367">
        <v>0</v>
      </c>
      <c r="E1367">
        <v>0.42799999999999999</v>
      </c>
      <c r="F1367">
        <v>0.87</v>
      </c>
      <c r="G1367">
        <v>0.496</v>
      </c>
      <c r="H1367">
        <v>25</v>
      </c>
      <c r="I1367">
        <v>81</v>
      </c>
      <c r="J1367">
        <v>14.45</v>
      </c>
      <c r="K1367">
        <v>0</v>
      </c>
      <c r="L1367">
        <v>28.4</v>
      </c>
      <c r="M1367">
        <v>0.17599999999999999</v>
      </c>
      <c r="N1367">
        <v>3.2000000000000001E-2</v>
      </c>
      <c r="O1367">
        <v>0</v>
      </c>
      <c r="P1367">
        <v>0</v>
      </c>
      <c r="Q1367">
        <v>0</v>
      </c>
      <c r="R1367">
        <v>0.4</v>
      </c>
      <c r="S1367">
        <v>7.0999999999999994E-2</v>
      </c>
      <c r="T1367">
        <v>5.0999999999999996</v>
      </c>
      <c r="V1367">
        <v>0.74099999999999999</v>
      </c>
      <c r="W1367">
        <v>0.184</v>
      </c>
      <c r="X1367">
        <v>0.107</v>
      </c>
      <c r="Z1367">
        <v>1.47</v>
      </c>
      <c r="AA1367">
        <v>0.19500000000000001</v>
      </c>
      <c r="AB1367">
        <v>0.32300000000000001</v>
      </c>
      <c r="AC1367">
        <v>2477</v>
      </c>
      <c r="AD1367">
        <v>0</v>
      </c>
      <c r="AE1367">
        <v>0.317</v>
      </c>
      <c r="AF1367">
        <v>33</v>
      </c>
      <c r="AG1367">
        <v>0.41</v>
      </c>
      <c r="AH1367">
        <v>8.2000000000000003E-2</v>
      </c>
      <c r="AI1367">
        <v>0.2</v>
      </c>
      <c r="AJ1367">
        <v>108</v>
      </c>
      <c r="AK1367">
        <v>244</v>
      </c>
      <c r="AL1367">
        <v>0.17299999999999999</v>
      </c>
      <c r="AM1367">
        <v>5.42</v>
      </c>
      <c r="AN1367">
        <v>1.8</v>
      </c>
      <c r="AO1367">
        <v>0.18099999999999999</v>
      </c>
      <c r="AP1367">
        <v>5</v>
      </c>
      <c r="AQ1367">
        <v>5.67</v>
      </c>
      <c r="AR1367">
        <v>0.20300000000000001</v>
      </c>
      <c r="AS1367">
        <v>3.6999999999999998E-2</v>
      </c>
      <c r="AT1367">
        <v>0.114</v>
      </c>
      <c r="AU1367">
        <v>0.23499999999999999</v>
      </c>
      <c r="AV1367">
        <v>765</v>
      </c>
      <c r="AW1367">
        <v>0.26600000000000001</v>
      </c>
      <c r="AX1367">
        <v>0</v>
      </c>
      <c r="AY1367">
        <v>0.13200000000000001</v>
      </c>
      <c r="AZ1367">
        <v>2.09</v>
      </c>
      <c r="BA1367">
        <v>0.104</v>
      </c>
      <c r="BB1367">
        <v>0.16900000000000001</v>
      </c>
      <c r="BC1367">
        <v>65</v>
      </c>
      <c r="BD1367">
        <v>40</v>
      </c>
      <c r="BE1367">
        <v>0</v>
      </c>
      <c r="BF1367">
        <v>1.1000000000000001</v>
      </c>
      <c r="BG1367">
        <v>24.8</v>
      </c>
      <c r="BH1367">
        <v>78.86</v>
      </c>
      <c r="BI1367">
        <v>1.24</v>
      </c>
    </row>
    <row r="1368" spans="1:61" x14ac:dyDescent="0.25">
      <c r="A1368" t="s">
        <v>1526</v>
      </c>
      <c r="C1368">
        <v>0.317</v>
      </c>
      <c r="E1368">
        <v>0.627</v>
      </c>
      <c r="F1368">
        <v>0.99</v>
      </c>
      <c r="G1368">
        <v>0.84899999999999998</v>
      </c>
      <c r="H1368">
        <v>26</v>
      </c>
      <c r="I1368">
        <v>98</v>
      </c>
      <c r="J1368">
        <v>17.079999999999998</v>
      </c>
      <c r="K1368">
        <v>0</v>
      </c>
      <c r="M1368">
        <v>0.02</v>
      </c>
      <c r="N1368">
        <v>0.2</v>
      </c>
      <c r="R1368">
        <v>0.51</v>
      </c>
      <c r="S1368">
        <v>0.09</v>
      </c>
      <c r="V1368">
        <v>1.3169999999999999</v>
      </c>
      <c r="W1368">
        <v>0.27</v>
      </c>
      <c r="X1368">
        <v>0.217</v>
      </c>
      <c r="Z1368">
        <v>1.67</v>
      </c>
      <c r="AA1368">
        <v>0.221</v>
      </c>
      <c r="AB1368">
        <v>0.47299999999999998</v>
      </c>
      <c r="AE1368">
        <v>0.497</v>
      </c>
      <c r="AF1368">
        <v>41</v>
      </c>
      <c r="AG1368">
        <v>0.32500000000000001</v>
      </c>
      <c r="AH1368">
        <v>8.8999999999999996E-2</v>
      </c>
      <c r="AI1368">
        <v>0.32500000000000001</v>
      </c>
      <c r="AJ1368">
        <v>24</v>
      </c>
      <c r="AK1368">
        <v>268</v>
      </c>
      <c r="AL1368">
        <v>0.35899999999999999</v>
      </c>
      <c r="AM1368">
        <v>7.05</v>
      </c>
      <c r="AN1368">
        <v>0.6</v>
      </c>
      <c r="AO1368">
        <v>0.38600000000000001</v>
      </c>
      <c r="AP1368">
        <v>3</v>
      </c>
      <c r="AR1368">
        <v>0.24</v>
      </c>
      <c r="AT1368">
        <v>0.16400000000000001</v>
      </c>
      <c r="AU1368">
        <v>0.28499999999999998</v>
      </c>
      <c r="AV1368">
        <v>107</v>
      </c>
      <c r="AW1368">
        <v>0.216</v>
      </c>
      <c r="AX1368">
        <v>0</v>
      </c>
      <c r="AY1368">
        <v>0.28499999999999998</v>
      </c>
      <c r="AZ1368">
        <v>1.0720000000000001</v>
      </c>
      <c r="BA1368">
        <v>0.68300000000000005</v>
      </c>
      <c r="BB1368">
        <v>0.128</v>
      </c>
      <c r="BC1368">
        <v>36</v>
      </c>
      <c r="BD1368">
        <v>6.6</v>
      </c>
      <c r="BE1368">
        <v>0</v>
      </c>
      <c r="BH1368">
        <v>74.37</v>
      </c>
      <c r="BI1368">
        <v>0.78</v>
      </c>
    </row>
    <row r="1369" spans="1:61" x14ac:dyDescent="0.25">
      <c r="A1369" t="s">
        <v>1527</v>
      </c>
      <c r="C1369">
        <v>0.245</v>
      </c>
      <c r="E1369">
        <v>0.48399999999999999</v>
      </c>
      <c r="F1369">
        <v>1.1399999999999999</v>
      </c>
      <c r="G1369">
        <v>0.65600000000000003</v>
      </c>
      <c r="H1369">
        <v>36</v>
      </c>
      <c r="I1369">
        <v>124</v>
      </c>
      <c r="J1369">
        <v>27.11</v>
      </c>
      <c r="K1369">
        <v>0</v>
      </c>
      <c r="M1369">
        <v>0.27200000000000002</v>
      </c>
      <c r="N1369">
        <v>0.155</v>
      </c>
      <c r="R1369">
        <v>0.68</v>
      </c>
      <c r="S1369">
        <v>0.124</v>
      </c>
      <c r="V1369">
        <v>1.0169999999999999</v>
      </c>
      <c r="W1369">
        <v>0.20799999999999999</v>
      </c>
      <c r="X1369">
        <v>0.16700000000000001</v>
      </c>
      <c r="Z1369">
        <v>2.2599999999999998</v>
      </c>
      <c r="AA1369">
        <v>0.17100000000000001</v>
      </c>
      <c r="AB1369">
        <v>0.36499999999999999</v>
      </c>
      <c r="AE1369">
        <v>0.38400000000000001</v>
      </c>
      <c r="AF1369">
        <v>56</v>
      </c>
      <c r="AG1369">
        <v>0.438</v>
      </c>
      <c r="AH1369">
        <v>6.9000000000000006E-2</v>
      </c>
      <c r="AI1369">
        <v>0.251</v>
      </c>
      <c r="AJ1369">
        <v>165</v>
      </c>
      <c r="AK1369">
        <v>381</v>
      </c>
      <c r="AL1369">
        <v>0.27700000000000002</v>
      </c>
      <c r="AM1369">
        <v>8.8000000000000007</v>
      </c>
      <c r="AN1369">
        <v>0.6</v>
      </c>
      <c r="AO1369">
        <v>0.29899999999999999</v>
      </c>
      <c r="AP1369">
        <v>20</v>
      </c>
      <c r="AR1369">
        <v>0.186</v>
      </c>
      <c r="AT1369">
        <v>0.127</v>
      </c>
      <c r="AU1369">
        <v>0.22</v>
      </c>
      <c r="AV1369">
        <v>166</v>
      </c>
      <c r="AW1369">
        <v>0.22500000000000001</v>
      </c>
      <c r="AX1369">
        <v>0</v>
      </c>
      <c r="AY1369">
        <v>0.155</v>
      </c>
      <c r="AZ1369">
        <v>3.0880000000000001</v>
      </c>
      <c r="BA1369">
        <v>1.0289999999999999</v>
      </c>
      <c r="BB1369">
        <v>0.26500000000000001</v>
      </c>
      <c r="BC1369">
        <v>144</v>
      </c>
      <c r="BD1369">
        <v>10.4</v>
      </c>
      <c r="BE1369">
        <v>0</v>
      </c>
      <c r="BH1369">
        <v>62.27</v>
      </c>
      <c r="BI1369">
        <v>1.05</v>
      </c>
    </row>
    <row r="1370" spans="1:61" x14ac:dyDescent="0.25">
      <c r="A1370" t="s">
        <v>1528</v>
      </c>
      <c r="D1370">
        <v>0</v>
      </c>
      <c r="F1370">
        <v>1</v>
      </c>
      <c r="H1370">
        <v>0</v>
      </c>
      <c r="I1370">
        <v>11</v>
      </c>
      <c r="J1370">
        <v>2.1</v>
      </c>
      <c r="K1370">
        <v>0</v>
      </c>
      <c r="L1370">
        <v>0</v>
      </c>
      <c r="M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2.1</v>
      </c>
      <c r="Z1370">
        <v>0</v>
      </c>
      <c r="AC1370">
        <v>0</v>
      </c>
      <c r="AD1370">
        <v>0</v>
      </c>
      <c r="AF1370">
        <v>0</v>
      </c>
      <c r="AJ1370">
        <v>0</v>
      </c>
      <c r="AK1370">
        <v>0</v>
      </c>
      <c r="AM1370">
        <v>0</v>
      </c>
      <c r="AN1370">
        <v>0</v>
      </c>
      <c r="AP1370">
        <v>0</v>
      </c>
      <c r="AQ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  <c r="BG1370">
        <v>0</v>
      </c>
      <c r="BH1370">
        <v>96.9</v>
      </c>
      <c r="BI1370">
        <v>0</v>
      </c>
    </row>
    <row r="1371" spans="1:61" x14ac:dyDescent="0.25">
      <c r="A1371" t="s">
        <v>1529</v>
      </c>
      <c r="B1371">
        <v>0.187</v>
      </c>
      <c r="C1371">
        <v>1.1779999999999999</v>
      </c>
      <c r="D1371">
        <v>0</v>
      </c>
      <c r="E1371">
        <v>1.298</v>
      </c>
      <c r="F1371">
        <v>5.34</v>
      </c>
      <c r="G1371">
        <v>1.825</v>
      </c>
      <c r="H1371">
        <v>22</v>
      </c>
      <c r="I1371">
        <v>494</v>
      </c>
      <c r="J1371">
        <v>0</v>
      </c>
      <c r="K1371">
        <v>105</v>
      </c>
      <c r="L1371">
        <v>77.099999999999994</v>
      </c>
      <c r="M1371">
        <v>0.112</v>
      </c>
      <c r="N1371">
        <v>0.22800000000000001</v>
      </c>
      <c r="O1371">
        <v>0</v>
      </c>
      <c r="P1371">
        <v>0</v>
      </c>
      <c r="Q1371">
        <v>0</v>
      </c>
      <c r="R1371">
        <v>43.98</v>
      </c>
      <c r="S1371">
        <v>14.86</v>
      </c>
      <c r="T1371">
        <v>0</v>
      </c>
      <c r="V1371">
        <v>3.0089999999999999</v>
      </c>
      <c r="W1371">
        <v>1.073</v>
      </c>
      <c r="X1371">
        <v>0.68799999999999994</v>
      </c>
      <c r="Y1371">
        <v>0.38200000000000001</v>
      </c>
      <c r="Z1371">
        <v>1.62</v>
      </c>
      <c r="AA1371">
        <v>0.90100000000000002</v>
      </c>
      <c r="AB1371">
        <v>1.575</v>
      </c>
      <c r="AC1371">
        <v>0</v>
      </c>
      <c r="AD1371">
        <v>0</v>
      </c>
      <c r="AE1371">
        <v>1.6519999999999999</v>
      </c>
      <c r="AF1371">
        <v>21</v>
      </c>
      <c r="AG1371">
        <v>0.59499999999999997</v>
      </c>
      <c r="AH1371">
        <v>0.51100000000000001</v>
      </c>
      <c r="AI1371">
        <v>0.77800000000000002</v>
      </c>
      <c r="AJ1371">
        <v>177</v>
      </c>
      <c r="AK1371">
        <v>279</v>
      </c>
      <c r="AL1371">
        <v>0.86199999999999999</v>
      </c>
      <c r="AM1371">
        <v>22.68</v>
      </c>
      <c r="AN1371">
        <v>35</v>
      </c>
      <c r="AO1371">
        <v>0.77100000000000002</v>
      </c>
      <c r="AP1371">
        <v>1761</v>
      </c>
      <c r="AQ1371">
        <v>0</v>
      </c>
      <c r="AR1371">
        <v>0.86899999999999999</v>
      </c>
      <c r="AS1371">
        <v>0.23</v>
      </c>
      <c r="AT1371">
        <v>0.66100000000000003</v>
      </c>
      <c r="AU1371">
        <v>0.98699999999999999</v>
      </c>
      <c r="AV1371">
        <v>0</v>
      </c>
      <c r="AW1371">
        <v>0.35499999999999998</v>
      </c>
      <c r="AX1371">
        <v>1.73</v>
      </c>
      <c r="AY1371">
        <v>0.316</v>
      </c>
      <c r="AZ1371">
        <v>4.6399999999999997</v>
      </c>
      <c r="BA1371">
        <v>1.1830000000000001</v>
      </c>
      <c r="BB1371">
        <v>0.35299999999999998</v>
      </c>
      <c r="BC1371">
        <v>5</v>
      </c>
      <c r="BD1371">
        <v>0.7</v>
      </c>
      <c r="BE1371">
        <v>9</v>
      </c>
      <c r="BF1371">
        <v>0</v>
      </c>
      <c r="BG1371">
        <v>5.8</v>
      </c>
      <c r="BH1371">
        <v>30.72</v>
      </c>
      <c r="BI1371">
        <v>2.5</v>
      </c>
    </row>
    <row r="1372" spans="1:61" x14ac:dyDescent="0.25">
      <c r="A1372" t="s">
        <v>1530</v>
      </c>
      <c r="C1372">
        <v>0.47599999999999998</v>
      </c>
      <c r="D1372">
        <v>0</v>
      </c>
      <c r="E1372">
        <v>0.55400000000000005</v>
      </c>
      <c r="F1372">
        <v>5.89</v>
      </c>
      <c r="G1372">
        <v>1.661</v>
      </c>
      <c r="H1372">
        <v>61</v>
      </c>
      <c r="I1372">
        <v>281</v>
      </c>
      <c r="J1372">
        <v>51.42</v>
      </c>
      <c r="K1372">
        <v>0</v>
      </c>
      <c r="M1372">
        <v>0.50800000000000001</v>
      </c>
      <c r="N1372">
        <v>0.219</v>
      </c>
      <c r="O1372">
        <v>0</v>
      </c>
      <c r="P1372">
        <v>0</v>
      </c>
      <c r="Q1372">
        <v>0</v>
      </c>
      <c r="R1372">
        <v>8.1999999999999993</v>
      </c>
      <c r="S1372">
        <v>0.82</v>
      </c>
      <c r="T1372">
        <v>21.6</v>
      </c>
      <c r="V1372">
        <v>1.532</v>
      </c>
      <c r="W1372">
        <v>0.42499999999999999</v>
      </c>
      <c r="X1372">
        <v>0.23200000000000001</v>
      </c>
      <c r="Z1372">
        <v>10.93</v>
      </c>
      <c r="AA1372">
        <v>0.373</v>
      </c>
      <c r="AB1372">
        <v>0.60499999999999998</v>
      </c>
      <c r="AE1372">
        <v>0.51500000000000001</v>
      </c>
      <c r="AF1372">
        <v>113</v>
      </c>
      <c r="AG1372">
        <v>1.2789999999999999</v>
      </c>
      <c r="AH1372">
        <v>0.14199999999999999</v>
      </c>
      <c r="AI1372">
        <v>0.36099999999999999</v>
      </c>
      <c r="AJ1372">
        <v>201</v>
      </c>
      <c r="AK1372">
        <v>2411</v>
      </c>
      <c r="AL1372">
        <v>0.502</v>
      </c>
      <c r="AM1372">
        <v>11.86</v>
      </c>
      <c r="AN1372">
        <v>2.9</v>
      </c>
      <c r="AO1372">
        <v>0.46400000000000002</v>
      </c>
      <c r="AP1372">
        <v>43</v>
      </c>
      <c r="AR1372">
        <v>0.42499999999999999</v>
      </c>
      <c r="AS1372">
        <v>0.155</v>
      </c>
      <c r="AT1372">
        <v>0.245</v>
      </c>
      <c r="AU1372">
        <v>0.48899999999999999</v>
      </c>
      <c r="AV1372">
        <v>20438</v>
      </c>
      <c r="AW1372">
        <v>0.17899999999999999</v>
      </c>
      <c r="AX1372">
        <v>0</v>
      </c>
      <c r="AY1372">
        <v>2.2549999999999999</v>
      </c>
      <c r="AZ1372">
        <v>6.4029999999999996</v>
      </c>
      <c r="BA1372">
        <v>1.9930000000000001</v>
      </c>
      <c r="BB1372">
        <v>3.5350000000000001</v>
      </c>
      <c r="BC1372">
        <v>69</v>
      </c>
      <c r="BD1372">
        <v>2</v>
      </c>
      <c r="BE1372">
        <v>0</v>
      </c>
      <c r="BH1372">
        <v>22.63</v>
      </c>
      <c r="BI1372">
        <v>1.42</v>
      </c>
    </row>
    <row r="1373" spans="1:61" x14ac:dyDescent="0.25">
      <c r="A1373" t="s">
        <v>1531</v>
      </c>
      <c r="C1373">
        <v>0.433</v>
      </c>
      <c r="D1373">
        <v>0</v>
      </c>
      <c r="E1373">
        <v>0.50800000000000001</v>
      </c>
      <c r="F1373">
        <v>6.6</v>
      </c>
      <c r="G1373">
        <v>1.512</v>
      </c>
      <c r="H1373">
        <v>45</v>
      </c>
      <c r="I1373">
        <v>324</v>
      </c>
      <c r="J1373">
        <v>69.86</v>
      </c>
      <c r="K1373">
        <v>0</v>
      </c>
      <c r="L1373">
        <v>84.3</v>
      </c>
      <c r="M1373">
        <v>0.22800000000000001</v>
      </c>
      <c r="N1373">
        <v>0.20300000000000001</v>
      </c>
      <c r="O1373">
        <v>0</v>
      </c>
      <c r="P1373">
        <v>0</v>
      </c>
      <c r="Q1373">
        <v>0</v>
      </c>
      <c r="R1373">
        <v>5.81</v>
      </c>
      <c r="S1373">
        <v>0.81299999999999994</v>
      </c>
      <c r="T1373">
        <v>28.7</v>
      </c>
      <c r="V1373">
        <v>1.397</v>
      </c>
      <c r="W1373">
        <v>0.39100000000000001</v>
      </c>
      <c r="X1373">
        <v>0.215</v>
      </c>
      <c r="Z1373">
        <v>6.04</v>
      </c>
      <c r="AA1373">
        <v>0.34200000000000003</v>
      </c>
      <c r="AB1373">
        <v>0.55400000000000005</v>
      </c>
      <c r="AC1373">
        <v>5494</v>
      </c>
      <c r="AD1373">
        <v>0</v>
      </c>
      <c r="AE1373">
        <v>0.47099999999999997</v>
      </c>
      <c r="AF1373">
        <v>88</v>
      </c>
      <c r="AG1373">
        <v>0.82099999999999995</v>
      </c>
      <c r="AH1373">
        <v>0.127</v>
      </c>
      <c r="AI1373">
        <v>0.32700000000000001</v>
      </c>
      <c r="AJ1373">
        <v>159</v>
      </c>
      <c r="AK1373">
        <v>1870</v>
      </c>
      <c r="AL1373">
        <v>0.46</v>
      </c>
      <c r="AM1373">
        <v>10.58</v>
      </c>
      <c r="AN1373">
        <v>3.5</v>
      </c>
      <c r="AO1373">
        <v>0.42499999999999999</v>
      </c>
      <c r="AP1373">
        <v>91</v>
      </c>
      <c r="AQ1373">
        <v>41.06</v>
      </c>
      <c r="AR1373">
        <v>0.38900000000000001</v>
      </c>
      <c r="AS1373">
        <v>0.13500000000000001</v>
      </c>
      <c r="AT1373">
        <v>0.22</v>
      </c>
      <c r="AU1373">
        <v>0.44700000000000001</v>
      </c>
      <c r="AV1373">
        <v>26488</v>
      </c>
      <c r="AW1373">
        <v>8.1000000000000003E-2</v>
      </c>
      <c r="AX1373">
        <v>0</v>
      </c>
      <c r="AY1373">
        <v>1.2050000000000001</v>
      </c>
      <c r="AZ1373">
        <v>8.6690000000000005</v>
      </c>
      <c r="BA1373">
        <v>0.95599999999999996</v>
      </c>
      <c r="BB1373">
        <v>0.81</v>
      </c>
      <c r="BC1373">
        <v>51</v>
      </c>
      <c r="BD1373">
        <v>31.4</v>
      </c>
      <c r="BE1373">
        <v>0</v>
      </c>
      <c r="BF1373">
        <v>3.14</v>
      </c>
      <c r="BG1373">
        <v>108.2</v>
      </c>
      <c r="BH1373">
        <v>7.15</v>
      </c>
      <c r="BI1373">
        <v>1.02</v>
      </c>
    </row>
    <row r="1374" spans="1:61" x14ac:dyDescent="0.25">
      <c r="A1374" t="s">
        <v>1532</v>
      </c>
      <c r="C1374">
        <v>8.2000000000000003E-2</v>
      </c>
      <c r="D1374">
        <v>0</v>
      </c>
      <c r="E1374">
        <v>9.6000000000000002E-2</v>
      </c>
      <c r="F1374">
        <v>0.6</v>
      </c>
      <c r="G1374">
        <v>0.28599999999999998</v>
      </c>
      <c r="H1374">
        <v>18</v>
      </c>
      <c r="I1374">
        <v>40</v>
      </c>
      <c r="J1374">
        <v>9.4600000000000009</v>
      </c>
      <c r="K1374">
        <v>0</v>
      </c>
      <c r="L1374">
        <v>11.1</v>
      </c>
      <c r="M1374">
        <v>0.17399999999999999</v>
      </c>
      <c r="N1374">
        <v>3.7999999999999999E-2</v>
      </c>
      <c r="O1374">
        <v>0</v>
      </c>
      <c r="P1374">
        <v>0</v>
      </c>
      <c r="Q1374">
        <v>0</v>
      </c>
      <c r="R1374">
        <v>0.2</v>
      </c>
      <c r="S1374">
        <v>2.1000000000000001E-2</v>
      </c>
      <c r="T1374">
        <v>1.5</v>
      </c>
      <c r="V1374">
        <v>0.26400000000000001</v>
      </c>
      <c r="W1374">
        <v>7.3999999999999996E-2</v>
      </c>
      <c r="X1374">
        <v>4.1000000000000002E-2</v>
      </c>
      <c r="Z1374">
        <v>1.2</v>
      </c>
      <c r="AA1374">
        <v>6.5000000000000002E-2</v>
      </c>
      <c r="AB1374">
        <v>0.105</v>
      </c>
      <c r="AC1374">
        <v>725</v>
      </c>
      <c r="AD1374">
        <v>0</v>
      </c>
      <c r="AE1374">
        <v>8.8999999999999996E-2</v>
      </c>
      <c r="AF1374">
        <v>25</v>
      </c>
      <c r="AG1374">
        <v>0.23699999999999999</v>
      </c>
      <c r="AH1374">
        <v>2.4E-2</v>
      </c>
      <c r="AI1374">
        <v>6.2E-2</v>
      </c>
      <c r="AJ1374">
        <v>46</v>
      </c>
      <c r="AK1374">
        <v>340</v>
      </c>
      <c r="AL1374">
        <v>8.6999999999999994E-2</v>
      </c>
      <c r="AM1374">
        <v>2</v>
      </c>
      <c r="AN1374">
        <v>0.5</v>
      </c>
      <c r="AO1374">
        <v>0.08</v>
      </c>
      <c r="AP1374">
        <v>7</v>
      </c>
      <c r="AQ1374">
        <v>5.0999999999999996</v>
      </c>
      <c r="AR1374">
        <v>7.3999999999999996E-2</v>
      </c>
      <c r="AS1374">
        <v>2.5999999999999999E-2</v>
      </c>
      <c r="AT1374">
        <v>4.2000000000000003E-2</v>
      </c>
      <c r="AU1374">
        <v>8.4000000000000005E-2</v>
      </c>
      <c r="AV1374">
        <v>1179</v>
      </c>
      <c r="AW1374">
        <v>0.09</v>
      </c>
      <c r="AX1374">
        <v>0</v>
      </c>
      <c r="AY1374">
        <v>0.09</v>
      </c>
      <c r="AZ1374">
        <v>0.95</v>
      </c>
      <c r="BA1374">
        <v>6.0999999999999999E-2</v>
      </c>
      <c r="BB1374">
        <v>0.27800000000000002</v>
      </c>
      <c r="BC1374">
        <v>23</v>
      </c>
      <c r="BD1374">
        <v>242.5</v>
      </c>
      <c r="BE1374">
        <v>0</v>
      </c>
      <c r="BF1374">
        <v>0.69</v>
      </c>
      <c r="BG1374">
        <v>14.3</v>
      </c>
      <c r="BH1374">
        <v>87.74</v>
      </c>
      <c r="BI1374">
        <v>0.3</v>
      </c>
    </row>
    <row r="1375" spans="1:61" x14ac:dyDescent="0.25">
      <c r="A1375" t="s">
        <v>1533</v>
      </c>
      <c r="C1375">
        <v>8.2000000000000003E-2</v>
      </c>
      <c r="D1375">
        <v>0</v>
      </c>
      <c r="E1375">
        <v>9.6000000000000002E-2</v>
      </c>
      <c r="F1375">
        <v>0.87</v>
      </c>
      <c r="G1375">
        <v>0.28599999999999998</v>
      </c>
      <c r="H1375">
        <v>14</v>
      </c>
      <c r="I1375">
        <v>40</v>
      </c>
      <c r="J1375">
        <v>8.81</v>
      </c>
      <c r="K1375">
        <v>0</v>
      </c>
      <c r="L1375">
        <v>10.9</v>
      </c>
      <c r="M1375">
        <v>0.129</v>
      </c>
      <c r="N1375">
        <v>3.7999999999999999E-2</v>
      </c>
      <c r="O1375">
        <v>0</v>
      </c>
      <c r="P1375">
        <v>0</v>
      </c>
      <c r="Q1375">
        <v>0</v>
      </c>
      <c r="R1375">
        <v>0.44</v>
      </c>
      <c r="S1375">
        <v>4.2000000000000003E-2</v>
      </c>
      <c r="T1375">
        <v>1.5</v>
      </c>
      <c r="V1375">
        <v>0.26400000000000001</v>
      </c>
      <c r="W1375">
        <v>7.3999999999999996E-2</v>
      </c>
      <c r="X1375">
        <v>4.1000000000000002E-2</v>
      </c>
      <c r="Z1375">
        <v>1.03</v>
      </c>
      <c r="AA1375">
        <v>6.5000000000000002E-2</v>
      </c>
      <c r="AB1375">
        <v>0.105</v>
      </c>
      <c r="AC1375">
        <v>709</v>
      </c>
      <c r="AD1375">
        <v>0</v>
      </c>
      <c r="AE1375">
        <v>8.8999999999999996E-2</v>
      </c>
      <c r="AF1375">
        <v>23</v>
      </c>
      <c r="AG1375">
        <v>0.187</v>
      </c>
      <c r="AH1375">
        <v>2.4E-2</v>
      </c>
      <c r="AI1375">
        <v>6.2E-2</v>
      </c>
      <c r="AJ1375">
        <v>43</v>
      </c>
      <c r="AK1375">
        <v>322</v>
      </c>
      <c r="AL1375">
        <v>8.6999999999999994E-2</v>
      </c>
      <c r="AM1375">
        <v>1.87</v>
      </c>
      <c r="AN1375">
        <v>0.5</v>
      </c>
      <c r="AO1375">
        <v>0.08</v>
      </c>
      <c r="AP1375">
        <v>9</v>
      </c>
      <c r="AQ1375">
        <v>5.3</v>
      </c>
      <c r="AR1375">
        <v>7.3999999999999996E-2</v>
      </c>
      <c r="AS1375">
        <v>2.5999999999999999E-2</v>
      </c>
      <c r="AT1375">
        <v>4.2000000000000003E-2</v>
      </c>
      <c r="AU1375">
        <v>8.4000000000000005E-2</v>
      </c>
      <c r="AV1375">
        <v>952</v>
      </c>
      <c r="AW1375">
        <v>7.1999999999999995E-2</v>
      </c>
      <c r="AX1375">
        <v>0</v>
      </c>
      <c r="AY1375">
        <v>8.5999999999999993E-2</v>
      </c>
      <c r="AZ1375">
        <v>1.244</v>
      </c>
      <c r="BA1375">
        <v>0.20100000000000001</v>
      </c>
      <c r="BB1375">
        <v>0.50600000000000001</v>
      </c>
      <c r="BC1375">
        <v>23</v>
      </c>
      <c r="BD1375">
        <v>143.69999999999999</v>
      </c>
      <c r="BE1375">
        <v>0</v>
      </c>
      <c r="BF1375">
        <v>0.69</v>
      </c>
      <c r="BG1375">
        <v>14</v>
      </c>
      <c r="BH1375">
        <v>88.02</v>
      </c>
      <c r="BI1375">
        <v>0.26</v>
      </c>
    </row>
    <row r="1376" spans="1:61" x14ac:dyDescent="0.25">
      <c r="A1376" t="s">
        <v>1534</v>
      </c>
      <c r="C1376">
        <v>3.3000000000000002E-2</v>
      </c>
      <c r="D1376">
        <v>0</v>
      </c>
      <c r="E1376">
        <v>3.9E-2</v>
      </c>
      <c r="F1376">
        <v>0.57999999999999996</v>
      </c>
      <c r="G1376">
        <v>0.115</v>
      </c>
      <c r="H1376">
        <v>12</v>
      </c>
      <c r="I1376">
        <v>29</v>
      </c>
      <c r="J1376">
        <v>6.7</v>
      </c>
      <c r="K1376">
        <v>0</v>
      </c>
      <c r="L1376">
        <v>7.7</v>
      </c>
      <c r="M1376">
        <v>0.115</v>
      </c>
      <c r="N1376">
        <v>1.4999999999999999E-2</v>
      </c>
      <c r="O1376">
        <v>0</v>
      </c>
      <c r="P1376">
        <v>0</v>
      </c>
      <c r="Q1376">
        <v>0</v>
      </c>
      <c r="R1376">
        <v>0.41</v>
      </c>
      <c r="S1376">
        <v>4.5999999999999999E-2</v>
      </c>
      <c r="T1376">
        <v>1</v>
      </c>
      <c r="V1376">
        <v>0.106</v>
      </c>
      <c r="W1376">
        <v>0.03</v>
      </c>
      <c r="X1376">
        <v>1.6E-2</v>
      </c>
      <c r="Z1376">
        <v>0.46</v>
      </c>
      <c r="AA1376">
        <v>2.5999999999999999E-2</v>
      </c>
      <c r="AB1376">
        <v>4.2000000000000003E-2</v>
      </c>
      <c r="AC1376">
        <v>502</v>
      </c>
      <c r="AD1376">
        <v>0</v>
      </c>
      <c r="AE1376">
        <v>3.5999999999999997E-2</v>
      </c>
      <c r="AF1376">
        <v>16</v>
      </c>
      <c r="AG1376">
        <v>0.20399999999999999</v>
      </c>
      <c r="AH1376">
        <v>0.01</v>
      </c>
      <c r="AI1376">
        <v>2.5000000000000001E-2</v>
      </c>
      <c r="AJ1376">
        <v>29</v>
      </c>
      <c r="AK1376">
        <v>202</v>
      </c>
      <c r="AL1376">
        <v>3.5000000000000003E-2</v>
      </c>
      <c r="AM1376">
        <v>0.8</v>
      </c>
      <c r="AN1376">
        <v>0.3</v>
      </c>
      <c r="AO1376">
        <v>3.2000000000000001E-2</v>
      </c>
      <c r="AP1376">
        <v>1</v>
      </c>
      <c r="AQ1376">
        <v>3.53</v>
      </c>
      <c r="AR1376">
        <v>0.03</v>
      </c>
      <c r="AS1376">
        <v>0.01</v>
      </c>
      <c r="AT1376">
        <v>1.7000000000000001E-2</v>
      </c>
      <c r="AU1376">
        <v>3.4000000000000002E-2</v>
      </c>
      <c r="AV1376">
        <v>816</v>
      </c>
      <c r="AW1376">
        <v>7.9000000000000001E-2</v>
      </c>
      <c r="AX1376">
        <v>0</v>
      </c>
      <c r="AY1376">
        <v>5.5E-2</v>
      </c>
      <c r="AZ1376">
        <v>1.0920000000000001</v>
      </c>
      <c r="BA1376">
        <v>0.20499999999999999</v>
      </c>
      <c r="BB1376">
        <v>0.51700000000000002</v>
      </c>
      <c r="BC1376">
        <v>53</v>
      </c>
      <c r="BD1376">
        <v>92.9</v>
      </c>
      <c r="BE1376">
        <v>0</v>
      </c>
      <c r="BF1376">
        <v>0.48</v>
      </c>
      <c r="BG1376">
        <v>9.9</v>
      </c>
      <c r="BH1376">
        <v>91.51</v>
      </c>
      <c r="BI1376">
        <v>0.3</v>
      </c>
    </row>
    <row r="1377" spans="1:61" x14ac:dyDescent="0.25">
      <c r="A1377" t="s">
        <v>1535</v>
      </c>
      <c r="B1377">
        <v>0.05</v>
      </c>
      <c r="D1377">
        <v>0</v>
      </c>
      <c r="F1377">
        <v>0.53</v>
      </c>
      <c r="H1377">
        <v>12</v>
      </c>
      <c r="I1377">
        <v>29</v>
      </c>
      <c r="J1377">
        <v>6.5</v>
      </c>
      <c r="K1377">
        <v>0</v>
      </c>
      <c r="L1377">
        <v>7.5</v>
      </c>
      <c r="M1377">
        <v>4.5999999999999999E-2</v>
      </c>
      <c r="O1377">
        <v>0</v>
      </c>
      <c r="P1377">
        <v>0</v>
      </c>
      <c r="Q1377">
        <v>0</v>
      </c>
      <c r="R1377">
        <v>0.37</v>
      </c>
      <c r="S1377">
        <v>9.1999999999999998E-2</v>
      </c>
      <c r="T1377">
        <v>2.8</v>
      </c>
      <c r="Z1377">
        <v>0.25</v>
      </c>
      <c r="AC1377">
        <v>861</v>
      </c>
      <c r="AD1377">
        <v>0</v>
      </c>
      <c r="AF1377">
        <v>15</v>
      </c>
      <c r="AG1377">
        <v>9.7000000000000003E-2</v>
      </c>
      <c r="AJ1377">
        <v>26</v>
      </c>
      <c r="AK1377">
        <v>248</v>
      </c>
      <c r="AM1377">
        <v>0.91</v>
      </c>
      <c r="AN1377">
        <v>0.4</v>
      </c>
      <c r="AP1377">
        <v>3</v>
      </c>
      <c r="AQ1377">
        <v>4.12</v>
      </c>
      <c r="AV1377">
        <v>1078</v>
      </c>
      <c r="AW1377">
        <v>0.04</v>
      </c>
      <c r="AX1377">
        <v>0</v>
      </c>
      <c r="AY1377">
        <v>7.0000000000000007E-2</v>
      </c>
      <c r="AZ1377">
        <v>1.28</v>
      </c>
      <c r="BA1377">
        <v>0.315</v>
      </c>
      <c r="BB1377">
        <v>0.41899999999999998</v>
      </c>
      <c r="BC1377">
        <v>27</v>
      </c>
      <c r="BD1377">
        <v>118.6</v>
      </c>
      <c r="BE1377">
        <v>0</v>
      </c>
      <c r="BF1377">
        <v>3.81</v>
      </c>
      <c r="BG1377">
        <v>18.5</v>
      </c>
      <c r="BH1377">
        <v>91.69</v>
      </c>
      <c r="BI1377">
        <v>0.14000000000000001</v>
      </c>
    </row>
    <row r="1378" spans="1:61" x14ac:dyDescent="0.25">
      <c r="A1378" t="s">
        <v>1536</v>
      </c>
      <c r="C1378">
        <v>3.7999999999999999E-2</v>
      </c>
      <c r="D1378">
        <v>0</v>
      </c>
      <c r="E1378">
        <v>4.3999999999999997E-2</v>
      </c>
      <c r="F1378">
        <v>0.31</v>
      </c>
      <c r="G1378">
        <v>0.13200000000000001</v>
      </c>
      <c r="H1378">
        <v>9</v>
      </c>
      <c r="I1378">
        <v>28</v>
      </c>
      <c r="J1378">
        <v>6.7</v>
      </c>
      <c r="K1378">
        <v>0</v>
      </c>
      <c r="L1378">
        <v>7.4</v>
      </c>
      <c r="M1378">
        <v>6.5000000000000002E-2</v>
      </c>
      <c r="N1378">
        <v>1.7999999999999999E-2</v>
      </c>
      <c r="O1378">
        <v>0</v>
      </c>
      <c r="P1378">
        <v>0</v>
      </c>
      <c r="Q1378">
        <v>0</v>
      </c>
      <c r="R1378">
        <v>0.2</v>
      </c>
      <c r="S1378">
        <v>2.9000000000000001E-2</v>
      </c>
      <c r="T1378">
        <v>1.2</v>
      </c>
      <c r="V1378">
        <v>0.122</v>
      </c>
      <c r="W1378">
        <v>3.4000000000000002E-2</v>
      </c>
      <c r="X1378">
        <v>1.9E-2</v>
      </c>
      <c r="Z1378">
        <v>0.46</v>
      </c>
      <c r="AA1378">
        <v>0.03</v>
      </c>
      <c r="AB1378">
        <v>4.8000000000000001E-2</v>
      </c>
      <c r="AC1378">
        <v>431</v>
      </c>
      <c r="AD1378">
        <v>0</v>
      </c>
      <c r="AE1378">
        <v>4.1000000000000002E-2</v>
      </c>
      <c r="AF1378">
        <v>10</v>
      </c>
      <c r="AG1378">
        <v>0.115</v>
      </c>
      <c r="AH1378">
        <v>1.0999999999999999E-2</v>
      </c>
      <c r="AI1378">
        <v>2.9000000000000001E-2</v>
      </c>
      <c r="AJ1378">
        <v>18</v>
      </c>
      <c r="AK1378">
        <v>166</v>
      </c>
      <c r="AL1378">
        <v>0.04</v>
      </c>
      <c r="AM1378">
        <v>0.92</v>
      </c>
      <c r="AN1378">
        <v>0.3</v>
      </c>
      <c r="AO1378">
        <v>3.6999999999999998E-2</v>
      </c>
      <c r="AP1378">
        <v>2</v>
      </c>
      <c r="AQ1378">
        <v>3.19</v>
      </c>
      <c r="AR1378">
        <v>3.4000000000000002E-2</v>
      </c>
      <c r="AS1378">
        <v>1.2E-2</v>
      </c>
      <c r="AT1378">
        <v>1.9E-2</v>
      </c>
      <c r="AU1378">
        <v>3.9E-2</v>
      </c>
      <c r="AV1378">
        <v>468</v>
      </c>
      <c r="AW1378">
        <v>5.8999999999999997E-2</v>
      </c>
      <c r="AX1378">
        <v>0</v>
      </c>
      <c r="AY1378">
        <v>0.03</v>
      </c>
      <c r="AZ1378">
        <v>0.47699999999999998</v>
      </c>
      <c r="BA1378">
        <v>7.9000000000000001E-2</v>
      </c>
      <c r="BB1378">
        <v>0.23300000000000001</v>
      </c>
      <c r="BC1378">
        <v>16</v>
      </c>
      <c r="BD1378">
        <v>74.400000000000006</v>
      </c>
      <c r="BE1378">
        <v>0</v>
      </c>
      <c r="BF1378">
        <v>0.51</v>
      </c>
      <c r="BG1378">
        <v>9.8000000000000007</v>
      </c>
      <c r="BH1378">
        <v>91.87</v>
      </c>
      <c r="BI1378">
        <v>0.12</v>
      </c>
    </row>
    <row r="1379" spans="1:61" x14ac:dyDescent="0.25">
      <c r="A1379" t="s">
        <v>1537</v>
      </c>
      <c r="C1379">
        <v>0.73299999999999998</v>
      </c>
      <c r="D1379">
        <v>0</v>
      </c>
      <c r="E1379">
        <v>0.85899999999999999</v>
      </c>
      <c r="F1379">
        <v>8.4</v>
      </c>
      <c r="G1379">
        <v>2.5579999999999998</v>
      </c>
      <c r="H1379">
        <v>134</v>
      </c>
      <c r="I1379">
        <v>314</v>
      </c>
      <c r="J1379">
        <v>68.7</v>
      </c>
      <c r="K1379">
        <v>0</v>
      </c>
      <c r="L1379">
        <v>89</v>
      </c>
      <c r="M1379">
        <v>1.389</v>
      </c>
      <c r="N1379">
        <v>0.34399999999999997</v>
      </c>
      <c r="O1379">
        <v>0</v>
      </c>
      <c r="P1379">
        <v>0</v>
      </c>
      <c r="Q1379">
        <v>0</v>
      </c>
      <c r="R1379">
        <v>3</v>
      </c>
      <c r="S1379">
        <v>0.44700000000000001</v>
      </c>
      <c r="T1379">
        <v>21.3</v>
      </c>
      <c r="V1379">
        <v>2.363</v>
      </c>
      <c r="W1379">
        <v>0.66200000000000003</v>
      </c>
      <c r="X1379">
        <v>0.36399999999999999</v>
      </c>
      <c r="Z1379">
        <v>10.4</v>
      </c>
      <c r="AA1379">
        <v>0.57899999999999996</v>
      </c>
      <c r="AB1379">
        <v>0.93700000000000006</v>
      </c>
      <c r="AC1379">
        <v>5199</v>
      </c>
      <c r="AD1379">
        <v>0</v>
      </c>
      <c r="AE1379">
        <v>0.79600000000000004</v>
      </c>
      <c r="AF1379">
        <v>188</v>
      </c>
      <c r="AG1379">
        <v>1.897</v>
      </c>
      <c r="AH1379">
        <v>0.215</v>
      </c>
      <c r="AI1379">
        <v>0.55300000000000005</v>
      </c>
      <c r="AJ1379">
        <v>327</v>
      </c>
      <c r="AK1379">
        <v>3170</v>
      </c>
      <c r="AL1379">
        <v>0.77900000000000003</v>
      </c>
      <c r="AM1379">
        <v>17.899999999999999</v>
      </c>
      <c r="AN1379">
        <v>3.7</v>
      </c>
      <c r="AO1379">
        <v>0.71899999999999997</v>
      </c>
      <c r="AP1379">
        <v>193</v>
      </c>
      <c r="AQ1379">
        <v>38.479999999999997</v>
      </c>
      <c r="AR1379">
        <v>0.65900000000000003</v>
      </c>
      <c r="AS1379">
        <v>0.22900000000000001</v>
      </c>
      <c r="AT1379">
        <v>0.372</v>
      </c>
      <c r="AU1379">
        <v>0.75600000000000001</v>
      </c>
      <c r="AV1379">
        <v>5640</v>
      </c>
      <c r="AW1379">
        <v>1.2</v>
      </c>
      <c r="AX1379">
        <v>0</v>
      </c>
      <c r="AY1379">
        <v>1.2</v>
      </c>
      <c r="AZ1379">
        <v>7.4</v>
      </c>
      <c r="BA1379">
        <v>0.48799999999999999</v>
      </c>
      <c r="BB1379">
        <v>2.2229999999999999</v>
      </c>
      <c r="BC1379">
        <v>229</v>
      </c>
      <c r="BD1379">
        <v>1900</v>
      </c>
      <c r="BE1379">
        <v>0</v>
      </c>
      <c r="BF1379">
        <v>4</v>
      </c>
      <c r="BG1379">
        <v>118.6</v>
      </c>
      <c r="BH1379">
        <v>2</v>
      </c>
      <c r="BI1379">
        <v>2.41</v>
      </c>
    </row>
    <row r="1380" spans="1:61" x14ac:dyDescent="0.25">
      <c r="A1380" t="s">
        <v>1538</v>
      </c>
      <c r="C1380">
        <v>3.9E-2</v>
      </c>
      <c r="E1380">
        <v>4.4999999999999998E-2</v>
      </c>
      <c r="F1380">
        <v>0.27</v>
      </c>
      <c r="G1380">
        <v>0.13500000000000001</v>
      </c>
      <c r="H1380">
        <v>8</v>
      </c>
      <c r="I1380">
        <v>18</v>
      </c>
      <c r="J1380">
        <v>3.9</v>
      </c>
      <c r="K1380">
        <v>0</v>
      </c>
      <c r="M1380">
        <v>4.3999999999999997E-2</v>
      </c>
      <c r="N1380">
        <v>1.7999999999999999E-2</v>
      </c>
      <c r="R1380">
        <v>0.18</v>
      </c>
      <c r="S1380">
        <v>2.7E-2</v>
      </c>
      <c r="T1380">
        <v>0.9</v>
      </c>
      <c r="V1380">
        <v>0.125</v>
      </c>
      <c r="W1380">
        <v>3.5000000000000003E-2</v>
      </c>
      <c r="X1380">
        <v>1.9E-2</v>
      </c>
      <c r="Z1380">
        <v>0.52</v>
      </c>
      <c r="AA1380">
        <v>3.1E-2</v>
      </c>
      <c r="AB1380">
        <v>4.9000000000000002E-2</v>
      </c>
      <c r="AE1380">
        <v>4.2000000000000003E-2</v>
      </c>
      <c r="AF1380">
        <v>7</v>
      </c>
      <c r="AG1380">
        <v>9.7000000000000003E-2</v>
      </c>
      <c r="AH1380">
        <v>1.0999999999999999E-2</v>
      </c>
      <c r="AI1380">
        <v>2.9000000000000001E-2</v>
      </c>
      <c r="AJ1380">
        <v>13</v>
      </c>
      <c r="AK1380">
        <v>72</v>
      </c>
      <c r="AL1380">
        <v>4.1000000000000002E-2</v>
      </c>
      <c r="AM1380">
        <v>0.95</v>
      </c>
      <c r="AN1380">
        <v>0.2</v>
      </c>
      <c r="AO1380">
        <v>3.7999999999999999E-2</v>
      </c>
      <c r="AP1380">
        <v>4</v>
      </c>
      <c r="AR1380">
        <v>3.5000000000000003E-2</v>
      </c>
      <c r="AS1380">
        <v>1.2E-2</v>
      </c>
      <c r="AT1380">
        <v>0.02</v>
      </c>
      <c r="AU1380">
        <v>0.04</v>
      </c>
      <c r="AV1380">
        <v>290</v>
      </c>
      <c r="AW1380">
        <v>5.0999999999999997E-2</v>
      </c>
      <c r="AX1380">
        <v>0</v>
      </c>
      <c r="AY1380">
        <v>3.1E-2</v>
      </c>
      <c r="AZ1380">
        <v>1.0820000000000001</v>
      </c>
      <c r="BA1380">
        <v>2.3E-2</v>
      </c>
      <c r="BB1380">
        <v>0.108</v>
      </c>
      <c r="BC1380">
        <v>10</v>
      </c>
      <c r="BD1380">
        <v>41.2</v>
      </c>
      <c r="BE1380">
        <v>0</v>
      </c>
      <c r="BH1380">
        <v>94.7</v>
      </c>
      <c r="BI1380">
        <v>0.05</v>
      </c>
    </row>
    <row r="1381" spans="1:61" x14ac:dyDescent="0.25">
      <c r="A1381" t="s">
        <v>1539</v>
      </c>
      <c r="C1381">
        <v>4.3999999999999997E-2</v>
      </c>
      <c r="E1381">
        <v>5.1999999999999998E-2</v>
      </c>
      <c r="F1381">
        <v>0.3</v>
      </c>
      <c r="G1381">
        <v>0.154</v>
      </c>
      <c r="H1381">
        <v>9</v>
      </c>
      <c r="I1381">
        <v>20</v>
      </c>
      <c r="J1381">
        <v>4.45</v>
      </c>
      <c r="K1381">
        <v>0</v>
      </c>
      <c r="M1381">
        <v>5.2999999999999999E-2</v>
      </c>
      <c r="N1381">
        <v>2.1000000000000001E-2</v>
      </c>
      <c r="R1381">
        <v>0.21</v>
      </c>
      <c r="S1381">
        <v>3.1E-2</v>
      </c>
      <c r="T1381">
        <v>1.6</v>
      </c>
      <c r="V1381">
        <v>0.14199999999999999</v>
      </c>
      <c r="W1381">
        <v>0.04</v>
      </c>
      <c r="X1381">
        <v>2.1999999999999999E-2</v>
      </c>
      <c r="Z1381">
        <v>0.62</v>
      </c>
      <c r="AA1381">
        <v>3.5000000000000003E-2</v>
      </c>
      <c r="AB1381">
        <v>5.6000000000000001E-2</v>
      </c>
      <c r="AE1381">
        <v>4.8000000000000001E-2</v>
      </c>
      <c r="AF1381">
        <v>8</v>
      </c>
      <c r="AG1381">
        <v>0.11700000000000001</v>
      </c>
      <c r="AH1381">
        <v>1.2999999999999999E-2</v>
      </c>
      <c r="AI1381">
        <v>3.3000000000000002E-2</v>
      </c>
      <c r="AJ1381">
        <v>17</v>
      </c>
      <c r="AK1381">
        <v>91</v>
      </c>
      <c r="AL1381">
        <v>4.7E-2</v>
      </c>
      <c r="AM1381">
        <v>1.08</v>
      </c>
      <c r="AN1381">
        <v>0.2</v>
      </c>
      <c r="AO1381">
        <v>4.2999999999999997E-2</v>
      </c>
      <c r="AP1381">
        <v>5</v>
      </c>
      <c r="AR1381">
        <v>0.04</v>
      </c>
      <c r="AS1381">
        <v>1.4E-2</v>
      </c>
      <c r="AT1381">
        <v>2.1999999999999999E-2</v>
      </c>
      <c r="AU1381">
        <v>4.4999999999999998E-2</v>
      </c>
      <c r="AV1381">
        <v>367</v>
      </c>
      <c r="AW1381">
        <v>6.9000000000000006E-2</v>
      </c>
      <c r="AX1381">
        <v>0</v>
      </c>
      <c r="AY1381">
        <v>3.7999999999999999E-2</v>
      </c>
      <c r="AZ1381">
        <v>1.37</v>
      </c>
      <c r="BA1381">
        <v>0.03</v>
      </c>
      <c r="BB1381">
        <v>0.13700000000000001</v>
      </c>
      <c r="BC1381">
        <v>14</v>
      </c>
      <c r="BD1381">
        <v>58.7</v>
      </c>
      <c r="BE1381">
        <v>0</v>
      </c>
      <c r="BH1381">
        <v>93.96</v>
      </c>
      <c r="BI1381">
        <v>0.06</v>
      </c>
    </row>
    <row r="1382" spans="1:61" x14ac:dyDescent="0.25">
      <c r="A1382" t="s">
        <v>1540</v>
      </c>
      <c r="C1382">
        <v>3.5999999999999997E-2</v>
      </c>
      <c r="D1382">
        <v>0</v>
      </c>
      <c r="E1382">
        <v>2.7E-2</v>
      </c>
      <c r="F1382">
        <v>0.43</v>
      </c>
      <c r="G1382">
        <v>0.20799999999999999</v>
      </c>
      <c r="H1382">
        <v>10</v>
      </c>
      <c r="I1382">
        <v>20</v>
      </c>
      <c r="J1382">
        <v>4.6399999999999997</v>
      </c>
      <c r="K1382">
        <v>0</v>
      </c>
      <c r="L1382">
        <v>5.5</v>
      </c>
      <c r="M1382">
        <v>6.6000000000000003E-2</v>
      </c>
      <c r="N1382">
        <v>1.2E-2</v>
      </c>
      <c r="O1382">
        <v>0</v>
      </c>
      <c r="P1382">
        <v>0</v>
      </c>
      <c r="Q1382">
        <v>0</v>
      </c>
      <c r="R1382">
        <v>0.17</v>
      </c>
      <c r="S1382">
        <v>5.8000000000000003E-2</v>
      </c>
      <c r="T1382">
        <v>1.7</v>
      </c>
      <c r="U1382">
        <v>2</v>
      </c>
      <c r="V1382">
        <v>0.19400000000000001</v>
      </c>
      <c r="W1382">
        <v>0.03</v>
      </c>
      <c r="X1382">
        <v>0.01</v>
      </c>
      <c r="Z1382">
        <v>0.34</v>
      </c>
      <c r="AA1382">
        <v>2.4E-2</v>
      </c>
      <c r="AB1382">
        <v>3.5999999999999997E-2</v>
      </c>
      <c r="AC1382">
        <v>341</v>
      </c>
      <c r="AD1382">
        <v>0</v>
      </c>
      <c r="AE1382">
        <v>3.9E-2</v>
      </c>
      <c r="AF1382">
        <v>10</v>
      </c>
      <c r="AG1382">
        <v>0.122</v>
      </c>
      <c r="AH1382">
        <v>7.0000000000000001E-3</v>
      </c>
      <c r="AI1382">
        <v>9.1999999999999998E-2</v>
      </c>
      <c r="AJ1382">
        <v>20</v>
      </c>
      <c r="AK1382">
        <v>175</v>
      </c>
      <c r="AL1382">
        <v>2.4E-2</v>
      </c>
      <c r="AM1382">
        <v>0.86</v>
      </c>
      <c r="AN1382">
        <v>0</v>
      </c>
      <c r="AO1382">
        <v>5.3999999999999999E-2</v>
      </c>
      <c r="AP1382">
        <v>3</v>
      </c>
      <c r="AQ1382">
        <v>2.4</v>
      </c>
      <c r="AR1382">
        <v>3.5999999999999997E-2</v>
      </c>
      <c r="AS1382">
        <v>1.2E-2</v>
      </c>
      <c r="AT1382">
        <v>1.2E-2</v>
      </c>
      <c r="AU1382">
        <v>3.5999999999999997E-2</v>
      </c>
      <c r="AV1382">
        <v>370</v>
      </c>
      <c r="AW1382">
        <v>5.7000000000000002E-2</v>
      </c>
      <c r="AX1382">
        <v>0</v>
      </c>
      <c r="AY1382">
        <v>2.8000000000000001E-2</v>
      </c>
      <c r="AZ1382">
        <v>0.48</v>
      </c>
      <c r="BA1382">
        <v>9.9000000000000005E-2</v>
      </c>
      <c r="BB1382">
        <v>0.224</v>
      </c>
      <c r="BC1382">
        <v>10</v>
      </c>
      <c r="BD1382">
        <v>80.400000000000006</v>
      </c>
      <c r="BE1382">
        <v>0</v>
      </c>
      <c r="BF1382">
        <v>0.37</v>
      </c>
      <c r="BG1382">
        <v>7.4</v>
      </c>
      <c r="BH1382">
        <v>93.89</v>
      </c>
      <c r="BI1382">
        <v>0.13</v>
      </c>
    </row>
    <row r="1383" spans="1:61" x14ac:dyDescent="0.25">
      <c r="A1383" t="s">
        <v>1541</v>
      </c>
      <c r="C1383">
        <v>3.7999999999999999E-2</v>
      </c>
      <c r="D1383">
        <v>0</v>
      </c>
      <c r="E1383">
        <v>4.3999999999999997E-2</v>
      </c>
      <c r="F1383">
        <v>0.31</v>
      </c>
      <c r="G1383">
        <v>0.13200000000000001</v>
      </c>
      <c r="H1383">
        <v>9</v>
      </c>
      <c r="I1383">
        <v>28</v>
      </c>
      <c r="J1383">
        <v>6.7</v>
      </c>
      <c r="K1383">
        <v>0</v>
      </c>
      <c r="L1383">
        <v>5.8</v>
      </c>
      <c r="M1383">
        <v>6.5000000000000002E-2</v>
      </c>
      <c r="N1383">
        <v>1.7999999999999999E-2</v>
      </c>
      <c r="O1383">
        <v>0</v>
      </c>
      <c r="P1383">
        <v>0</v>
      </c>
      <c r="Q1383">
        <v>0</v>
      </c>
      <c r="R1383">
        <v>0.2</v>
      </c>
      <c r="S1383">
        <v>2.9000000000000001E-2</v>
      </c>
      <c r="T1383">
        <v>1.2</v>
      </c>
      <c r="V1383">
        <v>0.122</v>
      </c>
      <c r="W1383">
        <v>3.4000000000000002E-2</v>
      </c>
      <c r="X1383">
        <v>1.9E-2</v>
      </c>
      <c r="Z1383">
        <v>0.46</v>
      </c>
      <c r="AA1383">
        <v>0.03</v>
      </c>
      <c r="AB1383">
        <v>4.8000000000000001E-2</v>
      </c>
      <c r="AC1383">
        <v>47</v>
      </c>
      <c r="AD1383">
        <v>0</v>
      </c>
      <c r="AE1383">
        <v>4.1000000000000002E-2</v>
      </c>
      <c r="AF1383">
        <v>10</v>
      </c>
      <c r="AG1383">
        <v>0.115</v>
      </c>
      <c r="AH1383">
        <v>1.0999999999999999E-2</v>
      </c>
      <c r="AI1383">
        <v>2.9000000000000001E-2</v>
      </c>
      <c r="AJ1383">
        <v>18</v>
      </c>
      <c r="AK1383">
        <v>166</v>
      </c>
      <c r="AL1383">
        <v>0.04</v>
      </c>
      <c r="AM1383">
        <v>0.92</v>
      </c>
      <c r="AN1383">
        <v>0.3</v>
      </c>
      <c r="AO1383">
        <v>3.6999999999999998E-2</v>
      </c>
      <c r="AP1383">
        <v>2</v>
      </c>
      <c r="AQ1383">
        <v>4.3899999999999997</v>
      </c>
      <c r="AR1383">
        <v>3.4000000000000002E-2</v>
      </c>
      <c r="AS1383">
        <v>1.2E-2</v>
      </c>
      <c r="AT1383">
        <v>1.9E-2</v>
      </c>
      <c r="AU1383">
        <v>3.9E-2</v>
      </c>
      <c r="AV1383">
        <v>2941</v>
      </c>
      <c r="AW1383">
        <v>5.8999999999999997E-2</v>
      </c>
      <c r="AX1383">
        <v>0</v>
      </c>
      <c r="AY1383">
        <v>0.03</v>
      </c>
      <c r="AZ1383">
        <v>0.47699999999999998</v>
      </c>
      <c r="BA1383">
        <v>7.9000000000000001E-2</v>
      </c>
      <c r="BB1383">
        <v>0.23300000000000001</v>
      </c>
      <c r="BC1383">
        <v>16</v>
      </c>
      <c r="BD1383">
        <v>171</v>
      </c>
      <c r="BE1383">
        <v>0</v>
      </c>
      <c r="BF1383">
        <v>1.65</v>
      </c>
      <c r="BG1383">
        <v>5.0999999999999996</v>
      </c>
      <c r="BH1383">
        <v>91.87</v>
      </c>
      <c r="BI1383">
        <v>0.12</v>
      </c>
    </row>
    <row r="1384" spans="1:61" x14ac:dyDescent="0.25">
      <c r="A1384" t="s">
        <v>1542</v>
      </c>
      <c r="C1384">
        <v>0.73299999999999998</v>
      </c>
      <c r="D1384">
        <v>0</v>
      </c>
      <c r="E1384">
        <v>0.85899999999999999</v>
      </c>
      <c r="F1384">
        <v>8.4</v>
      </c>
      <c r="G1384">
        <v>2.5579999999999998</v>
      </c>
      <c r="H1384">
        <v>134</v>
      </c>
      <c r="I1384">
        <v>314</v>
      </c>
      <c r="J1384">
        <v>68.7</v>
      </c>
      <c r="K1384">
        <v>0</v>
      </c>
      <c r="M1384">
        <v>1.389</v>
      </c>
      <c r="N1384">
        <v>0.34399999999999997</v>
      </c>
      <c r="O1384">
        <v>0</v>
      </c>
      <c r="P1384">
        <v>0</v>
      </c>
      <c r="Q1384">
        <v>0</v>
      </c>
      <c r="R1384">
        <v>3</v>
      </c>
      <c r="S1384">
        <v>0.44700000000000001</v>
      </c>
      <c r="T1384">
        <v>21.3</v>
      </c>
      <c r="V1384">
        <v>2.363</v>
      </c>
      <c r="W1384">
        <v>0.66200000000000003</v>
      </c>
      <c r="X1384">
        <v>0.36399999999999999</v>
      </c>
      <c r="Z1384">
        <v>10.4</v>
      </c>
      <c r="AA1384">
        <v>0.57899999999999996</v>
      </c>
      <c r="AB1384">
        <v>0.93700000000000006</v>
      </c>
      <c r="AC1384">
        <v>5799</v>
      </c>
      <c r="AD1384">
        <v>0</v>
      </c>
      <c r="AE1384">
        <v>0.79600000000000004</v>
      </c>
      <c r="AF1384">
        <v>188</v>
      </c>
      <c r="AG1384">
        <v>1.897</v>
      </c>
      <c r="AH1384">
        <v>0.215</v>
      </c>
      <c r="AI1384">
        <v>0.55300000000000005</v>
      </c>
      <c r="AJ1384">
        <v>327</v>
      </c>
      <c r="AK1384">
        <v>3170</v>
      </c>
      <c r="AL1384">
        <v>0.77900000000000003</v>
      </c>
      <c r="AM1384">
        <v>17.899999999999999</v>
      </c>
      <c r="AN1384">
        <v>3.7</v>
      </c>
      <c r="AO1384">
        <v>0.71899999999999997</v>
      </c>
      <c r="AP1384">
        <v>193</v>
      </c>
      <c r="AQ1384">
        <v>40.770000000000003</v>
      </c>
      <c r="AR1384">
        <v>0.65900000000000003</v>
      </c>
      <c r="AS1384">
        <v>0.22900000000000001</v>
      </c>
      <c r="AT1384">
        <v>0.372</v>
      </c>
      <c r="AU1384">
        <v>0.75600000000000001</v>
      </c>
      <c r="AV1384">
        <v>77261</v>
      </c>
      <c r="AW1384">
        <v>1.2</v>
      </c>
      <c r="AX1384">
        <v>0</v>
      </c>
      <c r="AY1384">
        <v>1.2</v>
      </c>
      <c r="AZ1384">
        <v>7.4</v>
      </c>
      <c r="BA1384">
        <v>0.48799999999999999</v>
      </c>
      <c r="BB1384">
        <v>2.2229999999999999</v>
      </c>
      <c r="BC1384">
        <v>229</v>
      </c>
      <c r="BD1384">
        <v>1900</v>
      </c>
      <c r="BE1384">
        <v>0</v>
      </c>
      <c r="BF1384">
        <v>4</v>
      </c>
      <c r="BG1384">
        <v>114.2</v>
      </c>
      <c r="BH1384">
        <v>2</v>
      </c>
      <c r="BI1384">
        <v>2.41</v>
      </c>
    </row>
    <row r="1385" spans="1:61" x14ac:dyDescent="0.25">
      <c r="A1385" t="s">
        <v>1543</v>
      </c>
      <c r="C1385">
        <v>2.5000000000000001E-2</v>
      </c>
      <c r="D1385">
        <v>0</v>
      </c>
      <c r="E1385">
        <v>3.4000000000000002E-2</v>
      </c>
      <c r="F1385">
        <v>0.86</v>
      </c>
      <c r="G1385">
        <v>0.27200000000000002</v>
      </c>
      <c r="H1385">
        <v>8</v>
      </c>
      <c r="I1385">
        <v>16</v>
      </c>
      <c r="J1385">
        <v>3.31</v>
      </c>
      <c r="K1385">
        <v>0</v>
      </c>
      <c r="L1385">
        <v>3.8</v>
      </c>
      <c r="M1385">
        <v>4.3999999999999997E-2</v>
      </c>
      <c r="N1385">
        <v>1.7999999999999999E-2</v>
      </c>
      <c r="O1385">
        <v>0</v>
      </c>
      <c r="P1385">
        <v>0</v>
      </c>
      <c r="Q1385">
        <v>0</v>
      </c>
      <c r="R1385">
        <v>0.18</v>
      </c>
      <c r="S1385">
        <v>2.7E-2</v>
      </c>
      <c r="T1385">
        <v>0.8</v>
      </c>
      <c r="V1385">
        <v>0.20200000000000001</v>
      </c>
      <c r="W1385">
        <v>2.7E-2</v>
      </c>
      <c r="X1385">
        <v>1.6E-2</v>
      </c>
      <c r="Z1385">
        <v>0.52</v>
      </c>
      <c r="AA1385">
        <v>0.02</v>
      </c>
      <c r="AB1385">
        <v>3.4000000000000002E-2</v>
      </c>
      <c r="AC1385">
        <v>31</v>
      </c>
      <c r="AD1385">
        <v>0</v>
      </c>
      <c r="AE1385">
        <v>3.4000000000000002E-2</v>
      </c>
      <c r="AF1385">
        <v>7</v>
      </c>
      <c r="AG1385">
        <v>9.7000000000000003E-2</v>
      </c>
      <c r="AH1385">
        <v>5.0000000000000001E-3</v>
      </c>
      <c r="AI1385">
        <v>4.8000000000000001E-2</v>
      </c>
      <c r="AJ1385">
        <v>13</v>
      </c>
      <c r="AK1385">
        <v>72</v>
      </c>
      <c r="AL1385">
        <v>2.3E-2</v>
      </c>
      <c r="AM1385">
        <v>0.95</v>
      </c>
      <c r="AN1385">
        <v>0.2</v>
      </c>
      <c r="AO1385">
        <v>4.8000000000000001E-2</v>
      </c>
      <c r="AP1385">
        <v>4</v>
      </c>
      <c r="AQ1385">
        <v>2.86</v>
      </c>
      <c r="AR1385">
        <v>3.9E-2</v>
      </c>
      <c r="AS1385">
        <v>1.0999999999999999E-2</v>
      </c>
      <c r="AT1385">
        <v>8.9999999999999993E-3</v>
      </c>
      <c r="AU1385">
        <v>2.9000000000000001E-2</v>
      </c>
      <c r="AV1385">
        <v>1917</v>
      </c>
      <c r="AW1385">
        <v>5.0999999999999997E-2</v>
      </c>
      <c r="AX1385">
        <v>0</v>
      </c>
      <c r="AY1385">
        <v>3.1E-2</v>
      </c>
      <c r="AZ1385">
        <v>1.0820000000000001</v>
      </c>
      <c r="BA1385">
        <v>2.3E-2</v>
      </c>
      <c r="BB1385">
        <v>0.108</v>
      </c>
      <c r="BC1385">
        <v>10</v>
      </c>
      <c r="BD1385">
        <v>41.2</v>
      </c>
      <c r="BE1385">
        <v>0</v>
      </c>
      <c r="BF1385">
        <v>1.08</v>
      </c>
      <c r="BG1385">
        <v>3.4</v>
      </c>
      <c r="BH1385">
        <v>94.7</v>
      </c>
      <c r="BI1385">
        <v>0.05</v>
      </c>
    </row>
    <row r="1386" spans="1:61" x14ac:dyDescent="0.25">
      <c r="A1386" t="s">
        <v>1544</v>
      </c>
      <c r="C1386">
        <v>4.3999999999999997E-2</v>
      </c>
      <c r="D1386">
        <v>0</v>
      </c>
      <c r="E1386">
        <v>5.1999999999999998E-2</v>
      </c>
      <c r="F1386">
        <v>0.3</v>
      </c>
      <c r="G1386">
        <v>0.154</v>
      </c>
      <c r="H1386">
        <v>9</v>
      </c>
      <c r="I1386">
        <v>20</v>
      </c>
      <c r="J1386">
        <v>4.45</v>
      </c>
      <c r="K1386">
        <v>0</v>
      </c>
      <c r="L1386">
        <v>4.3</v>
      </c>
      <c r="M1386">
        <v>5.2999999999999999E-2</v>
      </c>
      <c r="N1386">
        <v>2.1000000000000001E-2</v>
      </c>
      <c r="O1386">
        <v>0</v>
      </c>
      <c r="P1386">
        <v>0</v>
      </c>
      <c r="Q1386">
        <v>0</v>
      </c>
      <c r="R1386">
        <v>0.21</v>
      </c>
      <c r="S1386">
        <v>3.1E-2</v>
      </c>
      <c r="T1386">
        <v>1.6</v>
      </c>
      <c r="V1386">
        <v>0.14199999999999999</v>
      </c>
      <c r="W1386">
        <v>0.04</v>
      </c>
      <c r="X1386">
        <v>2.1999999999999999E-2</v>
      </c>
      <c r="Z1386">
        <v>0.62</v>
      </c>
      <c r="AA1386">
        <v>3.5000000000000003E-2</v>
      </c>
      <c r="AB1386">
        <v>5.6000000000000001E-2</v>
      </c>
      <c r="AC1386">
        <v>39</v>
      </c>
      <c r="AD1386">
        <v>0</v>
      </c>
      <c r="AE1386">
        <v>4.8000000000000001E-2</v>
      </c>
      <c r="AF1386">
        <v>8</v>
      </c>
      <c r="AG1386">
        <v>0.11700000000000001</v>
      </c>
      <c r="AH1386">
        <v>1.2999999999999999E-2</v>
      </c>
      <c r="AI1386">
        <v>3.3000000000000002E-2</v>
      </c>
      <c r="AJ1386">
        <v>17</v>
      </c>
      <c r="AK1386">
        <v>91</v>
      </c>
      <c r="AL1386">
        <v>4.7E-2</v>
      </c>
      <c r="AM1386">
        <v>1.08</v>
      </c>
      <c r="AN1386">
        <v>0.2</v>
      </c>
      <c r="AO1386">
        <v>4.2999999999999997E-2</v>
      </c>
      <c r="AP1386">
        <v>5</v>
      </c>
      <c r="AQ1386">
        <v>3.26</v>
      </c>
      <c r="AR1386">
        <v>0.04</v>
      </c>
      <c r="AS1386">
        <v>1.4E-2</v>
      </c>
      <c r="AT1386">
        <v>2.1999999999999999E-2</v>
      </c>
      <c r="AU1386">
        <v>4.4999999999999998E-2</v>
      </c>
      <c r="AV1386">
        <v>2428</v>
      </c>
      <c r="AW1386">
        <v>6.9000000000000006E-2</v>
      </c>
      <c r="AX1386">
        <v>0</v>
      </c>
      <c r="AY1386">
        <v>3.7999999999999999E-2</v>
      </c>
      <c r="AZ1386">
        <v>1.37</v>
      </c>
      <c r="BA1386">
        <v>0.03</v>
      </c>
      <c r="BB1386">
        <v>0.13700000000000001</v>
      </c>
      <c r="BC1386">
        <v>14</v>
      </c>
      <c r="BD1386">
        <v>58.7</v>
      </c>
      <c r="BE1386">
        <v>0</v>
      </c>
      <c r="BF1386">
        <v>1.23</v>
      </c>
      <c r="BG1386">
        <v>3.8</v>
      </c>
      <c r="BH1386">
        <v>93.96</v>
      </c>
      <c r="BI1386">
        <v>0.06</v>
      </c>
    </row>
    <row r="1387" spans="1:61" x14ac:dyDescent="0.25">
      <c r="A1387" t="s">
        <v>1545</v>
      </c>
      <c r="C1387">
        <v>2.5999999999999999E-2</v>
      </c>
      <c r="D1387">
        <v>0</v>
      </c>
      <c r="E1387">
        <v>3.5999999999999997E-2</v>
      </c>
      <c r="F1387">
        <v>0.47</v>
      </c>
      <c r="G1387">
        <v>0.28399999999999997</v>
      </c>
      <c r="H1387">
        <v>7</v>
      </c>
      <c r="I1387">
        <v>31</v>
      </c>
      <c r="J1387">
        <v>6.03</v>
      </c>
      <c r="K1387">
        <v>0</v>
      </c>
      <c r="L1387">
        <v>5.6</v>
      </c>
      <c r="M1387">
        <v>1.7000000000000001E-2</v>
      </c>
      <c r="N1387">
        <v>1.9E-2</v>
      </c>
      <c r="O1387">
        <v>0</v>
      </c>
      <c r="P1387">
        <v>0</v>
      </c>
      <c r="Q1387">
        <v>0</v>
      </c>
      <c r="R1387">
        <v>0.3</v>
      </c>
      <c r="S1387">
        <v>2.7E-2</v>
      </c>
      <c r="T1387">
        <v>2.1</v>
      </c>
      <c r="V1387">
        <v>0.21099999999999999</v>
      </c>
      <c r="W1387">
        <v>2.8000000000000001E-2</v>
      </c>
      <c r="X1387">
        <v>1.7000000000000001E-2</v>
      </c>
      <c r="Z1387">
        <v>0.43</v>
      </c>
      <c r="AA1387">
        <v>2.1000000000000001E-2</v>
      </c>
      <c r="AB1387">
        <v>3.5999999999999997E-2</v>
      </c>
      <c r="AC1387">
        <v>51</v>
      </c>
      <c r="AD1387">
        <v>0</v>
      </c>
      <c r="AE1387">
        <v>3.5999999999999997E-2</v>
      </c>
      <c r="AF1387">
        <v>12</v>
      </c>
      <c r="AG1387">
        <v>0.112</v>
      </c>
      <c r="AH1387">
        <v>6.0000000000000001E-3</v>
      </c>
      <c r="AI1387">
        <v>0.05</v>
      </c>
      <c r="AJ1387">
        <v>26</v>
      </c>
      <c r="AK1387">
        <v>211</v>
      </c>
      <c r="AL1387">
        <v>2.4E-2</v>
      </c>
      <c r="AM1387">
        <v>0.99</v>
      </c>
      <c r="AN1387">
        <v>0.1</v>
      </c>
      <c r="AO1387">
        <v>0.05</v>
      </c>
      <c r="AP1387">
        <v>4</v>
      </c>
      <c r="AQ1387">
        <v>4.2</v>
      </c>
      <c r="AR1387">
        <v>0.04</v>
      </c>
      <c r="AS1387">
        <v>1.2E-2</v>
      </c>
      <c r="AT1387">
        <v>8.9999999999999993E-3</v>
      </c>
      <c r="AU1387">
        <v>3.1E-2</v>
      </c>
      <c r="AV1387">
        <v>3131</v>
      </c>
      <c r="AW1387">
        <v>5.3999999999999999E-2</v>
      </c>
      <c r="AX1387">
        <v>0</v>
      </c>
      <c r="AY1387">
        <v>8.5000000000000006E-2</v>
      </c>
      <c r="AZ1387">
        <v>0.97899999999999998</v>
      </c>
      <c r="BA1387">
        <v>0.317</v>
      </c>
      <c r="BB1387">
        <v>0.29099999999999998</v>
      </c>
      <c r="BC1387">
        <v>46</v>
      </c>
      <c r="BD1387">
        <v>127.7</v>
      </c>
      <c r="BE1387">
        <v>0</v>
      </c>
      <c r="BF1387">
        <v>1.78</v>
      </c>
      <c r="BG1387">
        <v>4.9000000000000004</v>
      </c>
      <c r="BH1387">
        <v>92.21</v>
      </c>
      <c r="BI1387">
        <v>0.25</v>
      </c>
    </row>
    <row r="1388" spans="1:61" x14ac:dyDescent="0.25">
      <c r="A1388" t="s">
        <v>1546</v>
      </c>
      <c r="C1388">
        <v>4.1000000000000002E-2</v>
      </c>
      <c r="E1388">
        <v>4.8000000000000001E-2</v>
      </c>
      <c r="F1388">
        <v>0.45</v>
      </c>
      <c r="G1388">
        <v>0.14299999999999999</v>
      </c>
      <c r="H1388">
        <v>11</v>
      </c>
      <c r="I1388">
        <v>27</v>
      </c>
      <c r="J1388">
        <v>6.32</v>
      </c>
      <c r="K1388">
        <v>0</v>
      </c>
      <c r="M1388">
        <v>0.107</v>
      </c>
      <c r="N1388">
        <v>1.9E-2</v>
      </c>
      <c r="R1388">
        <v>0.21</v>
      </c>
      <c r="S1388">
        <v>3.1E-2</v>
      </c>
      <c r="T1388">
        <v>0.9</v>
      </c>
      <c r="V1388">
        <v>0.13200000000000001</v>
      </c>
      <c r="W1388">
        <v>3.6999999999999998E-2</v>
      </c>
      <c r="X1388">
        <v>0.02</v>
      </c>
      <c r="Z1388">
        <v>0.46</v>
      </c>
      <c r="AA1388">
        <v>3.2000000000000001E-2</v>
      </c>
      <c r="AB1388">
        <v>5.1999999999999998E-2</v>
      </c>
      <c r="AE1388">
        <v>4.3999999999999997E-2</v>
      </c>
      <c r="AF1388">
        <v>12</v>
      </c>
      <c r="AG1388">
        <v>0.11700000000000001</v>
      </c>
      <c r="AH1388">
        <v>1.2E-2</v>
      </c>
      <c r="AI1388">
        <v>3.1E-2</v>
      </c>
      <c r="AJ1388">
        <v>24</v>
      </c>
      <c r="AK1388">
        <v>212</v>
      </c>
      <c r="AL1388">
        <v>4.3999999999999997E-2</v>
      </c>
      <c r="AM1388">
        <v>1</v>
      </c>
      <c r="AN1388">
        <v>0.3</v>
      </c>
      <c r="AO1388">
        <v>0.04</v>
      </c>
      <c r="AP1388">
        <v>2</v>
      </c>
      <c r="AR1388">
        <v>3.6999999999999998E-2</v>
      </c>
      <c r="AS1388">
        <v>1.2999999999999999E-2</v>
      </c>
      <c r="AT1388">
        <v>2.1000000000000001E-2</v>
      </c>
      <c r="AU1388">
        <v>4.2000000000000003E-2</v>
      </c>
      <c r="AV1388">
        <v>200</v>
      </c>
      <c r="AW1388">
        <v>2.8000000000000001E-2</v>
      </c>
      <c r="AX1388">
        <v>0</v>
      </c>
      <c r="AY1388">
        <v>2.5000000000000001E-2</v>
      </c>
      <c r="AZ1388">
        <v>0.89</v>
      </c>
      <c r="BA1388">
        <v>0.16800000000000001</v>
      </c>
      <c r="BB1388">
        <v>0.16800000000000001</v>
      </c>
      <c r="BC1388">
        <v>26</v>
      </c>
      <c r="BD1388">
        <v>183.5</v>
      </c>
      <c r="BE1388">
        <v>0</v>
      </c>
      <c r="BH1388">
        <v>92.02</v>
      </c>
      <c r="BI1388">
        <v>0.17</v>
      </c>
    </row>
    <row r="1389" spans="1:61" x14ac:dyDescent="0.25">
      <c r="A1389" t="s">
        <v>1547</v>
      </c>
      <c r="C1389">
        <v>6.8000000000000005E-2</v>
      </c>
      <c r="E1389">
        <v>5.8999999999999997E-2</v>
      </c>
      <c r="F1389">
        <v>1.59</v>
      </c>
      <c r="G1389">
        <v>0.13600000000000001</v>
      </c>
      <c r="H1389">
        <v>25</v>
      </c>
      <c r="I1389">
        <v>274</v>
      </c>
      <c r="J1389">
        <v>73.430000000000007</v>
      </c>
      <c r="K1389">
        <v>0</v>
      </c>
      <c r="M1389">
        <v>0.442</v>
      </c>
      <c r="N1389">
        <v>0.03</v>
      </c>
      <c r="R1389">
        <v>0.59</v>
      </c>
      <c r="T1389">
        <v>14.5</v>
      </c>
      <c r="V1389">
        <v>0.17899999999999999</v>
      </c>
      <c r="W1389">
        <v>0.06</v>
      </c>
      <c r="X1389">
        <v>2.7E-2</v>
      </c>
      <c r="Z1389">
        <v>0.74</v>
      </c>
      <c r="AA1389">
        <v>0.06</v>
      </c>
      <c r="AB1389">
        <v>0.10100000000000001</v>
      </c>
      <c r="AE1389">
        <v>7.8E-2</v>
      </c>
      <c r="AF1389">
        <v>31</v>
      </c>
      <c r="AG1389">
        <v>1.39</v>
      </c>
      <c r="AH1389">
        <v>1.2E-2</v>
      </c>
      <c r="AI1389">
        <v>6.3E-2</v>
      </c>
      <c r="AJ1389">
        <v>81</v>
      </c>
      <c r="AK1389">
        <v>802</v>
      </c>
      <c r="AL1389">
        <v>5.2999999999999999E-2</v>
      </c>
      <c r="AM1389">
        <v>1.38</v>
      </c>
      <c r="AO1389">
        <v>5.2999999999999999E-2</v>
      </c>
      <c r="AP1389">
        <v>2</v>
      </c>
      <c r="AR1389">
        <v>7.0999999999999994E-2</v>
      </c>
      <c r="AS1389">
        <v>2.4E-2</v>
      </c>
      <c r="AT1389">
        <v>3.9E-2</v>
      </c>
      <c r="AU1389">
        <v>7.1999999999999995E-2</v>
      </c>
      <c r="AV1389">
        <v>767</v>
      </c>
      <c r="AX1389">
        <v>0</v>
      </c>
      <c r="AY1389">
        <v>2.9000000000000001E-2</v>
      </c>
      <c r="AZ1389">
        <v>0.18</v>
      </c>
      <c r="BD1389">
        <v>0</v>
      </c>
      <c r="BE1389">
        <v>0</v>
      </c>
      <c r="BH1389">
        <v>23.01</v>
      </c>
      <c r="BI1389">
        <v>0.42</v>
      </c>
    </row>
    <row r="1390" spans="1:61" x14ac:dyDescent="0.25">
      <c r="A1390" t="s">
        <v>1548</v>
      </c>
      <c r="C1390">
        <v>2.9000000000000001E-2</v>
      </c>
      <c r="D1390">
        <v>0</v>
      </c>
      <c r="E1390">
        <v>2.5000000000000001E-2</v>
      </c>
      <c r="F1390">
        <v>0.33</v>
      </c>
      <c r="G1390">
        <v>5.7000000000000002E-2</v>
      </c>
      <c r="H1390">
        <v>8</v>
      </c>
      <c r="I1390">
        <v>70</v>
      </c>
      <c r="J1390">
        <v>18.59</v>
      </c>
      <c r="K1390">
        <v>0</v>
      </c>
      <c r="L1390">
        <v>7.6</v>
      </c>
      <c r="M1390">
        <v>0.113</v>
      </c>
      <c r="N1390">
        <v>1.2999999999999999E-2</v>
      </c>
      <c r="O1390">
        <v>0</v>
      </c>
      <c r="P1390">
        <v>0</v>
      </c>
      <c r="Q1390">
        <v>0</v>
      </c>
      <c r="R1390">
        <v>0.19</v>
      </c>
      <c r="S1390">
        <v>0.02</v>
      </c>
      <c r="T1390">
        <v>3.6</v>
      </c>
      <c r="V1390">
        <v>7.5999999999999998E-2</v>
      </c>
      <c r="W1390">
        <v>2.5000000000000001E-2</v>
      </c>
      <c r="X1390">
        <v>1.2E-2</v>
      </c>
      <c r="Z1390">
        <v>0.15</v>
      </c>
      <c r="AA1390">
        <v>2.5000000000000001E-2</v>
      </c>
      <c r="AB1390">
        <v>4.2000000000000003E-2</v>
      </c>
      <c r="AC1390">
        <v>834</v>
      </c>
      <c r="AD1390">
        <v>159</v>
      </c>
      <c r="AE1390">
        <v>3.3000000000000002E-2</v>
      </c>
      <c r="AF1390">
        <v>9</v>
      </c>
      <c r="AG1390">
        <v>0.35499999999999998</v>
      </c>
      <c r="AH1390">
        <v>5.0000000000000001E-3</v>
      </c>
      <c r="AI1390">
        <v>2.5999999999999999E-2</v>
      </c>
      <c r="AJ1390">
        <v>17</v>
      </c>
      <c r="AK1390">
        <v>161</v>
      </c>
      <c r="AL1390">
        <v>2.1999999999999999E-2</v>
      </c>
      <c r="AM1390">
        <v>0.57999999999999996</v>
      </c>
      <c r="AN1390">
        <v>0.6</v>
      </c>
      <c r="AO1390">
        <v>2.1999999999999999E-2</v>
      </c>
      <c r="AP1390">
        <v>1</v>
      </c>
      <c r="AQ1390">
        <v>12.53</v>
      </c>
      <c r="AR1390">
        <v>0.03</v>
      </c>
      <c r="AS1390">
        <v>0.01</v>
      </c>
      <c r="AT1390">
        <v>1.6E-2</v>
      </c>
      <c r="AU1390">
        <v>0.03</v>
      </c>
      <c r="AV1390">
        <v>1627</v>
      </c>
      <c r="AW1390">
        <v>0.03</v>
      </c>
      <c r="AX1390">
        <v>0</v>
      </c>
      <c r="AY1390">
        <v>0.02</v>
      </c>
      <c r="AZ1390">
        <v>0.1</v>
      </c>
      <c r="BB1390">
        <v>0.1</v>
      </c>
      <c r="BC1390">
        <v>8</v>
      </c>
      <c r="BD1390">
        <v>7.5</v>
      </c>
      <c r="BE1390">
        <v>0</v>
      </c>
      <c r="BF1390">
        <v>0.73</v>
      </c>
      <c r="BG1390">
        <v>2.6</v>
      </c>
      <c r="BH1390">
        <v>80.319999999999993</v>
      </c>
      <c r="BI1390">
        <v>0.11</v>
      </c>
    </row>
    <row r="1391" spans="1:61" x14ac:dyDescent="0.25">
      <c r="A1391" t="s">
        <v>1549</v>
      </c>
      <c r="C1391">
        <v>3.9E-2</v>
      </c>
      <c r="E1391">
        <v>3.4000000000000002E-2</v>
      </c>
      <c r="F1391">
        <v>0.9</v>
      </c>
      <c r="G1391">
        <v>7.9000000000000001E-2</v>
      </c>
      <c r="H1391">
        <v>27</v>
      </c>
      <c r="I1391">
        <v>127</v>
      </c>
      <c r="J1391">
        <v>33.5</v>
      </c>
      <c r="K1391">
        <v>0</v>
      </c>
      <c r="N1391">
        <v>1.7999999999999999E-2</v>
      </c>
      <c r="R1391">
        <v>0.4</v>
      </c>
      <c r="V1391">
        <v>0.104</v>
      </c>
      <c r="W1391">
        <v>3.5000000000000003E-2</v>
      </c>
      <c r="X1391">
        <v>1.6E-2</v>
      </c>
      <c r="Z1391">
        <v>2.5</v>
      </c>
      <c r="AA1391">
        <v>3.5000000000000003E-2</v>
      </c>
      <c r="AB1391">
        <v>5.8000000000000003E-2</v>
      </c>
      <c r="AE1391">
        <v>4.4999999999999998E-2</v>
      </c>
      <c r="AH1391">
        <v>7.0000000000000001E-3</v>
      </c>
      <c r="AI1391">
        <v>3.5999999999999997E-2</v>
      </c>
      <c r="AJ1391">
        <v>26</v>
      </c>
      <c r="AK1391">
        <v>310</v>
      </c>
      <c r="AL1391">
        <v>3.1E-2</v>
      </c>
      <c r="AM1391">
        <v>0.8</v>
      </c>
      <c r="AO1391">
        <v>3.1E-2</v>
      </c>
      <c r="AP1391">
        <v>1</v>
      </c>
      <c r="AR1391">
        <v>4.1000000000000002E-2</v>
      </c>
      <c r="AS1391">
        <v>1.4E-2</v>
      </c>
      <c r="AT1391">
        <v>2.3E-2</v>
      </c>
      <c r="AU1391">
        <v>4.2000000000000003E-2</v>
      </c>
      <c r="AX1391">
        <v>0</v>
      </c>
      <c r="BD1391">
        <v>66</v>
      </c>
      <c r="BH1391">
        <v>64.400000000000006</v>
      </c>
    </row>
    <row r="1392" spans="1:61" x14ac:dyDescent="0.25">
      <c r="A1392" t="s">
        <v>149</v>
      </c>
      <c r="D1392">
        <v>0</v>
      </c>
      <c r="F1392">
        <v>1.3</v>
      </c>
      <c r="H1392">
        <v>16</v>
      </c>
      <c r="I1392">
        <v>239</v>
      </c>
      <c r="J1392">
        <v>0</v>
      </c>
      <c r="K1392">
        <v>89</v>
      </c>
      <c r="L1392">
        <v>85.8</v>
      </c>
      <c r="M1392">
        <v>8.4000000000000005E-2</v>
      </c>
      <c r="O1392">
        <v>0</v>
      </c>
      <c r="P1392">
        <v>0</v>
      </c>
      <c r="Q1392">
        <v>0</v>
      </c>
      <c r="R1392">
        <v>12.1</v>
      </c>
      <c r="S1392">
        <v>3.9079999999999999</v>
      </c>
      <c r="T1392">
        <v>0</v>
      </c>
      <c r="Z1392">
        <v>1.43</v>
      </c>
      <c r="AC1392">
        <v>0</v>
      </c>
      <c r="AD1392">
        <v>0</v>
      </c>
      <c r="AF1392">
        <v>22</v>
      </c>
      <c r="AJ1392">
        <v>242</v>
      </c>
      <c r="AK1392">
        <v>271</v>
      </c>
      <c r="AM1392">
        <v>32.4</v>
      </c>
      <c r="AN1392">
        <v>20.7</v>
      </c>
      <c r="AP1392">
        <v>43</v>
      </c>
      <c r="AQ1392">
        <v>0</v>
      </c>
      <c r="AV1392">
        <v>190</v>
      </c>
      <c r="AW1392">
        <v>7.0000000000000007E-2</v>
      </c>
      <c r="AX1392">
        <v>0.72</v>
      </c>
      <c r="AY1392">
        <v>0.18</v>
      </c>
      <c r="AZ1392">
        <v>7.53</v>
      </c>
      <c r="BB1392">
        <v>0.75</v>
      </c>
      <c r="BC1392">
        <v>5</v>
      </c>
      <c r="BD1392">
        <v>2.2999999999999998</v>
      </c>
      <c r="BE1392">
        <v>7</v>
      </c>
      <c r="BF1392">
        <v>0.27</v>
      </c>
      <c r="BG1392">
        <v>4.9000000000000004</v>
      </c>
      <c r="BH1392">
        <v>54.2</v>
      </c>
      <c r="BI1392">
        <v>1.37</v>
      </c>
    </row>
    <row r="1393" spans="1:61" x14ac:dyDescent="0.25">
      <c r="A1393" t="s">
        <v>1550</v>
      </c>
      <c r="C1393">
        <v>2.1999999999999999E-2</v>
      </c>
      <c r="E1393">
        <v>4.2000000000000003E-2</v>
      </c>
      <c r="F1393">
        <v>3.22</v>
      </c>
      <c r="G1393">
        <v>3.7999999999999999E-2</v>
      </c>
      <c r="H1393">
        <v>4</v>
      </c>
      <c r="I1393">
        <v>129</v>
      </c>
      <c r="J1393">
        <v>34.479999999999997</v>
      </c>
      <c r="K1393">
        <v>0</v>
      </c>
      <c r="M1393">
        <v>8.3000000000000004E-2</v>
      </c>
      <c r="N1393">
        <v>7.0000000000000001E-3</v>
      </c>
      <c r="R1393">
        <v>0.54</v>
      </c>
      <c r="S1393">
        <v>5.1999999999999998E-2</v>
      </c>
      <c r="T1393">
        <v>3.2</v>
      </c>
      <c r="V1393">
        <v>0.14699999999999999</v>
      </c>
      <c r="W1393">
        <v>2.4E-2</v>
      </c>
      <c r="X1393">
        <v>1.2E-2</v>
      </c>
      <c r="Z1393">
        <v>1.1399999999999999</v>
      </c>
      <c r="AA1393">
        <v>2.1000000000000001E-2</v>
      </c>
      <c r="AB1393">
        <v>0.03</v>
      </c>
      <c r="AE1393">
        <v>2.8000000000000001E-2</v>
      </c>
      <c r="AF1393">
        <v>7</v>
      </c>
      <c r="AG1393">
        <v>1.4999999999999999E-2</v>
      </c>
      <c r="AH1393">
        <v>7.0000000000000001E-3</v>
      </c>
      <c r="AI1393">
        <v>1.9E-2</v>
      </c>
      <c r="AJ1393">
        <v>17</v>
      </c>
      <c r="AK1393">
        <v>76</v>
      </c>
      <c r="AL1393">
        <v>2.3E-2</v>
      </c>
      <c r="AM1393">
        <v>0.63</v>
      </c>
      <c r="AN1393">
        <v>0</v>
      </c>
      <c r="AO1393">
        <v>0.02</v>
      </c>
      <c r="AP1393">
        <v>1096</v>
      </c>
      <c r="AR1393">
        <v>1.9E-2</v>
      </c>
      <c r="AS1393">
        <v>7.0000000000000001E-3</v>
      </c>
      <c r="AT1393">
        <v>1.2E-2</v>
      </c>
      <c r="AU1393">
        <v>2.1999999999999999E-2</v>
      </c>
      <c r="AV1393">
        <v>267</v>
      </c>
      <c r="AW1393">
        <v>0.02</v>
      </c>
      <c r="AX1393">
        <v>0</v>
      </c>
      <c r="AY1393">
        <v>4.2000000000000003E-2</v>
      </c>
      <c r="AZ1393">
        <v>0.61699999999999999</v>
      </c>
      <c r="BA1393">
        <v>7.0000000000000001E-3</v>
      </c>
      <c r="BB1393">
        <v>1.4999999999999999E-2</v>
      </c>
      <c r="BC1393">
        <v>1</v>
      </c>
      <c r="BD1393">
        <v>2.2999999999999998</v>
      </c>
      <c r="BE1393">
        <v>0</v>
      </c>
      <c r="BH1393">
        <v>61.12</v>
      </c>
      <c r="BI1393">
        <v>0.11</v>
      </c>
    </row>
    <row r="1394" spans="1:61" x14ac:dyDescent="0.25">
      <c r="A1394" t="s">
        <v>1551</v>
      </c>
      <c r="C1394">
        <v>5.5E-2</v>
      </c>
      <c r="E1394">
        <v>9.7000000000000003E-2</v>
      </c>
      <c r="F1394">
        <v>3.04</v>
      </c>
      <c r="G1394">
        <v>9.2999999999999999E-2</v>
      </c>
      <c r="H1394">
        <v>5</v>
      </c>
      <c r="I1394">
        <v>91</v>
      </c>
      <c r="J1394">
        <v>23.35</v>
      </c>
      <c r="K1394">
        <v>0</v>
      </c>
      <c r="M1394">
        <v>8.2000000000000003E-2</v>
      </c>
      <c r="N1394">
        <v>1.9E-2</v>
      </c>
      <c r="R1394">
        <v>0.46</v>
      </c>
      <c r="S1394">
        <v>4.3999999999999997E-2</v>
      </c>
      <c r="T1394">
        <v>1.5</v>
      </c>
      <c r="V1394">
        <v>0.33100000000000002</v>
      </c>
      <c r="W1394">
        <v>5.8999999999999997E-2</v>
      </c>
      <c r="X1394">
        <v>0.03</v>
      </c>
      <c r="Z1394">
        <v>1.25</v>
      </c>
      <c r="AA1394">
        <v>0.05</v>
      </c>
      <c r="AB1394">
        <v>7.4999999999999997E-2</v>
      </c>
      <c r="AE1394">
        <v>6.9000000000000006E-2</v>
      </c>
      <c r="AF1394">
        <v>19</v>
      </c>
      <c r="AG1394">
        <v>1.4999999999999999E-2</v>
      </c>
      <c r="AH1394">
        <v>1.7999999999999999E-2</v>
      </c>
      <c r="AI1394">
        <v>4.5999999999999999E-2</v>
      </c>
      <c r="AJ1394">
        <v>40</v>
      </c>
      <c r="AK1394">
        <v>78</v>
      </c>
      <c r="AL1394">
        <v>6.5000000000000002E-2</v>
      </c>
      <c r="AM1394">
        <v>1.5</v>
      </c>
      <c r="AN1394">
        <v>0</v>
      </c>
      <c r="AO1394">
        <v>4.9000000000000002E-2</v>
      </c>
      <c r="AP1394">
        <v>1091</v>
      </c>
      <c r="AR1394">
        <v>4.7E-2</v>
      </c>
      <c r="AS1394">
        <v>1.9E-2</v>
      </c>
      <c r="AT1394">
        <v>3.2000000000000001E-2</v>
      </c>
      <c r="AU1394">
        <v>5.6000000000000001E-2</v>
      </c>
      <c r="AV1394">
        <v>167</v>
      </c>
      <c r="AW1394">
        <v>0.04</v>
      </c>
      <c r="AX1394">
        <v>0</v>
      </c>
      <c r="AY1394">
        <v>0.04</v>
      </c>
      <c r="AZ1394">
        <v>0.5</v>
      </c>
      <c r="BA1394">
        <v>7.0000000000000001E-3</v>
      </c>
      <c r="BB1394">
        <v>1.4999999999999999E-2</v>
      </c>
      <c r="BC1394">
        <v>1</v>
      </c>
      <c r="BD1394">
        <v>1</v>
      </c>
      <c r="BE1394">
        <v>0</v>
      </c>
      <c r="BH1394">
        <v>71.650000000000006</v>
      </c>
      <c r="BI1394">
        <v>0.21</v>
      </c>
    </row>
    <row r="1395" spans="1:61" x14ac:dyDescent="0.25">
      <c r="A1395" t="s">
        <v>1552</v>
      </c>
      <c r="C1395">
        <v>1.2999999999999999E-2</v>
      </c>
      <c r="D1395">
        <v>0</v>
      </c>
      <c r="E1395">
        <v>2.3E-2</v>
      </c>
      <c r="F1395">
        <v>2.0299999999999998</v>
      </c>
      <c r="G1395">
        <v>2.1999999999999999E-2</v>
      </c>
      <c r="H1395">
        <v>3</v>
      </c>
      <c r="I1395">
        <v>130</v>
      </c>
      <c r="J1395">
        <v>35.06</v>
      </c>
      <c r="K1395">
        <v>0</v>
      </c>
      <c r="L1395">
        <v>4.9000000000000004</v>
      </c>
      <c r="M1395">
        <v>8.5000000000000006E-2</v>
      </c>
      <c r="N1395">
        <v>3.0000000000000001E-3</v>
      </c>
      <c r="O1395">
        <v>0</v>
      </c>
      <c r="P1395">
        <v>0</v>
      </c>
      <c r="Q1395">
        <v>0</v>
      </c>
      <c r="R1395">
        <v>0.47</v>
      </c>
      <c r="S1395">
        <v>5.3999999999999999E-2</v>
      </c>
      <c r="T1395">
        <v>1.1000000000000001</v>
      </c>
      <c r="V1395">
        <v>9.2999999999999999E-2</v>
      </c>
      <c r="W1395">
        <v>1.4E-2</v>
      </c>
      <c r="X1395">
        <v>6.0000000000000001E-3</v>
      </c>
      <c r="Z1395">
        <v>0.87</v>
      </c>
      <c r="AA1395">
        <v>1.2E-2</v>
      </c>
      <c r="AB1395">
        <v>1.7000000000000001E-2</v>
      </c>
      <c r="AC1395">
        <v>271</v>
      </c>
      <c r="AD1395">
        <v>0</v>
      </c>
      <c r="AE1395">
        <v>1.6E-2</v>
      </c>
      <c r="AF1395">
        <v>5</v>
      </c>
      <c r="AG1395">
        <v>1.4999999999999999E-2</v>
      </c>
      <c r="AH1395">
        <v>4.0000000000000001E-3</v>
      </c>
      <c r="AI1395">
        <v>1.0999999999999999E-2</v>
      </c>
      <c r="AJ1395">
        <v>14</v>
      </c>
      <c r="AK1395">
        <v>25</v>
      </c>
      <c r="AL1395">
        <v>1.2E-2</v>
      </c>
      <c r="AM1395">
        <v>0.37</v>
      </c>
      <c r="AN1395">
        <v>0</v>
      </c>
      <c r="AO1395">
        <v>1.0999999999999999E-2</v>
      </c>
      <c r="AP1395">
        <v>811</v>
      </c>
      <c r="AQ1395">
        <v>29.13</v>
      </c>
      <c r="AR1395">
        <v>1.0999999999999999E-2</v>
      </c>
      <c r="AS1395">
        <v>4.0000000000000001E-3</v>
      </c>
      <c r="AT1395">
        <v>7.0000000000000001E-3</v>
      </c>
      <c r="AU1395">
        <v>1.2999999999999999E-2</v>
      </c>
      <c r="AV1395">
        <v>1218</v>
      </c>
      <c r="AW1395">
        <v>0</v>
      </c>
      <c r="AX1395">
        <v>0</v>
      </c>
      <c r="AY1395">
        <v>3.3000000000000002E-2</v>
      </c>
      <c r="AZ1395">
        <v>0.23300000000000001</v>
      </c>
      <c r="BA1395">
        <v>7.0000000000000001E-3</v>
      </c>
      <c r="BB1395">
        <v>1.4999999999999999E-2</v>
      </c>
      <c r="BC1395">
        <v>1</v>
      </c>
      <c r="BD1395">
        <v>1</v>
      </c>
      <c r="BE1395">
        <v>0</v>
      </c>
      <c r="BF1395">
        <v>0.57999999999999996</v>
      </c>
      <c r="BG1395">
        <v>83.8</v>
      </c>
      <c r="BH1395">
        <v>62.07</v>
      </c>
      <c r="BI1395">
        <v>0.14000000000000001</v>
      </c>
    </row>
    <row r="1396" spans="1:61" x14ac:dyDescent="0.25">
      <c r="A1396" t="s">
        <v>1553</v>
      </c>
      <c r="C1396">
        <v>2.1000000000000001E-2</v>
      </c>
      <c r="D1396">
        <v>0</v>
      </c>
      <c r="E1396">
        <v>0.04</v>
      </c>
      <c r="F1396">
        <v>2.34</v>
      </c>
      <c r="G1396">
        <v>3.6999999999999998E-2</v>
      </c>
      <c r="H1396">
        <v>42</v>
      </c>
      <c r="I1396">
        <v>12</v>
      </c>
      <c r="J1396">
        <v>2.59</v>
      </c>
      <c r="K1396">
        <v>0</v>
      </c>
      <c r="L1396">
        <v>3.4</v>
      </c>
      <c r="M1396">
        <v>3.3000000000000002E-2</v>
      </c>
      <c r="N1396">
        <v>4.0000000000000001E-3</v>
      </c>
      <c r="O1396">
        <v>0</v>
      </c>
      <c r="P1396">
        <v>0</v>
      </c>
      <c r="Q1396">
        <v>0</v>
      </c>
      <c r="R1396">
        <v>0.14000000000000001</v>
      </c>
      <c r="S1396">
        <v>3.5999999999999997E-2</v>
      </c>
      <c r="T1396">
        <v>1.1000000000000001</v>
      </c>
      <c r="V1396">
        <v>0.17699999999999999</v>
      </c>
      <c r="W1396">
        <v>2.1999999999999999E-2</v>
      </c>
      <c r="X1396">
        <v>8.9999999999999993E-3</v>
      </c>
      <c r="Z1396">
        <v>0.37</v>
      </c>
      <c r="AA1396">
        <v>1.9E-2</v>
      </c>
      <c r="AB1396">
        <v>2.5999999999999999E-2</v>
      </c>
      <c r="AC1396">
        <v>41</v>
      </c>
      <c r="AD1396">
        <v>0</v>
      </c>
      <c r="AE1396">
        <v>2.5999999999999999E-2</v>
      </c>
      <c r="AF1396">
        <v>7</v>
      </c>
      <c r="AG1396">
        <v>4.7E-2</v>
      </c>
      <c r="AH1396">
        <v>5.0000000000000001E-3</v>
      </c>
      <c r="AI1396">
        <v>1.7000000000000001E-2</v>
      </c>
      <c r="AJ1396">
        <v>12</v>
      </c>
      <c r="AK1396">
        <v>92</v>
      </c>
      <c r="AL1396">
        <v>1.4E-2</v>
      </c>
      <c r="AM1396">
        <v>0.6</v>
      </c>
      <c r="AN1396">
        <v>0.1</v>
      </c>
      <c r="AO1396">
        <v>1.7999999999999999E-2</v>
      </c>
      <c r="AP1396">
        <v>875</v>
      </c>
      <c r="AQ1396">
        <v>1.31</v>
      </c>
      <c r="AR1396">
        <v>1.7000000000000001E-2</v>
      </c>
      <c r="AS1396">
        <v>5.0000000000000001E-3</v>
      </c>
      <c r="AT1396">
        <v>0.01</v>
      </c>
      <c r="AU1396">
        <v>0.02</v>
      </c>
      <c r="AV1396">
        <v>183</v>
      </c>
      <c r="AW1396">
        <v>2.7E-2</v>
      </c>
      <c r="AX1396">
        <v>0</v>
      </c>
      <c r="AY1396">
        <v>2.9000000000000001E-2</v>
      </c>
      <c r="AZ1396">
        <v>9.9000000000000005E-2</v>
      </c>
      <c r="BA1396">
        <v>0.05</v>
      </c>
      <c r="BB1396">
        <v>2.3E-2</v>
      </c>
      <c r="BC1396">
        <v>1</v>
      </c>
      <c r="BD1396">
        <v>0.8</v>
      </c>
      <c r="BE1396">
        <v>0</v>
      </c>
      <c r="BF1396">
        <v>0.09</v>
      </c>
      <c r="BG1396">
        <v>39</v>
      </c>
      <c r="BH1396">
        <v>94.33</v>
      </c>
      <c r="BI1396">
        <v>0.11</v>
      </c>
    </row>
    <row r="1397" spans="1:61" x14ac:dyDescent="0.25">
      <c r="A1397" t="s">
        <v>1554</v>
      </c>
      <c r="C1397">
        <v>2.1000000000000001E-2</v>
      </c>
      <c r="E1397">
        <v>0.04</v>
      </c>
      <c r="F1397">
        <v>3.4</v>
      </c>
      <c r="G1397">
        <v>3.6999999999999998E-2</v>
      </c>
      <c r="H1397">
        <v>9</v>
      </c>
      <c r="I1397">
        <v>18</v>
      </c>
      <c r="J1397">
        <v>4.13</v>
      </c>
      <c r="K1397">
        <v>0</v>
      </c>
      <c r="L1397">
        <v>5</v>
      </c>
      <c r="M1397">
        <v>7.9000000000000001E-2</v>
      </c>
      <c r="N1397">
        <v>4.0000000000000001E-3</v>
      </c>
      <c r="R1397">
        <v>0.19</v>
      </c>
      <c r="S1397">
        <v>0.05</v>
      </c>
      <c r="T1397">
        <v>1.2</v>
      </c>
      <c r="U1397">
        <v>44.2</v>
      </c>
      <c r="V1397">
        <v>0.17699999999999999</v>
      </c>
      <c r="W1397">
        <v>2.1999999999999999E-2</v>
      </c>
      <c r="X1397">
        <v>8.9999999999999993E-3</v>
      </c>
      <c r="Z1397">
        <v>0.53</v>
      </c>
      <c r="AA1397">
        <v>1.9E-2</v>
      </c>
      <c r="AB1397">
        <v>2.5999999999999999E-2</v>
      </c>
      <c r="AC1397">
        <v>60</v>
      </c>
      <c r="AD1397">
        <v>0</v>
      </c>
      <c r="AE1397">
        <v>2.5999999999999999E-2</v>
      </c>
      <c r="AF1397">
        <v>11</v>
      </c>
      <c r="AG1397">
        <v>1.4999999999999999E-2</v>
      </c>
      <c r="AH1397">
        <v>5.0000000000000001E-3</v>
      </c>
      <c r="AI1397">
        <v>1.7000000000000001E-2</v>
      </c>
      <c r="AJ1397">
        <v>21</v>
      </c>
      <c r="AK1397">
        <v>116</v>
      </c>
      <c r="AL1397">
        <v>1.4E-2</v>
      </c>
      <c r="AM1397">
        <v>0.62</v>
      </c>
      <c r="AN1397">
        <v>0</v>
      </c>
      <c r="AO1397">
        <v>1.7999999999999999E-2</v>
      </c>
      <c r="AP1397">
        <v>18</v>
      </c>
      <c r="AQ1397">
        <v>1.92</v>
      </c>
      <c r="AR1397">
        <v>1.7000000000000001E-2</v>
      </c>
      <c r="AS1397">
        <v>5.0000000000000001E-3</v>
      </c>
      <c r="AT1397">
        <v>0.01</v>
      </c>
      <c r="AU1397">
        <v>0.02</v>
      </c>
      <c r="AV1397">
        <v>269</v>
      </c>
      <c r="AW1397">
        <v>1.4E-2</v>
      </c>
      <c r="AX1397">
        <v>0</v>
      </c>
      <c r="AY1397">
        <v>2.9000000000000001E-2</v>
      </c>
      <c r="AZ1397">
        <v>0.06</v>
      </c>
      <c r="BA1397">
        <v>5.3999999999999999E-2</v>
      </c>
      <c r="BB1397">
        <v>1.2999999999999999E-2</v>
      </c>
      <c r="BC1397">
        <v>1</v>
      </c>
      <c r="BD1397">
        <v>1.9</v>
      </c>
      <c r="BE1397">
        <v>0</v>
      </c>
      <c r="BG1397">
        <v>66.099999999999994</v>
      </c>
      <c r="BH1397">
        <v>91.67</v>
      </c>
      <c r="BI1397">
        <v>0.14000000000000001</v>
      </c>
    </row>
    <row r="1398" spans="1:61" x14ac:dyDescent="0.25">
      <c r="A1398" t="s">
        <v>1555</v>
      </c>
      <c r="C1398">
        <v>1.0999999999999999E-2</v>
      </c>
      <c r="D1398">
        <v>0</v>
      </c>
      <c r="E1398">
        <v>2.1000000000000001E-2</v>
      </c>
      <c r="F1398">
        <v>3.13</v>
      </c>
      <c r="G1398">
        <v>0.02</v>
      </c>
      <c r="H1398">
        <v>0</v>
      </c>
      <c r="I1398">
        <v>11</v>
      </c>
      <c r="J1398">
        <v>2.2599999999999998</v>
      </c>
      <c r="K1398">
        <v>0</v>
      </c>
      <c r="L1398">
        <v>3.6</v>
      </c>
      <c r="M1398">
        <v>8.5000000000000006E-2</v>
      </c>
      <c r="N1398">
        <v>2E-3</v>
      </c>
      <c r="O1398">
        <v>0</v>
      </c>
      <c r="P1398">
        <v>0</v>
      </c>
      <c r="Q1398">
        <v>0</v>
      </c>
      <c r="R1398">
        <v>0.2</v>
      </c>
      <c r="S1398">
        <v>5.1999999999999998E-2</v>
      </c>
      <c r="T1398">
        <v>1.2</v>
      </c>
      <c r="V1398">
        <v>9.5000000000000001E-2</v>
      </c>
      <c r="W1398">
        <v>1.2E-2</v>
      </c>
      <c r="X1398">
        <v>5.0000000000000001E-3</v>
      </c>
      <c r="Z1398">
        <v>0.4</v>
      </c>
      <c r="AA1398">
        <v>0.01</v>
      </c>
      <c r="AB1398">
        <v>1.4E-2</v>
      </c>
      <c r="AC1398">
        <v>43</v>
      </c>
      <c r="AD1398">
        <v>0</v>
      </c>
      <c r="AE1398">
        <v>1.4E-2</v>
      </c>
      <c r="AF1398">
        <v>4</v>
      </c>
      <c r="AG1398">
        <v>1.0999999999999999E-2</v>
      </c>
      <c r="AH1398">
        <v>3.0000000000000001E-3</v>
      </c>
      <c r="AI1398">
        <v>8.9999999999999993E-3</v>
      </c>
      <c r="AJ1398">
        <v>14</v>
      </c>
      <c r="AK1398">
        <v>23</v>
      </c>
      <c r="AL1398">
        <v>8.0000000000000002E-3</v>
      </c>
      <c r="AM1398">
        <v>0.33</v>
      </c>
      <c r="AN1398">
        <v>0</v>
      </c>
      <c r="AO1398">
        <v>0.01</v>
      </c>
      <c r="AP1398">
        <v>1208</v>
      </c>
      <c r="AQ1398">
        <v>1.06</v>
      </c>
      <c r="AR1398">
        <v>8.9999999999999993E-3</v>
      </c>
      <c r="AS1398">
        <v>3.0000000000000001E-3</v>
      </c>
      <c r="AT1398">
        <v>6.0000000000000001E-3</v>
      </c>
      <c r="AU1398">
        <v>1.0999999999999999E-2</v>
      </c>
      <c r="AV1398">
        <v>191</v>
      </c>
      <c r="AW1398">
        <v>0</v>
      </c>
      <c r="AX1398">
        <v>0</v>
      </c>
      <c r="AY1398">
        <v>0.01</v>
      </c>
      <c r="AZ1398">
        <v>0</v>
      </c>
      <c r="BA1398">
        <v>3.7999999999999999E-2</v>
      </c>
      <c r="BB1398">
        <v>8.9999999999999993E-3</v>
      </c>
      <c r="BC1398">
        <v>1</v>
      </c>
      <c r="BD1398">
        <v>1</v>
      </c>
      <c r="BE1398">
        <v>0</v>
      </c>
      <c r="BF1398">
        <v>0.09</v>
      </c>
      <c r="BG1398">
        <v>47</v>
      </c>
      <c r="BH1398">
        <v>94.08</v>
      </c>
      <c r="BI1398">
        <v>0.02</v>
      </c>
    </row>
    <row r="1399" spans="1:61" x14ac:dyDescent="0.25">
      <c r="A1399" t="s">
        <v>1556</v>
      </c>
      <c r="C1399">
        <v>1.0999999999999999E-2</v>
      </c>
      <c r="D1399">
        <v>0</v>
      </c>
      <c r="E1399">
        <v>2.1000000000000001E-2</v>
      </c>
      <c r="F1399">
        <v>3.13</v>
      </c>
      <c r="G1399">
        <v>0.02</v>
      </c>
      <c r="H1399">
        <v>0</v>
      </c>
      <c r="I1399">
        <v>11</v>
      </c>
      <c r="J1399">
        <v>2.2599999999999998</v>
      </c>
      <c r="K1399">
        <v>0</v>
      </c>
      <c r="L1399">
        <v>3.6</v>
      </c>
      <c r="M1399">
        <v>8.5000000000000006E-2</v>
      </c>
      <c r="N1399">
        <v>2E-3</v>
      </c>
      <c r="O1399">
        <v>0</v>
      </c>
      <c r="P1399">
        <v>0</v>
      </c>
      <c r="Q1399">
        <v>0</v>
      </c>
      <c r="R1399">
        <v>0.2</v>
      </c>
      <c r="S1399">
        <v>5.1999999999999998E-2</v>
      </c>
      <c r="T1399">
        <v>1.2</v>
      </c>
      <c r="V1399">
        <v>9.5000000000000001E-2</v>
      </c>
      <c r="W1399">
        <v>1.2E-2</v>
      </c>
      <c r="X1399">
        <v>5.0000000000000001E-3</v>
      </c>
      <c r="Z1399">
        <v>0.4</v>
      </c>
      <c r="AA1399">
        <v>0.01</v>
      </c>
      <c r="AB1399">
        <v>1.4E-2</v>
      </c>
      <c r="AC1399">
        <v>43</v>
      </c>
      <c r="AD1399">
        <v>0</v>
      </c>
      <c r="AE1399">
        <v>1.4E-2</v>
      </c>
      <c r="AF1399">
        <v>4</v>
      </c>
      <c r="AG1399">
        <v>1.0999999999999999E-2</v>
      </c>
      <c r="AH1399">
        <v>3.0000000000000001E-3</v>
      </c>
      <c r="AI1399">
        <v>8.9999999999999993E-3</v>
      </c>
      <c r="AJ1399">
        <v>14</v>
      </c>
      <c r="AK1399">
        <v>23</v>
      </c>
      <c r="AL1399">
        <v>8.0000000000000002E-3</v>
      </c>
      <c r="AM1399">
        <v>0.33</v>
      </c>
      <c r="AN1399">
        <v>0</v>
      </c>
      <c r="AO1399">
        <v>0.01</v>
      </c>
      <c r="AP1399">
        <v>18</v>
      </c>
      <c r="AQ1399">
        <v>1.06</v>
      </c>
      <c r="AR1399">
        <v>8.9999999999999993E-3</v>
      </c>
      <c r="AS1399">
        <v>3.0000000000000001E-3</v>
      </c>
      <c r="AT1399">
        <v>6.0000000000000001E-3</v>
      </c>
      <c r="AU1399">
        <v>1.0999999999999999E-2</v>
      </c>
      <c r="AV1399">
        <v>191</v>
      </c>
      <c r="AW1399">
        <v>0</v>
      </c>
      <c r="AX1399">
        <v>0</v>
      </c>
      <c r="AY1399">
        <v>0.01</v>
      </c>
      <c r="AZ1399">
        <v>0</v>
      </c>
      <c r="BA1399">
        <v>3.7999999999999999E-2</v>
      </c>
      <c r="BB1399">
        <v>8.9999999999999993E-3</v>
      </c>
      <c r="BC1399">
        <v>1</v>
      </c>
      <c r="BD1399">
        <v>1</v>
      </c>
      <c r="BE1399">
        <v>0</v>
      </c>
      <c r="BF1399">
        <v>0.09</v>
      </c>
      <c r="BG1399">
        <v>47</v>
      </c>
      <c r="BH1399">
        <v>94.08</v>
      </c>
      <c r="BI1399">
        <v>0.02</v>
      </c>
    </row>
    <row r="1400" spans="1:61" x14ac:dyDescent="0.25">
      <c r="A1400" t="s">
        <v>1557</v>
      </c>
      <c r="C1400">
        <v>2.5999999999999999E-2</v>
      </c>
      <c r="D1400">
        <v>0</v>
      </c>
      <c r="E1400">
        <v>3.1E-2</v>
      </c>
      <c r="F1400">
        <v>1.65</v>
      </c>
      <c r="G1400">
        <v>4.2000000000000003E-2</v>
      </c>
      <c r="H1400">
        <v>61</v>
      </c>
      <c r="I1400">
        <v>91</v>
      </c>
      <c r="J1400">
        <v>21.15</v>
      </c>
      <c r="K1400">
        <v>0</v>
      </c>
      <c r="L1400">
        <v>3.1</v>
      </c>
      <c r="M1400">
        <v>2.8000000000000001E-2</v>
      </c>
      <c r="N1400">
        <v>0.01</v>
      </c>
      <c r="O1400">
        <v>0</v>
      </c>
      <c r="P1400">
        <v>0</v>
      </c>
      <c r="Q1400">
        <v>0</v>
      </c>
      <c r="R1400">
        <v>0.41</v>
      </c>
      <c r="S1400">
        <v>6.7000000000000004E-2</v>
      </c>
      <c r="T1400">
        <v>1</v>
      </c>
      <c r="V1400">
        <v>0.16900000000000001</v>
      </c>
      <c r="W1400">
        <v>2.5999999999999999E-2</v>
      </c>
      <c r="X1400">
        <v>7.0000000000000001E-3</v>
      </c>
      <c r="Z1400">
        <v>0.25</v>
      </c>
      <c r="AA1400">
        <v>2.1000000000000001E-2</v>
      </c>
      <c r="AB1400">
        <v>2.5999999999999999E-2</v>
      </c>
      <c r="AC1400">
        <v>170</v>
      </c>
      <c r="AD1400">
        <v>0</v>
      </c>
      <c r="AE1400">
        <v>3.1E-2</v>
      </c>
      <c r="AF1400">
        <v>7</v>
      </c>
      <c r="AG1400">
        <v>6.5000000000000002E-2</v>
      </c>
      <c r="AH1400">
        <v>0.01</v>
      </c>
      <c r="AI1400">
        <v>2.1000000000000001E-2</v>
      </c>
      <c r="AJ1400">
        <v>18</v>
      </c>
      <c r="AK1400">
        <v>100</v>
      </c>
      <c r="AL1400">
        <v>0.01</v>
      </c>
      <c r="AM1400">
        <v>0.57999999999999996</v>
      </c>
      <c r="AN1400">
        <v>0</v>
      </c>
      <c r="AO1400">
        <v>3.1E-2</v>
      </c>
      <c r="AP1400">
        <v>457</v>
      </c>
      <c r="AQ1400">
        <v>18.27</v>
      </c>
      <c r="AR1400">
        <v>2.1000000000000001E-2</v>
      </c>
      <c r="AS1400">
        <v>0.01</v>
      </c>
      <c r="AT1400">
        <v>0.01</v>
      </c>
      <c r="AU1400">
        <v>2.1000000000000001E-2</v>
      </c>
      <c r="AV1400">
        <v>764</v>
      </c>
      <c r="AW1400">
        <v>2.5000000000000001E-2</v>
      </c>
      <c r="AX1400">
        <v>0</v>
      </c>
      <c r="AY1400">
        <v>0.03</v>
      </c>
      <c r="AZ1400">
        <v>0.115</v>
      </c>
      <c r="BA1400">
        <v>5.0999999999999997E-2</v>
      </c>
      <c r="BB1400">
        <v>2.4E-2</v>
      </c>
      <c r="BC1400">
        <v>1</v>
      </c>
      <c r="BD1400">
        <v>0.7</v>
      </c>
      <c r="BE1400">
        <v>0</v>
      </c>
      <c r="BF1400">
        <v>0.36</v>
      </c>
      <c r="BG1400">
        <v>47.1</v>
      </c>
      <c r="BH1400">
        <v>76.2</v>
      </c>
      <c r="BI1400">
        <v>0.12</v>
      </c>
    </row>
    <row r="1401" spans="1:61" x14ac:dyDescent="0.25">
      <c r="A1401" t="s">
        <v>1558</v>
      </c>
      <c r="C1401">
        <v>1.2999999999999999E-2</v>
      </c>
      <c r="D1401">
        <v>0</v>
      </c>
      <c r="E1401">
        <v>2.4E-2</v>
      </c>
      <c r="F1401">
        <v>0.38</v>
      </c>
      <c r="G1401">
        <v>2.1999999999999999E-2</v>
      </c>
      <c r="H1401">
        <v>4</v>
      </c>
      <c r="I1401">
        <v>122</v>
      </c>
      <c r="J1401">
        <v>33.729999999999997</v>
      </c>
      <c r="K1401">
        <v>0</v>
      </c>
      <c r="L1401">
        <v>4.5</v>
      </c>
      <c r="M1401">
        <v>0.105</v>
      </c>
      <c r="N1401">
        <v>2E-3</v>
      </c>
      <c r="O1401">
        <v>0</v>
      </c>
      <c r="P1401">
        <v>0</v>
      </c>
      <c r="Q1401">
        <v>0</v>
      </c>
      <c r="R1401">
        <v>0.26</v>
      </c>
      <c r="S1401">
        <v>6.7000000000000004E-2</v>
      </c>
      <c r="T1401">
        <v>1.1000000000000001</v>
      </c>
      <c r="V1401">
        <v>0.106</v>
      </c>
      <c r="W1401">
        <v>1.2999999999999999E-2</v>
      </c>
      <c r="X1401">
        <v>5.0000000000000001E-3</v>
      </c>
      <c r="Z1401">
        <v>0.59</v>
      </c>
      <c r="AA1401">
        <v>1.2E-2</v>
      </c>
      <c r="AB1401">
        <v>1.6E-2</v>
      </c>
      <c r="AC1401">
        <v>248</v>
      </c>
      <c r="AD1401">
        <v>0</v>
      </c>
      <c r="AE1401">
        <v>1.4999999999999999E-2</v>
      </c>
      <c r="AF1401">
        <v>4</v>
      </c>
      <c r="AG1401">
        <v>1.4999999999999999E-2</v>
      </c>
      <c r="AH1401">
        <v>3.0000000000000001E-3</v>
      </c>
      <c r="AI1401">
        <v>0.01</v>
      </c>
      <c r="AJ1401">
        <v>12</v>
      </c>
      <c r="AK1401">
        <v>32</v>
      </c>
      <c r="AL1401">
        <v>8.0000000000000002E-3</v>
      </c>
      <c r="AM1401">
        <v>0.37</v>
      </c>
      <c r="AN1401">
        <v>0</v>
      </c>
      <c r="AO1401">
        <v>1.0999999999999999E-2</v>
      </c>
      <c r="AP1401">
        <v>18</v>
      </c>
      <c r="AQ1401">
        <v>26.68</v>
      </c>
      <c r="AR1401">
        <v>0.01</v>
      </c>
      <c r="AS1401">
        <v>3.0000000000000001E-3</v>
      </c>
      <c r="AT1401">
        <v>6.0000000000000001E-3</v>
      </c>
      <c r="AU1401">
        <v>1.2E-2</v>
      </c>
      <c r="AV1401">
        <v>1116</v>
      </c>
      <c r="AW1401">
        <v>8.9999999999999993E-3</v>
      </c>
      <c r="AX1401">
        <v>0</v>
      </c>
      <c r="AY1401">
        <v>3.2000000000000001E-2</v>
      </c>
      <c r="AZ1401">
        <v>0.17399999999999999</v>
      </c>
      <c r="BA1401">
        <v>0.12</v>
      </c>
      <c r="BB1401">
        <v>1.4999999999999999E-2</v>
      </c>
      <c r="BC1401">
        <v>1</v>
      </c>
      <c r="BD1401">
        <v>1.2</v>
      </c>
      <c r="BE1401">
        <v>0</v>
      </c>
      <c r="BF1401">
        <v>0.53</v>
      </c>
      <c r="BG1401">
        <v>76.7</v>
      </c>
      <c r="BH1401">
        <v>65.260000000000005</v>
      </c>
      <c r="BI1401">
        <v>0.08</v>
      </c>
    </row>
    <row r="1402" spans="1:61" x14ac:dyDescent="0.25">
      <c r="A1402" t="s">
        <v>1559</v>
      </c>
      <c r="C1402">
        <v>0.06</v>
      </c>
      <c r="E1402">
        <v>7.3999999999999996E-2</v>
      </c>
      <c r="F1402">
        <v>0.9</v>
      </c>
      <c r="G1402">
        <v>9.5000000000000001E-2</v>
      </c>
      <c r="H1402">
        <v>11</v>
      </c>
      <c r="I1402">
        <v>237</v>
      </c>
      <c r="J1402">
        <v>34</v>
      </c>
      <c r="K1402">
        <v>0</v>
      </c>
      <c r="M1402">
        <v>4.5999999999999999E-2</v>
      </c>
      <c r="N1402">
        <v>0.04</v>
      </c>
      <c r="R1402">
        <v>11</v>
      </c>
      <c r="S1402">
        <v>3.7970000000000002</v>
      </c>
      <c r="T1402">
        <v>1.6</v>
      </c>
      <c r="V1402">
        <v>0.58699999999999997</v>
      </c>
      <c r="W1402">
        <v>6.5000000000000002E-2</v>
      </c>
      <c r="X1402">
        <v>3.7999999999999999E-2</v>
      </c>
      <c r="Z1402">
        <v>1.21</v>
      </c>
      <c r="AA1402">
        <v>7.2999999999999995E-2</v>
      </c>
      <c r="AB1402">
        <v>0.129</v>
      </c>
      <c r="AE1402">
        <v>7.0000000000000007E-2</v>
      </c>
      <c r="AF1402">
        <v>7</v>
      </c>
      <c r="AG1402">
        <v>0.182</v>
      </c>
      <c r="AH1402">
        <v>3.2000000000000001E-2</v>
      </c>
      <c r="AI1402">
        <v>8.7999999999999995E-2</v>
      </c>
      <c r="AJ1402">
        <v>24</v>
      </c>
      <c r="AK1402">
        <v>65</v>
      </c>
      <c r="AL1402">
        <v>0.19900000000000001</v>
      </c>
      <c r="AM1402">
        <v>1.9</v>
      </c>
      <c r="AO1402">
        <v>9.9000000000000005E-2</v>
      </c>
      <c r="AP1402">
        <v>266</v>
      </c>
      <c r="AR1402">
        <v>5.3999999999999999E-2</v>
      </c>
      <c r="AS1402">
        <v>2.5999999999999999E-2</v>
      </c>
      <c r="AT1402">
        <v>5.3999999999999999E-2</v>
      </c>
      <c r="AU1402">
        <v>8.4000000000000005E-2</v>
      </c>
      <c r="AV1402">
        <v>124</v>
      </c>
      <c r="AW1402">
        <v>0.13400000000000001</v>
      </c>
      <c r="AX1402">
        <v>0.01</v>
      </c>
      <c r="AY1402">
        <v>0.158</v>
      </c>
      <c r="AZ1402">
        <v>1.123</v>
      </c>
      <c r="BA1402">
        <v>0.11899999999999999</v>
      </c>
      <c r="BB1402">
        <v>3.7999999999999999E-2</v>
      </c>
      <c r="BC1402">
        <v>4</v>
      </c>
      <c r="BD1402">
        <v>3.2</v>
      </c>
      <c r="BH1402">
        <v>52.2</v>
      </c>
      <c r="BI1402">
        <v>0.16</v>
      </c>
    </row>
    <row r="1403" spans="1:61" x14ac:dyDescent="0.25">
      <c r="A1403" t="s">
        <v>1560</v>
      </c>
      <c r="C1403">
        <v>7.3999999999999996E-2</v>
      </c>
      <c r="D1403">
        <v>0</v>
      </c>
      <c r="E1403">
        <v>8.4000000000000005E-2</v>
      </c>
      <c r="F1403">
        <v>0.7</v>
      </c>
      <c r="G1403">
        <v>0.122</v>
      </c>
      <c r="H1403">
        <v>14</v>
      </c>
      <c r="I1403">
        <v>290</v>
      </c>
      <c r="J1403">
        <v>44.54</v>
      </c>
      <c r="K1403">
        <v>0</v>
      </c>
      <c r="L1403">
        <v>17</v>
      </c>
      <c r="M1403">
        <v>0.14799999999999999</v>
      </c>
      <c r="N1403">
        <v>5.7000000000000002E-2</v>
      </c>
      <c r="O1403">
        <v>0</v>
      </c>
      <c r="P1403">
        <v>0</v>
      </c>
      <c r="Q1403">
        <v>0</v>
      </c>
      <c r="R1403">
        <v>11.5</v>
      </c>
      <c r="S1403">
        <v>2.3130000000000002</v>
      </c>
      <c r="T1403">
        <v>1.6</v>
      </c>
      <c r="V1403">
        <v>0.74299999999999999</v>
      </c>
      <c r="W1403">
        <v>8.4000000000000005E-2</v>
      </c>
      <c r="X1403">
        <v>5.3999999999999999E-2</v>
      </c>
      <c r="Z1403">
        <v>0.91</v>
      </c>
      <c r="AA1403">
        <v>8.1000000000000003E-2</v>
      </c>
      <c r="AB1403">
        <v>0.158</v>
      </c>
      <c r="AC1403">
        <v>42</v>
      </c>
      <c r="AD1403">
        <v>1</v>
      </c>
      <c r="AE1403">
        <v>4.2999999999999997E-2</v>
      </c>
      <c r="AF1403">
        <v>8</v>
      </c>
      <c r="AG1403">
        <v>0.23300000000000001</v>
      </c>
      <c r="AH1403">
        <v>5.0999999999999997E-2</v>
      </c>
      <c r="AI1403">
        <v>0.104</v>
      </c>
      <c r="AJ1403">
        <v>29</v>
      </c>
      <c r="AK1403">
        <v>76</v>
      </c>
      <c r="AL1403">
        <v>0.251</v>
      </c>
      <c r="AM1403">
        <v>2.17</v>
      </c>
      <c r="AN1403">
        <v>2.2000000000000002</v>
      </c>
      <c r="AO1403">
        <v>0.104</v>
      </c>
      <c r="AP1403">
        <v>200</v>
      </c>
      <c r="AQ1403">
        <v>22.02</v>
      </c>
      <c r="AR1403">
        <v>6.3E-2</v>
      </c>
      <c r="AS1403">
        <v>2.7E-2</v>
      </c>
      <c r="AT1403">
        <v>5.1999999999999998E-2</v>
      </c>
      <c r="AU1403">
        <v>0.10100000000000001</v>
      </c>
      <c r="AV1403">
        <v>82</v>
      </c>
      <c r="AW1403">
        <v>0.193</v>
      </c>
      <c r="AX1403">
        <v>0</v>
      </c>
      <c r="AY1403">
        <v>6.7000000000000004E-2</v>
      </c>
      <c r="AZ1403">
        <v>1.0940000000000001</v>
      </c>
      <c r="BA1403">
        <v>9.6000000000000002E-2</v>
      </c>
      <c r="BB1403">
        <v>3.9E-2</v>
      </c>
      <c r="BC1403">
        <v>21</v>
      </c>
      <c r="BD1403">
        <v>5.7</v>
      </c>
      <c r="BF1403">
        <v>7.47</v>
      </c>
      <c r="BG1403">
        <v>16.399999999999999</v>
      </c>
      <c r="BH1403">
        <v>41.09</v>
      </c>
      <c r="BI1403">
        <v>0.19</v>
      </c>
    </row>
    <row r="1404" spans="1:61" x14ac:dyDescent="0.25">
      <c r="A1404" t="s">
        <v>1561</v>
      </c>
      <c r="C1404">
        <v>0.22900000000000001</v>
      </c>
      <c r="D1404">
        <v>0</v>
      </c>
      <c r="E1404">
        <v>0.251</v>
      </c>
      <c r="F1404">
        <v>1.3</v>
      </c>
      <c r="G1404">
        <v>0.42099999999999999</v>
      </c>
      <c r="H1404">
        <v>80</v>
      </c>
      <c r="I1404">
        <v>210</v>
      </c>
      <c r="J1404">
        <v>20.8</v>
      </c>
      <c r="K1404">
        <v>33</v>
      </c>
      <c r="L1404">
        <v>38</v>
      </c>
      <c r="M1404">
        <v>2.4E-2</v>
      </c>
      <c r="N1404">
        <v>9.9000000000000005E-2</v>
      </c>
      <c r="O1404">
        <v>6.0000000000000001E-3</v>
      </c>
      <c r="P1404">
        <v>0</v>
      </c>
      <c r="Q1404">
        <v>1E-3</v>
      </c>
      <c r="R1404">
        <v>11.6</v>
      </c>
      <c r="S1404">
        <v>2.3490000000000002</v>
      </c>
      <c r="T1404">
        <v>1.6</v>
      </c>
      <c r="V1404">
        <v>1.085</v>
      </c>
      <c r="W1404">
        <v>0.159</v>
      </c>
      <c r="X1404">
        <v>0.127</v>
      </c>
      <c r="Z1404">
        <v>0.57999999999999996</v>
      </c>
      <c r="AA1404">
        <v>0.28100000000000003</v>
      </c>
      <c r="AB1404">
        <v>0.45500000000000002</v>
      </c>
      <c r="AC1404">
        <v>50</v>
      </c>
      <c r="AD1404">
        <v>0</v>
      </c>
      <c r="AE1404">
        <v>0.34799999999999998</v>
      </c>
      <c r="AF1404">
        <v>11</v>
      </c>
      <c r="AG1404">
        <v>0.06</v>
      </c>
      <c r="AH1404">
        <v>0.13800000000000001</v>
      </c>
      <c r="AI1404">
        <v>0.26900000000000002</v>
      </c>
      <c r="AJ1404">
        <v>112</v>
      </c>
      <c r="AK1404">
        <v>106</v>
      </c>
      <c r="AL1404">
        <v>0.4</v>
      </c>
      <c r="AM1404">
        <v>5.5</v>
      </c>
      <c r="AN1404">
        <v>7.1</v>
      </c>
      <c r="AO1404">
        <v>0.33400000000000002</v>
      </c>
      <c r="AP1404">
        <v>275</v>
      </c>
      <c r="AQ1404">
        <v>11.58</v>
      </c>
      <c r="AR1404">
        <v>0.22500000000000001</v>
      </c>
      <c r="AS1404">
        <v>7.0999999999999994E-2</v>
      </c>
      <c r="AT1404">
        <v>0.214</v>
      </c>
      <c r="AU1404">
        <v>0.315</v>
      </c>
      <c r="AV1404">
        <v>232</v>
      </c>
      <c r="AW1404">
        <v>3.9E-2</v>
      </c>
      <c r="AX1404">
        <v>0.43</v>
      </c>
      <c r="AY1404">
        <v>0.20799999999999999</v>
      </c>
      <c r="AZ1404">
        <v>0.29199999999999998</v>
      </c>
      <c r="BA1404">
        <v>0.66200000000000003</v>
      </c>
      <c r="BB1404">
        <v>4.8000000000000001E-2</v>
      </c>
      <c r="BC1404">
        <v>20</v>
      </c>
      <c r="BD1404">
        <v>0.6</v>
      </c>
      <c r="BE1404">
        <v>34</v>
      </c>
      <c r="BF1404">
        <v>0.94</v>
      </c>
      <c r="BG1404">
        <v>3.2</v>
      </c>
      <c r="BH1404">
        <v>60.9</v>
      </c>
      <c r="BI1404">
        <v>0.52</v>
      </c>
    </row>
    <row r="1405" spans="1:61" x14ac:dyDescent="0.25">
      <c r="A1405" t="s">
        <v>1562</v>
      </c>
      <c r="C1405">
        <v>8.6999999999999994E-2</v>
      </c>
      <c r="D1405">
        <v>0</v>
      </c>
      <c r="E1405">
        <v>0.122</v>
      </c>
      <c r="F1405">
        <v>1.2</v>
      </c>
      <c r="G1405">
        <v>0.157</v>
      </c>
      <c r="H1405">
        <v>22</v>
      </c>
      <c r="I1405">
        <v>289</v>
      </c>
      <c r="J1405">
        <v>48</v>
      </c>
      <c r="K1405">
        <v>0</v>
      </c>
      <c r="L1405">
        <v>7.2</v>
      </c>
      <c r="M1405">
        <v>0.113</v>
      </c>
      <c r="N1405">
        <v>5.0999999999999997E-2</v>
      </c>
      <c r="O1405">
        <v>0</v>
      </c>
      <c r="P1405">
        <v>0</v>
      </c>
      <c r="Q1405">
        <v>0</v>
      </c>
      <c r="R1405">
        <v>10.8</v>
      </c>
      <c r="S1405">
        <v>2.6819999999999999</v>
      </c>
      <c r="T1405">
        <v>2.6</v>
      </c>
      <c r="V1405">
        <v>0.77900000000000003</v>
      </c>
      <c r="W1405">
        <v>7.2999999999999995E-2</v>
      </c>
      <c r="X1405">
        <v>6.4000000000000001E-2</v>
      </c>
      <c r="Z1405">
        <v>1.49</v>
      </c>
      <c r="AA1405">
        <v>7.3999999999999996E-2</v>
      </c>
      <c r="AB1405">
        <v>0.14899999999999999</v>
      </c>
      <c r="AC1405">
        <v>13</v>
      </c>
      <c r="AD1405">
        <v>0</v>
      </c>
      <c r="AE1405">
        <v>5.8000000000000003E-2</v>
      </c>
      <c r="AF1405">
        <v>14</v>
      </c>
      <c r="AG1405">
        <v>0.26300000000000001</v>
      </c>
      <c r="AH1405">
        <v>5.2999999999999999E-2</v>
      </c>
      <c r="AI1405">
        <v>0.112</v>
      </c>
      <c r="AJ1405">
        <v>42</v>
      </c>
      <c r="AK1405">
        <v>203</v>
      </c>
      <c r="AL1405">
        <v>0.23200000000000001</v>
      </c>
      <c r="AM1405">
        <v>2.6</v>
      </c>
      <c r="AN1405">
        <v>6.6</v>
      </c>
      <c r="AO1405">
        <v>0.10100000000000001</v>
      </c>
      <c r="AP1405">
        <v>254</v>
      </c>
      <c r="AQ1405">
        <v>28.31</v>
      </c>
      <c r="AR1405">
        <v>7.0000000000000007E-2</v>
      </c>
      <c r="AS1405">
        <v>2.7E-2</v>
      </c>
      <c r="AT1405">
        <v>7.0000000000000007E-2</v>
      </c>
      <c r="AU1405">
        <v>9.6000000000000002E-2</v>
      </c>
      <c r="AV1405">
        <v>22</v>
      </c>
      <c r="AW1405">
        <v>0.15</v>
      </c>
      <c r="AX1405">
        <v>0</v>
      </c>
      <c r="AY1405">
        <v>0.105</v>
      </c>
      <c r="AZ1405">
        <v>1.1890000000000001</v>
      </c>
      <c r="BA1405">
        <v>0.1</v>
      </c>
      <c r="BB1405">
        <v>6.5000000000000002E-2</v>
      </c>
      <c r="BC1405">
        <v>23</v>
      </c>
      <c r="BD1405">
        <v>5.9</v>
      </c>
      <c r="BE1405">
        <v>0</v>
      </c>
      <c r="BF1405">
        <v>0.15</v>
      </c>
      <c r="BG1405">
        <v>5.4</v>
      </c>
      <c r="BH1405">
        <v>37.4</v>
      </c>
      <c r="BI1405">
        <v>0.22</v>
      </c>
    </row>
    <row r="1406" spans="1:61" x14ac:dyDescent="0.25">
      <c r="A1406" t="s">
        <v>1563</v>
      </c>
      <c r="C1406">
        <v>0.223</v>
      </c>
      <c r="E1406">
        <v>0.32500000000000001</v>
      </c>
      <c r="F1406">
        <v>1.1000000000000001</v>
      </c>
      <c r="G1406">
        <v>0.39200000000000002</v>
      </c>
      <c r="H1406">
        <v>32</v>
      </c>
      <c r="I1406">
        <v>412</v>
      </c>
      <c r="J1406">
        <v>52.2</v>
      </c>
      <c r="K1406">
        <v>87</v>
      </c>
      <c r="M1406">
        <v>0.21099999999999999</v>
      </c>
      <c r="N1406">
        <v>0.111</v>
      </c>
      <c r="O1406">
        <v>8.0000000000000002E-3</v>
      </c>
      <c r="P1406">
        <v>0</v>
      </c>
      <c r="Q1406">
        <v>1E-3</v>
      </c>
      <c r="R1406">
        <v>22.2</v>
      </c>
      <c r="S1406">
        <v>3.9889999999999999</v>
      </c>
      <c r="V1406">
        <v>0.97199999999999998</v>
      </c>
      <c r="W1406">
        <v>0.17599999999999999</v>
      </c>
      <c r="X1406">
        <v>0.11600000000000001</v>
      </c>
      <c r="Z1406">
        <v>1.48</v>
      </c>
      <c r="AA1406">
        <v>0.223</v>
      </c>
      <c r="AB1406">
        <v>0.372</v>
      </c>
      <c r="AE1406">
        <v>0.248</v>
      </c>
      <c r="AF1406">
        <v>26</v>
      </c>
      <c r="AG1406">
        <v>0.71199999999999997</v>
      </c>
      <c r="AH1406">
        <v>0.125</v>
      </c>
      <c r="AI1406">
        <v>0.25</v>
      </c>
      <c r="AJ1406">
        <v>94</v>
      </c>
      <c r="AK1406">
        <v>133</v>
      </c>
      <c r="AL1406">
        <v>0.30499999999999999</v>
      </c>
      <c r="AM1406">
        <v>4.9000000000000004</v>
      </c>
      <c r="AN1406">
        <v>12</v>
      </c>
      <c r="AO1406">
        <v>0.30099999999999999</v>
      </c>
      <c r="AP1406">
        <v>262</v>
      </c>
      <c r="AR1406">
        <v>0.189</v>
      </c>
      <c r="AS1406">
        <v>6.9000000000000006E-2</v>
      </c>
      <c r="AT1406">
        <v>0.17799999999999999</v>
      </c>
      <c r="AU1406">
        <v>0.255</v>
      </c>
      <c r="AV1406">
        <v>357</v>
      </c>
      <c r="AW1406">
        <v>0.188</v>
      </c>
      <c r="AX1406">
        <v>0.17</v>
      </c>
      <c r="AY1406">
        <v>0.18</v>
      </c>
      <c r="AZ1406">
        <v>0.84699999999999998</v>
      </c>
      <c r="BA1406">
        <v>0.47899999999999998</v>
      </c>
      <c r="BB1406">
        <v>0.06</v>
      </c>
      <c r="BC1406">
        <v>26</v>
      </c>
      <c r="BD1406">
        <v>0.2</v>
      </c>
      <c r="BH1406">
        <v>19.5</v>
      </c>
      <c r="BI1406">
        <v>1.02</v>
      </c>
    </row>
    <row r="1407" spans="1:61" x14ac:dyDescent="0.25">
      <c r="A1407" t="s">
        <v>1564</v>
      </c>
      <c r="C1407">
        <v>0.15</v>
      </c>
      <c r="D1407">
        <v>0</v>
      </c>
      <c r="E1407">
        <v>0.154</v>
      </c>
      <c r="F1407">
        <v>1.1399999999999999</v>
      </c>
      <c r="G1407">
        <v>0.29899999999999999</v>
      </c>
      <c r="H1407">
        <v>64</v>
      </c>
      <c r="I1407">
        <v>243</v>
      </c>
      <c r="J1407">
        <v>34.83</v>
      </c>
      <c r="K1407">
        <v>26</v>
      </c>
      <c r="L1407">
        <v>37.5</v>
      </c>
      <c r="M1407">
        <v>0.14799999999999999</v>
      </c>
      <c r="N1407">
        <v>6.2E-2</v>
      </c>
      <c r="O1407">
        <v>0</v>
      </c>
      <c r="P1407">
        <v>0</v>
      </c>
      <c r="Q1407">
        <v>0</v>
      </c>
      <c r="R1407">
        <v>9.75</v>
      </c>
      <c r="S1407">
        <v>1.988</v>
      </c>
      <c r="T1407">
        <v>1.8</v>
      </c>
      <c r="V1407">
        <v>0.84399999999999997</v>
      </c>
      <c r="W1407">
        <v>0.115</v>
      </c>
      <c r="X1407">
        <v>8.7999999999999995E-2</v>
      </c>
      <c r="Z1407">
        <v>0.9</v>
      </c>
      <c r="AA1407">
        <v>0.158</v>
      </c>
      <c r="AB1407">
        <v>0.29699999999999999</v>
      </c>
      <c r="AC1407">
        <v>20</v>
      </c>
      <c r="AD1407">
        <v>0</v>
      </c>
      <c r="AE1407">
        <v>0.192</v>
      </c>
      <c r="AF1407">
        <v>14</v>
      </c>
      <c r="AG1407">
        <v>0.22700000000000001</v>
      </c>
      <c r="AH1407">
        <v>0.249</v>
      </c>
      <c r="AI1407">
        <v>0.17499999999999999</v>
      </c>
      <c r="AJ1407">
        <v>81</v>
      </c>
      <c r="AK1407">
        <v>167</v>
      </c>
      <c r="AL1407">
        <v>0.28599999999999998</v>
      </c>
      <c r="AM1407">
        <v>3.9</v>
      </c>
      <c r="AN1407">
        <v>5.4</v>
      </c>
      <c r="AO1407">
        <v>0.22</v>
      </c>
      <c r="AP1407">
        <v>239</v>
      </c>
      <c r="AQ1407">
        <v>18.88</v>
      </c>
      <c r="AR1407">
        <v>0.154</v>
      </c>
      <c r="AS1407">
        <v>4.8000000000000001E-2</v>
      </c>
      <c r="AT1407">
        <v>0.11799999999999999</v>
      </c>
      <c r="AU1407">
        <v>0.21099999999999999</v>
      </c>
      <c r="AV1407">
        <v>3434</v>
      </c>
      <c r="AW1407">
        <v>0.17699999999999999</v>
      </c>
      <c r="AX1407">
        <v>0.35</v>
      </c>
      <c r="AY1407">
        <v>0.124</v>
      </c>
      <c r="AZ1407">
        <v>1.107</v>
      </c>
      <c r="BA1407">
        <v>0.45200000000000001</v>
      </c>
      <c r="BB1407">
        <v>6.3E-2</v>
      </c>
      <c r="BC1407">
        <v>26</v>
      </c>
      <c r="BD1407">
        <v>0</v>
      </c>
      <c r="BE1407">
        <v>2</v>
      </c>
      <c r="BF1407">
        <v>5.3</v>
      </c>
      <c r="BG1407">
        <v>13.2</v>
      </c>
      <c r="BH1407">
        <v>50.39</v>
      </c>
      <c r="BI1407">
        <v>0.39</v>
      </c>
    </row>
    <row r="1408" spans="1:61" x14ac:dyDescent="0.25">
      <c r="A1408" t="s">
        <v>1565</v>
      </c>
      <c r="C1408">
        <v>0.30299999999999999</v>
      </c>
      <c r="E1408">
        <v>0.40500000000000003</v>
      </c>
      <c r="F1408">
        <v>1.06</v>
      </c>
      <c r="G1408">
        <v>0.66900000000000004</v>
      </c>
      <c r="H1408">
        <v>43</v>
      </c>
      <c r="I1408">
        <v>121</v>
      </c>
      <c r="J1408">
        <v>23.25</v>
      </c>
      <c r="K1408">
        <v>0</v>
      </c>
      <c r="M1408">
        <v>0.26900000000000002</v>
      </c>
      <c r="N1408">
        <v>7.8E-2</v>
      </c>
      <c r="R1408">
        <v>0.38</v>
      </c>
      <c r="S1408">
        <v>8.3000000000000004E-2</v>
      </c>
      <c r="T1408">
        <v>6.7</v>
      </c>
      <c r="V1408">
        <v>1.5680000000000001</v>
      </c>
      <c r="W1408">
        <v>0.25</v>
      </c>
      <c r="X1408">
        <v>0.24099999999999999</v>
      </c>
      <c r="Z1408">
        <v>1.1100000000000001</v>
      </c>
      <c r="AA1408">
        <v>0.245</v>
      </c>
      <c r="AB1408">
        <v>0.48299999999999998</v>
      </c>
      <c r="AE1408">
        <v>0.47399999999999998</v>
      </c>
      <c r="AF1408">
        <v>46</v>
      </c>
      <c r="AG1408">
        <v>0.501</v>
      </c>
      <c r="AH1408">
        <v>7.5999999999999998E-2</v>
      </c>
      <c r="AI1408">
        <v>0.57899999999999996</v>
      </c>
      <c r="AJ1408">
        <v>119</v>
      </c>
      <c r="AK1408">
        <v>384</v>
      </c>
      <c r="AL1408">
        <v>0.29799999999999999</v>
      </c>
      <c r="AM1408">
        <v>6.76</v>
      </c>
      <c r="AN1408">
        <v>2.9</v>
      </c>
      <c r="AO1408">
        <v>0.32</v>
      </c>
      <c r="AP1408">
        <v>5</v>
      </c>
      <c r="AR1408">
        <v>0.23899999999999999</v>
      </c>
      <c r="AS1408">
        <v>6.6000000000000003E-2</v>
      </c>
      <c r="AT1408">
        <v>0.16800000000000001</v>
      </c>
      <c r="AU1408">
        <v>0.29199999999999998</v>
      </c>
      <c r="AV1408">
        <v>3</v>
      </c>
      <c r="AW1408">
        <v>0.14599999999999999</v>
      </c>
      <c r="AX1408">
        <v>0</v>
      </c>
      <c r="AY1408">
        <v>5.8999999999999997E-2</v>
      </c>
      <c r="AZ1408">
        <v>0.78100000000000003</v>
      </c>
      <c r="BA1408">
        <v>0.31900000000000001</v>
      </c>
      <c r="BB1408">
        <v>0.05</v>
      </c>
      <c r="BC1408">
        <v>111</v>
      </c>
      <c r="BD1408">
        <v>0</v>
      </c>
      <c r="BE1408">
        <v>0</v>
      </c>
      <c r="BH1408">
        <v>68.55</v>
      </c>
      <c r="BI1408">
        <v>0.9</v>
      </c>
    </row>
    <row r="1409" spans="1:61" x14ac:dyDescent="0.25">
      <c r="A1409" t="s">
        <v>1566</v>
      </c>
      <c r="C1409">
        <v>0.97199999999999998</v>
      </c>
      <c r="E1409">
        <v>1.2989999999999999</v>
      </c>
      <c r="F1409">
        <v>3.45</v>
      </c>
      <c r="G1409">
        <v>2.1459999999999999</v>
      </c>
      <c r="H1409">
        <v>130</v>
      </c>
      <c r="I1409">
        <v>343</v>
      </c>
      <c r="J1409">
        <v>62.78</v>
      </c>
      <c r="K1409">
        <v>0</v>
      </c>
      <c r="M1409">
        <v>1.0569999999999999</v>
      </c>
      <c r="N1409">
        <v>0.25</v>
      </c>
      <c r="R1409">
        <v>1.49</v>
      </c>
      <c r="S1409">
        <v>0.33</v>
      </c>
      <c r="T1409">
        <v>15</v>
      </c>
      <c r="V1409">
        <v>5.0309999999999997</v>
      </c>
      <c r="W1409">
        <v>0.80200000000000005</v>
      </c>
      <c r="X1409">
        <v>0.77400000000000002</v>
      </c>
      <c r="Z1409">
        <v>5.23</v>
      </c>
      <c r="AA1409">
        <v>0.78500000000000003</v>
      </c>
      <c r="AB1409">
        <v>1.5489999999999999</v>
      </c>
      <c r="AE1409">
        <v>1.5209999999999999</v>
      </c>
      <c r="AF1409">
        <v>183</v>
      </c>
      <c r="AG1409">
        <v>1.7909999999999999</v>
      </c>
      <c r="AH1409">
        <v>0.24299999999999999</v>
      </c>
      <c r="AI1409">
        <v>1.8580000000000001</v>
      </c>
      <c r="AJ1409">
        <v>367</v>
      </c>
      <c r="AK1409">
        <v>1392</v>
      </c>
      <c r="AL1409">
        <v>0.95499999999999996</v>
      </c>
      <c r="AM1409">
        <v>21.7</v>
      </c>
      <c r="AN1409">
        <v>8.1999999999999993</v>
      </c>
      <c r="AO1409">
        <v>1.028</v>
      </c>
      <c r="AP1409">
        <v>17</v>
      </c>
      <c r="AR1409">
        <v>0.76700000000000002</v>
      </c>
      <c r="AS1409">
        <v>0.21199999999999999</v>
      </c>
      <c r="AT1409">
        <v>0.53800000000000003</v>
      </c>
      <c r="AU1409">
        <v>0.93700000000000006</v>
      </c>
      <c r="AV1409">
        <v>28</v>
      </c>
      <c r="AW1409">
        <v>0.64300000000000002</v>
      </c>
      <c r="AX1409">
        <v>0</v>
      </c>
      <c r="AY1409">
        <v>0.187</v>
      </c>
      <c r="AZ1409">
        <v>2.9649999999999999</v>
      </c>
      <c r="BA1409">
        <v>1.266</v>
      </c>
      <c r="BB1409">
        <v>0.28299999999999997</v>
      </c>
      <c r="BC1409">
        <v>456</v>
      </c>
      <c r="BD1409">
        <v>0</v>
      </c>
      <c r="BE1409">
        <v>0</v>
      </c>
      <c r="BH1409">
        <v>10.59</v>
      </c>
      <c r="BI1409">
        <v>2.76</v>
      </c>
    </row>
    <row r="1410" spans="1:61" x14ac:dyDescent="0.25">
      <c r="A1410" t="s">
        <v>1567</v>
      </c>
      <c r="D1410">
        <v>0</v>
      </c>
      <c r="F1410">
        <v>1.39</v>
      </c>
      <c r="H1410">
        <v>41</v>
      </c>
      <c r="I1410">
        <v>111</v>
      </c>
      <c r="J1410">
        <v>19.489999999999998</v>
      </c>
      <c r="K1410">
        <v>0</v>
      </c>
      <c r="L1410">
        <v>37.9</v>
      </c>
      <c r="M1410">
        <v>0.105</v>
      </c>
      <c r="O1410">
        <v>0</v>
      </c>
      <c r="P1410">
        <v>0</v>
      </c>
      <c r="Q1410">
        <v>0</v>
      </c>
      <c r="R1410">
        <v>1.36</v>
      </c>
      <c r="S1410">
        <v>0.112</v>
      </c>
      <c r="T1410">
        <v>6.2</v>
      </c>
      <c r="Z1410">
        <v>1.57</v>
      </c>
      <c r="AC1410">
        <v>141</v>
      </c>
      <c r="AD1410">
        <v>0</v>
      </c>
      <c r="AF1410">
        <v>40</v>
      </c>
      <c r="AG1410">
        <v>0.45100000000000001</v>
      </c>
      <c r="AJ1410">
        <v>118</v>
      </c>
      <c r="AK1410">
        <v>456</v>
      </c>
      <c r="AM1410">
        <v>5.96</v>
      </c>
      <c r="AN1410">
        <v>1.2</v>
      </c>
      <c r="AP1410">
        <v>5</v>
      </c>
      <c r="AQ1410">
        <v>2.48</v>
      </c>
      <c r="AV1410">
        <v>50</v>
      </c>
      <c r="AW1410">
        <v>0.35</v>
      </c>
      <c r="AX1410">
        <v>0</v>
      </c>
      <c r="AY1410">
        <v>0.16600000000000001</v>
      </c>
      <c r="AZ1410">
        <v>2.153</v>
      </c>
      <c r="BA1410">
        <v>0.63</v>
      </c>
      <c r="BB1410">
        <v>5.2999999999999999E-2</v>
      </c>
      <c r="BC1410">
        <v>100</v>
      </c>
      <c r="BD1410">
        <v>28.1</v>
      </c>
      <c r="BE1410">
        <v>0</v>
      </c>
      <c r="BF1410">
        <v>0.32</v>
      </c>
      <c r="BG1410">
        <v>19.8</v>
      </c>
      <c r="BH1410">
        <v>71.8</v>
      </c>
      <c r="BI1410">
        <v>0.82</v>
      </c>
    </row>
    <row r="1411" spans="1:61" x14ac:dyDescent="0.25">
      <c r="A1411" t="s">
        <v>1568</v>
      </c>
      <c r="D1411">
        <v>0</v>
      </c>
      <c r="F1411">
        <v>1.4</v>
      </c>
      <c r="H1411">
        <v>42</v>
      </c>
      <c r="I1411">
        <v>136</v>
      </c>
      <c r="J1411">
        <v>23.88</v>
      </c>
      <c r="K1411">
        <v>0</v>
      </c>
      <c r="L1411">
        <v>45.8</v>
      </c>
      <c r="M1411">
        <v>0.13400000000000001</v>
      </c>
      <c r="O1411">
        <v>0</v>
      </c>
      <c r="P1411">
        <v>0</v>
      </c>
      <c r="Q1411">
        <v>0</v>
      </c>
      <c r="R1411">
        <v>1.64</v>
      </c>
      <c r="S1411">
        <v>0.35399999999999998</v>
      </c>
      <c r="T1411">
        <v>5.0999999999999996</v>
      </c>
      <c r="Z1411">
        <v>1.6</v>
      </c>
      <c r="AC1411">
        <v>190</v>
      </c>
      <c r="AD1411">
        <v>0</v>
      </c>
      <c r="AF1411">
        <v>68</v>
      </c>
      <c r="AG1411">
        <v>0.57399999999999995</v>
      </c>
      <c r="AJ1411">
        <v>127</v>
      </c>
      <c r="AK1411">
        <v>552</v>
      </c>
      <c r="AM1411">
        <v>7.2</v>
      </c>
      <c r="AN1411">
        <v>1.5</v>
      </c>
      <c r="AP1411">
        <v>5</v>
      </c>
      <c r="AQ1411">
        <v>3</v>
      </c>
      <c r="AV1411">
        <v>67</v>
      </c>
      <c r="AW1411">
        <v>0.4</v>
      </c>
      <c r="AX1411">
        <v>0</v>
      </c>
      <c r="AY1411">
        <v>0.17</v>
      </c>
      <c r="AZ1411">
        <v>2.2000000000000002</v>
      </c>
      <c r="BA1411">
        <v>0.68</v>
      </c>
      <c r="BB1411">
        <v>6.8000000000000005E-2</v>
      </c>
      <c r="BC1411">
        <v>173</v>
      </c>
      <c r="BD1411">
        <v>39</v>
      </c>
      <c r="BE1411">
        <v>0</v>
      </c>
      <c r="BF1411">
        <v>0.39</v>
      </c>
      <c r="BG1411">
        <v>24</v>
      </c>
      <c r="BH1411">
        <v>65.88</v>
      </c>
      <c r="BI1411">
        <v>1.04</v>
      </c>
    </row>
    <row r="1412" spans="1:61" x14ac:dyDescent="0.25">
      <c r="A1412" t="s">
        <v>1569</v>
      </c>
      <c r="D1412">
        <v>0</v>
      </c>
      <c r="F1412">
        <v>0.28000000000000003</v>
      </c>
      <c r="H1412">
        <v>13</v>
      </c>
      <c r="I1412">
        <v>53</v>
      </c>
      <c r="J1412">
        <v>12.87</v>
      </c>
      <c r="K1412">
        <v>0</v>
      </c>
      <c r="L1412">
        <v>3.3</v>
      </c>
      <c r="M1412">
        <v>6.9000000000000006E-2</v>
      </c>
      <c r="O1412">
        <v>0</v>
      </c>
      <c r="P1412">
        <v>0</v>
      </c>
      <c r="Q1412">
        <v>0</v>
      </c>
      <c r="R1412">
        <v>0.12</v>
      </c>
      <c r="S1412">
        <v>8.0000000000000002E-3</v>
      </c>
      <c r="T1412">
        <v>0.2</v>
      </c>
      <c r="Z1412">
        <v>0.31</v>
      </c>
      <c r="AC1412">
        <v>0</v>
      </c>
      <c r="AD1412">
        <v>0</v>
      </c>
      <c r="AF1412">
        <v>12</v>
      </c>
      <c r="AG1412">
        <v>0.504</v>
      </c>
      <c r="AJ1412">
        <v>8</v>
      </c>
      <c r="AK1412">
        <v>130</v>
      </c>
      <c r="AM1412">
        <v>0.36</v>
      </c>
      <c r="AN1412">
        <v>0.1</v>
      </c>
      <c r="AP1412">
        <v>2</v>
      </c>
      <c r="AQ1412">
        <v>9.98</v>
      </c>
      <c r="AV1412">
        <v>5</v>
      </c>
      <c r="AW1412">
        <v>5.8000000000000003E-2</v>
      </c>
      <c r="AX1412">
        <v>0</v>
      </c>
      <c r="AY1412">
        <v>2.1000000000000001E-2</v>
      </c>
      <c r="AZ1412">
        <v>0.19900000000000001</v>
      </c>
      <c r="BA1412">
        <v>5.6000000000000001E-2</v>
      </c>
      <c r="BB1412">
        <v>0.1</v>
      </c>
      <c r="BC1412">
        <v>18</v>
      </c>
      <c r="BD1412">
        <v>10</v>
      </c>
      <c r="BE1412">
        <v>0</v>
      </c>
      <c r="BF1412">
        <v>0.02</v>
      </c>
      <c r="BG1412">
        <v>0.3</v>
      </c>
      <c r="BH1412">
        <v>86.37</v>
      </c>
      <c r="BI1412">
        <v>0.11</v>
      </c>
    </row>
    <row r="1413" spans="1:61" x14ac:dyDescent="0.25">
      <c r="A1413" t="s">
        <v>1570</v>
      </c>
      <c r="D1413">
        <v>0</v>
      </c>
      <c r="F1413">
        <v>0.31</v>
      </c>
      <c r="H1413">
        <v>16</v>
      </c>
      <c r="I1413">
        <v>60</v>
      </c>
      <c r="J1413">
        <v>15.56</v>
      </c>
      <c r="K1413">
        <v>0</v>
      </c>
      <c r="L1413">
        <v>5.5</v>
      </c>
      <c r="M1413">
        <v>0.107</v>
      </c>
      <c r="O1413">
        <v>0</v>
      </c>
      <c r="P1413">
        <v>0</v>
      </c>
      <c r="Q1413">
        <v>0</v>
      </c>
      <c r="R1413">
        <v>0.11</v>
      </c>
      <c r="S1413">
        <v>8.0000000000000002E-3</v>
      </c>
      <c r="T1413">
        <v>1.3</v>
      </c>
      <c r="Z1413">
        <v>0.28000000000000003</v>
      </c>
      <c r="AC1413">
        <v>0</v>
      </c>
      <c r="AD1413">
        <v>0</v>
      </c>
      <c r="AF1413">
        <v>15</v>
      </c>
      <c r="AJ1413">
        <v>7</v>
      </c>
      <c r="AK1413">
        <v>124</v>
      </c>
      <c r="AM1413">
        <v>0.51</v>
      </c>
      <c r="AN1413">
        <v>0.4</v>
      </c>
      <c r="AP1413">
        <v>1</v>
      </c>
      <c r="AQ1413">
        <v>14.26</v>
      </c>
      <c r="AV1413">
        <v>50</v>
      </c>
      <c r="AW1413">
        <v>0.10199999999999999</v>
      </c>
      <c r="AX1413">
        <v>0</v>
      </c>
      <c r="AY1413">
        <v>2.1000000000000001E-2</v>
      </c>
      <c r="AZ1413">
        <v>0.28399999999999997</v>
      </c>
      <c r="BB1413">
        <v>7.4999999999999997E-2</v>
      </c>
      <c r="BC1413">
        <v>5</v>
      </c>
      <c r="BD1413">
        <v>9.4</v>
      </c>
      <c r="BE1413">
        <v>0</v>
      </c>
      <c r="BF1413">
        <v>0.02</v>
      </c>
      <c r="BG1413">
        <v>0.7</v>
      </c>
      <c r="BH1413">
        <v>83.51</v>
      </c>
      <c r="BI1413">
        <v>0.1</v>
      </c>
    </row>
    <row r="1414" spans="1:61" x14ac:dyDescent="0.25">
      <c r="A1414" t="s">
        <v>1571</v>
      </c>
      <c r="C1414">
        <v>3.3000000000000002E-2</v>
      </c>
      <c r="D1414">
        <v>0</v>
      </c>
      <c r="E1414">
        <v>1.9E-2</v>
      </c>
      <c r="F1414">
        <v>0.22</v>
      </c>
      <c r="G1414">
        <v>0.121</v>
      </c>
      <c r="H1414">
        <v>13</v>
      </c>
      <c r="I1414">
        <v>50</v>
      </c>
      <c r="J1414">
        <v>13.12</v>
      </c>
      <c r="K1414">
        <v>0</v>
      </c>
      <c r="L1414">
        <v>5.5</v>
      </c>
      <c r="M1414">
        <v>0.11</v>
      </c>
      <c r="N1414">
        <v>1.4E-2</v>
      </c>
      <c r="O1414">
        <v>0</v>
      </c>
      <c r="P1414">
        <v>0</v>
      </c>
      <c r="Q1414">
        <v>0</v>
      </c>
      <c r="R1414">
        <v>0.12</v>
      </c>
      <c r="S1414">
        <v>8.9999999999999993E-3</v>
      </c>
      <c r="T1414">
        <v>1.4</v>
      </c>
      <c r="V1414">
        <v>7.9000000000000001E-2</v>
      </c>
      <c r="W1414">
        <v>2.4E-2</v>
      </c>
      <c r="X1414">
        <v>0.01</v>
      </c>
      <c r="Z1414">
        <v>0.28999999999999998</v>
      </c>
      <c r="AA1414">
        <v>1.9E-2</v>
      </c>
      <c r="AB1414">
        <v>2.4E-2</v>
      </c>
      <c r="AC1414">
        <v>0</v>
      </c>
      <c r="AD1414">
        <v>0</v>
      </c>
      <c r="AE1414">
        <v>2.5999999999999999E-2</v>
      </c>
      <c r="AF1414">
        <v>12</v>
      </c>
      <c r="AG1414">
        <v>0.92700000000000005</v>
      </c>
      <c r="AH1414">
        <v>1.2E-2</v>
      </c>
      <c r="AI1414">
        <v>2.1000000000000001E-2</v>
      </c>
      <c r="AJ1414">
        <v>8</v>
      </c>
      <c r="AK1414">
        <v>109</v>
      </c>
      <c r="AL1414">
        <v>1.7000000000000001E-2</v>
      </c>
      <c r="AM1414">
        <v>0.54</v>
      </c>
      <c r="AN1414">
        <v>0.1</v>
      </c>
      <c r="AO1414">
        <v>3.5000000000000003E-2</v>
      </c>
      <c r="AP1414">
        <v>1</v>
      </c>
      <c r="AQ1414">
        <v>9.85</v>
      </c>
      <c r="AR1414">
        <v>1.9E-2</v>
      </c>
      <c r="AS1414">
        <v>5.0000000000000001E-3</v>
      </c>
      <c r="AT1414">
        <v>1.9E-2</v>
      </c>
      <c r="AU1414">
        <v>2.4E-2</v>
      </c>
      <c r="AV1414">
        <v>58</v>
      </c>
      <c r="AW1414">
        <v>7.9000000000000001E-2</v>
      </c>
      <c r="AX1414">
        <v>0</v>
      </c>
      <c r="AY1414">
        <v>3.2000000000000001E-2</v>
      </c>
      <c r="AZ1414">
        <v>0.5</v>
      </c>
      <c r="BA1414">
        <v>0.21299999999999999</v>
      </c>
      <c r="BB1414">
        <v>0.112</v>
      </c>
      <c r="BC1414">
        <v>18</v>
      </c>
      <c r="BD1414">
        <v>47.8</v>
      </c>
      <c r="BE1414">
        <v>0</v>
      </c>
      <c r="BF1414">
        <v>0.02</v>
      </c>
      <c r="BG1414">
        <v>0.7</v>
      </c>
      <c r="BH1414">
        <v>86</v>
      </c>
      <c r="BI1414">
        <v>0.12</v>
      </c>
    </row>
    <row r="1415" spans="1:61" x14ac:dyDescent="0.25">
      <c r="A1415" t="s">
        <v>1572</v>
      </c>
      <c r="F1415">
        <v>0.2</v>
      </c>
      <c r="H1415">
        <v>13</v>
      </c>
      <c r="I1415">
        <v>51</v>
      </c>
      <c r="J1415">
        <v>13.5</v>
      </c>
      <c r="L1415">
        <v>5.4</v>
      </c>
      <c r="M1415">
        <v>0.113</v>
      </c>
      <c r="R1415">
        <v>0.11</v>
      </c>
      <c r="T1415">
        <v>1.4</v>
      </c>
      <c r="Z1415">
        <v>0.28000000000000003</v>
      </c>
      <c r="AC1415">
        <v>0</v>
      </c>
      <c r="AD1415">
        <v>0</v>
      </c>
      <c r="AF1415">
        <v>12</v>
      </c>
      <c r="AG1415">
        <v>0.81799999999999995</v>
      </c>
      <c r="AJ1415">
        <v>8</v>
      </c>
      <c r="AK1415">
        <v>108</v>
      </c>
      <c r="AM1415">
        <v>0.53</v>
      </c>
      <c r="AN1415">
        <v>0.1</v>
      </c>
      <c r="AP1415">
        <v>1</v>
      </c>
      <c r="AQ1415">
        <v>10.32</v>
      </c>
      <c r="AV1415">
        <v>57</v>
      </c>
      <c r="AW1415">
        <v>0.08</v>
      </c>
      <c r="AY1415">
        <v>3.3000000000000002E-2</v>
      </c>
      <c r="AZ1415">
        <v>0.50700000000000001</v>
      </c>
      <c r="BA1415">
        <v>0.217</v>
      </c>
      <c r="BB1415">
        <v>0.114</v>
      </c>
      <c r="BC1415">
        <v>19</v>
      </c>
      <c r="BD1415">
        <v>56.4</v>
      </c>
      <c r="BE1415">
        <v>0</v>
      </c>
      <c r="BF1415">
        <v>0.02</v>
      </c>
      <c r="BG1415">
        <v>0.7</v>
      </c>
      <c r="BH1415">
        <v>85.66</v>
      </c>
      <c r="BI1415">
        <v>0.12</v>
      </c>
    </row>
    <row r="1416" spans="1:61" x14ac:dyDescent="0.25">
      <c r="A1416" t="s">
        <v>1573</v>
      </c>
      <c r="F1416">
        <v>0.27</v>
      </c>
      <c r="H1416">
        <v>13</v>
      </c>
      <c r="I1416">
        <v>45</v>
      </c>
      <c r="J1416">
        <v>11.82</v>
      </c>
      <c r="L1416">
        <v>5.6</v>
      </c>
      <c r="M1416">
        <v>8.1000000000000003E-2</v>
      </c>
      <c r="R1416">
        <v>0.13</v>
      </c>
      <c r="Z1416">
        <v>0.25</v>
      </c>
      <c r="AC1416">
        <v>0</v>
      </c>
      <c r="AD1416">
        <v>0</v>
      </c>
      <c r="AF1416">
        <v>12</v>
      </c>
      <c r="AG1416">
        <v>1.593</v>
      </c>
      <c r="AJ1416">
        <v>9</v>
      </c>
      <c r="AK1416">
        <v>125</v>
      </c>
      <c r="AM1416">
        <v>0.55000000000000004</v>
      </c>
      <c r="AN1416">
        <v>0</v>
      </c>
      <c r="AP1416">
        <v>1</v>
      </c>
      <c r="AQ1416">
        <v>8.2899999999999991</v>
      </c>
      <c r="AV1416">
        <v>52</v>
      </c>
      <c r="AW1416">
        <v>7.8E-2</v>
      </c>
      <c r="AY1416">
        <v>2.9000000000000001E-2</v>
      </c>
      <c r="AZ1416">
        <v>0.47</v>
      </c>
      <c r="BA1416">
        <v>0.193</v>
      </c>
      <c r="BB1416">
        <v>0.106</v>
      </c>
      <c r="BC1416">
        <v>11</v>
      </c>
      <c r="BD1416">
        <v>16.899999999999999</v>
      </c>
      <c r="BE1416">
        <v>0</v>
      </c>
      <c r="BG1416">
        <v>0.7</v>
      </c>
      <c r="BH1416">
        <v>87.24</v>
      </c>
      <c r="BI1416">
        <v>0.08</v>
      </c>
    </row>
    <row r="1417" spans="1:61" x14ac:dyDescent="0.25">
      <c r="A1417" t="s">
        <v>1574</v>
      </c>
      <c r="B1417">
        <v>0.19600000000000001</v>
      </c>
      <c r="C1417">
        <v>0.41899999999999998</v>
      </c>
      <c r="E1417">
        <v>0.48699999999999999</v>
      </c>
      <c r="F1417">
        <v>2.67</v>
      </c>
      <c r="G1417">
        <v>0.84</v>
      </c>
      <c r="H1417">
        <v>209</v>
      </c>
      <c r="I1417">
        <v>271</v>
      </c>
      <c r="J1417">
        <v>31.22</v>
      </c>
      <c r="K1417">
        <v>24</v>
      </c>
      <c r="M1417">
        <v>9.1999999999999998E-2</v>
      </c>
      <c r="N1417">
        <v>0.16300000000000001</v>
      </c>
      <c r="R1417">
        <v>10.89</v>
      </c>
      <c r="S1417">
        <v>5.04</v>
      </c>
      <c r="T1417">
        <v>1.8</v>
      </c>
      <c r="V1417">
        <v>3.5390000000000001</v>
      </c>
      <c r="W1417">
        <v>0.34100000000000003</v>
      </c>
      <c r="X1417">
        <v>0.35499999999999998</v>
      </c>
      <c r="Z1417">
        <v>1.95</v>
      </c>
      <c r="AA1417">
        <v>0.56499999999999995</v>
      </c>
      <c r="AB1417">
        <v>1.1399999999999999</v>
      </c>
      <c r="AC1417">
        <v>69</v>
      </c>
      <c r="AD1417">
        <v>2310</v>
      </c>
      <c r="AE1417">
        <v>0.77100000000000002</v>
      </c>
      <c r="AF1417">
        <v>22</v>
      </c>
      <c r="AG1417">
        <v>0.308</v>
      </c>
      <c r="AH1417">
        <v>0.26400000000000001</v>
      </c>
      <c r="AI1417">
        <v>0.66500000000000004</v>
      </c>
      <c r="AJ1417">
        <v>249</v>
      </c>
      <c r="AK1417">
        <v>173</v>
      </c>
      <c r="AL1417">
        <v>1.3580000000000001</v>
      </c>
      <c r="AM1417">
        <v>11.93</v>
      </c>
      <c r="AN1417">
        <v>20.5</v>
      </c>
      <c r="AO1417">
        <v>0.70099999999999996</v>
      </c>
      <c r="AP1417">
        <v>685</v>
      </c>
      <c r="AQ1417">
        <v>3.37</v>
      </c>
      <c r="AR1417">
        <v>0.41099999999999998</v>
      </c>
      <c r="AS1417">
        <v>0.128</v>
      </c>
      <c r="AT1417">
        <v>0.52200000000000002</v>
      </c>
      <c r="AU1417">
        <v>0.72099999999999997</v>
      </c>
      <c r="AV1417">
        <v>435</v>
      </c>
      <c r="AW1417">
        <v>0.26400000000000001</v>
      </c>
      <c r="AX1417">
        <v>0.7</v>
      </c>
      <c r="AY1417">
        <v>0.25600000000000001</v>
      </c>
      <c r="AZ1417">
        <v>3.2949999999999999</v>
      </c>
      <c r="BA1417">
        <v>0.28499999999999998</v>
      </c>
      <c r="BB1417">
        <v>0.114</v>
      </c>
      <c r="BD1417">
        <v>0</v>
      </c>
      <c r="BF1417">
        <v>3.12</v>
      </c>
      <c r="BG1417">
        <v>10.199999999999999</v>
      </c>
      <c r="BH1417">
        <v>43.29</v>
      </c>
      <c r="BI1417">
        <v>1.65</v>
      </c>
    </row>
    <row r="1418" spans="1:61" x14ac:dyDescent="0.25">
      <c r="A1418" t="s">
        <v>1575</v>
      </c>
      <c r="B1418">
        <v>0.30399999999999999</v>
      </c>
      <c r="C1418">
        <v>0.38600000000000001</v>
      </c>
      <c r="E1418">
        <v>0.45100000000000001</v>
      </c>
      <c r="F1418">
        <v>2.39</v>
      </c>
      <c r="G1418">
        <v>0.753</v>
      </c>
      <c r="H1418">
        <v>208</v>
      </c>
      <c r="I1418">
        <v>280</v>
      </c>
      <c r="J1418">
        <v>29.93</v>
      </c>
      <c r="K1418">
        <v>21</v>
      </c>
      <c r="M1418">
        <v>0.10100000000000001</v>
      </c>
      <c r="N1418">
        <v>0.156</v>
      </c>
      <c r="R1418">
        <v>12.56</v>
      </c>
      <c r="S1418">
        <v>5.1840000000000002</v>
      </c>
      <c r="T1418">
        <v>1.7</v>
      </c>
      <c r="V1418">
        <v>3.323</v>
      </c>
      <c r="W1418">
        <v>0.32200000000000001</v>
      </c>
      <c r="X1418">
        <v>0.32600000000000001</v>
      </c>
      <c r="Z1418">
        <v>1.86</v>
      </c>
      <c r="AA1418">
        <v>0.51800000000000002</v>
      </c>
      <c r="AB1418">
        <v>1.044</v>
      </c>
      <c r="AE1418">
        <v>0.69299999999999995</v>
      </c>
      <c r="AF1418">
        <v>21</v>
      </c>
      <c r="AG1418">
        <v>0.30499999999999999</v>
      </c>
      <c r="AH1418">
        <v>0.26600000000000001</v>
      </c>
      <c r="AI1418">
        <v>0.61499999999999999</v>
      </c>
      <c r="AJ1418">
        <v>241</v>
      </c>
      <c r="AK1418">
        <v>168</v>
      </c>
      <c r="AL1418">
        <v>1.2529999999999999</v>
      </c>
      <c r="AM1418">
        <v>11.73</v>
      </c>
      <c r="AN1418">
        <v>19.399999999999999</v>
      </c>
      <c r="AO1418">
        <v>0.64800000000000002</v>
      </c>
      <c r="AP1418">
        <v>624</v>
      </c>
      <c r="AQ1418">
        <v>3.21</v>
      </c>
      <c r="AR1418">
        <v>0.379</v>
      </c>
      <c r="AS1418">
        <v>0.125</v>
      </c>
      <c r="AT1418">
        <v>0.47899999999999998</v>
      </c>
      <c r="AU1418">
        <v>0.65800000000000003</v>
      </c>
      <c r="AV1418">
        <v>260</v>
      </c>
      <c r="AW1418">
        <v>0.24299999999999999</v>
      </c>
      <c r="AX1418">
        <v>0.64</v>
      </c>
      <c r="AY1418">
        <v>0.251</v>
      </c>
      <c r="AZ1418">
        <v>3.91</v>
      </c>
      <c r="BA1418">
        <v>0.28499999999999998</v>
      </c>
      <c r="BB1418">
        <v>0.107</v>
      </c>
      <c r="BD1418">
        <v>0</v>
      </c>
      <c r="BF1418">
        <v>5.74</v>
      </c>
      <c r="BG1418">
        <v>15.5</v>
      </c>
      <c r="BH1418">
        <v>43.4</v>
      </c>
      <c r="BI1418">
        <v>1.63</v>
      </c>
    </row>
    <row r="1419" spans="1:61" x14ac:dyDescent="0.25">
      <c r="A1419" t="s">
        <v>1576</v>
      </c>
      <c r="B1419">
        <v>0.17699999999999999</v>
      </c>
      <c r="C1419">
        <v>0.49099999999999999</v>
      </c>
      <c r="E1419">
        <v>0.58199999999999996</v>
      </c>
      <c r="F1419">
        <v>3.2</v>
      </c>
      <c r="G1419">
        <v>1.0309999999999999</v>
      </c>
      <c r="H1419">
        <v>278</v>
      </c>
      <c r="I1419">
        <v>303</v>
      </c>
      <c r="J1419">
        <v>28.64</v>
      </c>
      <c r="K1419">
        <v>34</v>
      </c>
      <c r="M1419">
        <v>9.6000000000000002E-2</v>
      </c>
      <c r="N1419">
        <v>0.17</v>
      </c>
      <c r="R1419">
        <v>14.1</v>
      </c>
      <c r="S1419">
        <v>6.8959999999999999</v>
      </c>
      <c r="T1419">
        <v>1.6</v>
      </c>
      <c r="V1419">
        <v>4.0759999999999996</v>
      </c>
      <c r="W1419">
        <v>0.378</v>
      </c>
      <c r="X1419">
        <v>0.42699999999999999</v>
      </c>
      <c r="Z1419">
        <v>1.71</v>
      </c>
      <c r="AA1419">
        <v>0.69599999999999995</v>
      </c>
      <c r="AB1419">
        <v>1.3879999999999999</v>
      </c>
      <c r="AE1419">
        <v>0.99299999999999999</v>
      </c>
      <c r="AF1419">
        <v>24</v>
      </c>
      <c r="AG1419">
        <v>0.29699999999999999</v>
      </c>
      <c r="AH1419">
        <v>0.32500000000000001</v>
      </c>
      <c r="AI1419">
        <v>0.79500000000000004</v>
      </c>
      <c r="AJ1419">
        <v>317</v>
      </c>
      <c r="AK1419">
        <v>191</v>
      </c>
      <c r="AL1419">
        <v>1.6160000000000001</v>
      </c>
      <c r="AM1419">
        <v>15.29</v>
      </c>
      <c r="AN1419">
        <v>23.1</v>
      </c>
      <c r="AO1419">
        <v>0.84899999999999998</v>
      </c>
      <c r="AP1419">
        <v>784</v>
      </c>
      <c r="AQ1419">
        <v>2.67</v>
      </c>
      <c r="AR1419">
        <v>0.502</v>
      </c>
      <c r="AS1419">
        <v>0.158</v>
      </c>
      <c r="AT1419">
        <v>0.68600000000000005</v>
      </c>
      <c r="AU1419">
        <v>0.90100000000000002</v>
      </c>
      <c r="AV1419">
        <v>374</v>
      </c>
      <c r="AW1419">
        <v>0.218</v>
      </c>
      <c r="AX1419">
        <v>0.89</v>
      </c>
      <c r="AY1419">
        <v>0.27600000000000002</v>
      </c>
      <c r="AZ1419">
        <v>2.895</v>
      </c>
      <c r="BA1419">
        <v>0.32</v>
      </c>
      <c r="BB1419">
        <v>0.109</v>
      </c>
      <c r="BD1419">
        <v>0</v>
      </c>
      <c r="BF1419">
        <v>2.27</v>
      </c>
      <c r="BG1419">
        <v>8.3000000000000007</v>
      </c>
      <c r="BH1419">
        <v>38.770000000000003</v>
      </c>
      <c r="BI1419">
        <v>1.87</v>
      </c>
    </row>
    <row r="1420" spans="1:61" x14ac:dyDescent="0.25">
      <c r="A1420" t="s">
        <v>1577</v>
      </c>
      <c r="B1420">
        <v>0.19</v>
      </c>
      <c r="C1420">
        <v>0.49</v>
      </c>
      <c r="E1420">
        <v>0.53800000000000003</v>
      </c>
      <c r="F1420">
        <v>2.87</v>
      </c>
      <c r="G1420">
        <v>0.85499999999999998</v>
      </c>
      <c r="H1420">
        <v>155</v>
      </c>
      <c r="I1420">
        <v>280</v>
      </c>
      <c r="J1420">
        <v>31.55</v>
      </c>
      <c r="K1420">
        <v>26</v>
      </c>
      <c r="M1420">
        <v>0.104</v>
      </c>
      <c r="N1420">
        <v>0.17599999999999999</v>
      </c>
      <c r="R1420">
        <v>11.38</v>
      </c>
      <c r="S1420">
        <v>5.1609999999999996</v>
      </c>
      <c r="T1420">
        <v>1.7</v>
      </c>
      <c r="V1420">
        <v>3.343</v>
      </c>
      <c r="W1420">
        <v>0.45100000000000001</v>
      </c>
      <c r="X1420">
        <v>0.36099999999999999</v>
      </c>
      <c r="Z1420">
        <v>2.14</v>
      </c>
      <c r="AA1420">
        <v>0.53800000000000003</v>
      </c>
      <c r="AB1420">
        <v>1.0680000000000001</v>
      </c>
      <c r="AE1420">
        <v>0.76400000000000001</v>
      </c>
      <c r="AF1420">
        <v>23</v>
      </c>
      <c r="AG1420">
        <v>0.36499999999999999</v>
      </c>
      <c r="AH1420">
        <v>0.27200000000000002</v>
      </c>
      <c r="AI1420">
        <v>0.625</v>
      </c>
      <c r="AJ1420">
        <v>218</v>
      </c>
      <c r="AK1420">
        <v>207</v>
      </c>
      <c r="AL1420">
        <v>1.23</v>
      </c>
      <c r="AM1420">
        <v>12.86</v>
      </c>
      <c r="AN1420">
        <v>21.3</v>
      </c>
      <c r="AO1420">
        <v>0.65800000000000003</v>
      </c>
      <c r="AP1420">
        <v>801</v>
      </c>
      <c r="AQ1420">
        <v>3.67</v>
      </c>
      <c r="AR1420">
        <v>0.41799999999999998</v>
      </c>
      <c r="AS1420">
        <v>0.123</v>
      </c>
      <c r="AT1420">
        <v>0.48299999999999998</v>
      </c>
      <c r="AU1420">
        <v>0.67</v>
      </c>
      <c r="AV1420">
        <v>204</v>
      </c>
      <c r="AW1420">
        <v>0.32</v>
      </c>
      <c r="AX1420">
        <v>0.68</v>
      </c>
      <c r="AY1420">
        <v>0.27100000000000002</v>
      </c>
      <c r="AZ1420">
        <v>4.0279999999999996</v>
      </c>
      <c r="BA1420">
        <v>0.46700000000000003</v>
      </c>
      <c r="BB1420">
        <v>0.152</v>
      </c>
      <c r="BD1420">
        <v>0</v>
      </c>
      <c r="BF1420">
        <v>3.13</v>
      </c>
      <c r="BG1420">
        <v>8.5</v>
      </c>
      <c r="BH1420">
        <v>41.35</v>
      </c>
      <c r="BI1420">
        <v>1.68</v>
      </c>
    </row>
    <row r="1421" spans="1:61" x14ac:dyDescent="0.25">
      <c r="A1421" t="s">
        <v>1578</v>
      </c>
      <c r="B1421">
        <v>0.35699999999999998</v>
      </c>
      <c r="C1421">
        <v>0.434</v>
      </c>
      <c r="E1421">
        <v>0.48499999999999999</v>
      </c>
      <c r="F1421">
        <v>2.5299999999999998</v>
      </c>
      <c r="G1421">
        <v>0.73899999999999999</v>
      </c>
      <c r="H1421">
        <v>146</v>
      </c>
      <c r="I1421">
        <v>298</v>
      </c>
      <c r="J1421">
        <v>30.49</v>
      </c>
      <c r="K1421">
        <v>25</v>
      </c>
      <c r="M1421">
        <v>0.105</v>
      </c>
      <c r="N1421">
        <v>0.17799999999999999</v>
      </c>
      <c r="R1421">
        <v>14.21</v>
      </c>
      <c r="S1421">
        <v>5.2709999999999999</v>
      </c>
      <c r="T1421">
        <v>1.8</v>
      </c>
      <c r="V1421">
        <v>3.16</v>
      </c>
      <c r="W1421">
        <v>0.4</v>
      </c>
      <c r="X1421">
        <v>0.32200000000000001</v>
      </c>
      <c r="Z1421">
        <v>2.14</v>
      </c>
      <c r="AA1421">
        <v>0.48699999999999999</v>
      </c>
      <c r="AB1421">
        <v>0.95199999999999996</v>
      </c>
      <c r="AE1421">
        <v>0.65200000000000002</v>
      </c>
      <c r="AF1421">
        <v>22</v>
      </c>
      <c r="AG1421">
        <v>0.36099999999999999</v>
      </c>
      <c r="AH1421">
        <v>0.247</v>
      </c>
      <c r="AI1421">
        <v>0.56399999999999995</v>
      </c>
      <c r="AJ1421">
        <v>205</v>
      </c>
      <c r="AK1421">
        <v>199</v>
      </c>
      <c r="AL1421">
        <v>1.1339999999999999</v>
      </c>
      <c r="AM1421">
        <v>11.97</v>
      </c>
      <c r="AN1421">
        <v>20.6</v>
      </c>
      <c r="AO1421">
        <v>0.58799999999999997</v>
      </c>
      <c r="AP1421">
        <v>692</v>
      </c>
      <c r="AQ1421">
        <v>3.2</v>
      </c>
      <c r="AR1421">
        <v>0.374</v>
      </c>
      <c r="AS1421">
        <v>0.11600000000000001</v>
      </c>
      <c r="AT1421">
        <v>0.42699999999999999</v>
      </c>
      <c r="AU1421">
        <v>0.60399999999999998</v>
      </c>
      <c r="AV1421">
        <v>171</v>
      </c>
      <c r="AW1421">
        <v>0.28699999999999998</v>
      </c>
      <c r="AX1421">
        <v>0.64</v>
      </c>
      <c r="AY1421">
        <v>0.254</v>
      </c>
      <c r="AZ1421">
        <v>3.84</v>
      </c>
      <c r="BA1421">
        <v>0.378</v>
      </c>
      <c r="BB1421">
        <v>0.14000000000000001</v>
      </c>
      <c r="BD1421">
        <v>0</v>
      </c>
      <c r="BF1421">
        <v>5.04</v>
      </c>
      <c r="BG1421">
        <v>19.3</v>
      </c>
      <c r="BH1421">
        <v>40.799999999999997</v>
      </c>
      <c r="BI1421">
        <v>1.54</v>
      </c>
    </row>
    <row r="1422" spans="1:61" x14ac:dyDescent="0.25">
      <c r="A1422" t="s">
        <v>1579</v>
      </c>
      <c r="B1422">
        <v>0.152</v>
      </c>
      <c r="C1422">
        <v>0.47599999999999998</v>
      </c>
      <c r="E1422">
        <v>0.53200000000000003</v>
      </c>
      <c r="F1422">
        <v>2.56</v>
      </c>
      <c r="G1422">
        <v>0.83099999999999996</v>
      </c>
      <c r="H1422">
        <v>129</v>
      </c>
      <c r="I1422">
        <v>243</v>
      </c>
      <c r="J1422">
        <v>25.62</v>
      </c>
      <c r="K1422">
        <v>20</v>
      </c>
      <c r="M1422">
        <v>0.127</v>
      </c>
      <c r="N1422">
        <v>0.153</v>
      </c>
      <c r="R1422">
        <v>10.72</v>
      </c>
      <c r="S1422">
        <v>4.5540000000000003</v>
      </c>
      <c r="T1422">
        <v>2</v>
      </c>
      <c r="V1422">
        <v>2.8450000000000002</v>
      </c>
      <c r="W1422">
        <v>0.442</v>
      </c>
      <c r="X1422">
        <v>0.32300000000000001</v>
      </c>
      <c r="Z1422">
        <v>2</v>
      </c>
      <c r="AA1422">
        <v>0.48499999999999999</v>
      </c>
      <c r="AB1422">
        <v>0.93100000000000005</v>
      </c>
      <c r="AE1422">
        <v>0.71</v>
      </c>
      <c r="AF1422">
        <v>23</v>
      </c>
      <c r="AG1422">
        <v>0.32400000000000001</v>
      </c>
      <c r="AH1422">
        <v>0.21299999999999999</v>
      </c>
      <c r="AI1422">
        <v>0.54500000000000004</v>
      </c>
      <c r="AJ1422">
        <v>200</v>
      </c>
      <c r="AK1422">
        <v>233</v>
      </c>
      <c r="AL1422">
        <v>1.0089999999999999</v>
      </c>
      <c r="AM1422">
        <v>10.9</v>
      </c>
      <c r="AN1422">
        <v>19.5</v>
      </c>
      <c r="AO1422">
        <v>0.58499999999999996</v>
      </c>
      <c r="AP1422">
        <v>689</v>
      </c>
      <c r="AQ1422">
        <v>3.71</v>
      </c>
      <c r="AR1422">
        <v>0.38400000000000001</v>
      </c>
      <c r="AS1422">
        <v>0.105</v>
      </c>
      <c r="AT1422">
        <v>0.42499999999999999</v>
      </c>
      <c r="AU1422">
        <v>0.59899999999999998</v>
      </c>
      <c r="AV1422">
        <v>137</v>
      </c>
      <c r="AW1422">
        <v>0.26600000000000001</v>
      </c>
      <c r="AX1422">
        <v>0.62</v>
      </c>
      <c r="AY1422">
        <v>0.24199999999999999</v>
      </c>
      <c r="AZ1422">
        <v>3.5819999999999999</v>
      </c>
      <c r="BA1422">
        <v>0.441</v>
      </c>
      <c r="BB1422">
        <v>0.14599999999999999</v>
      </c>
      <c r="BD1422">
        <v>0</v>
      </c>
      <c r="BF1422">
        <v>1.96</v>
      </c>
      <c r="BG1422">
        <v>7.3</v>
      </c>
      <c r="BH1422">
        <v>50.2</v>
      </c>
      <c r="BI1422">
        <v>1.45</v>
      </c>
    </row>
    <row r="1423" spans="1:61" x14ac:dyDescent="0.25">
      <c r="A1423" t="s">
        <v>1580</v>
      </c>
      <c r="B1423">
        <v>0.16500000000000001</v>
      </c>
      <c r="F1423">
        <v>2.69</v>
      </c>
      <c r="H1423">
        <v>209</v>
      </c>
      <c r="I1423">
        <v>275</v>
      </c>
      <c r="J1423">
        <v>33.42</v>
      </c>
      <c r="K1423">
        <v>18</v>
      </c>
      <c r="M1423">
        <v>0.10299999999999999</v>
      </c>
      <c r="O1423">
        <v>0</v>
      </c>
      <c r="P1423">
        <v>4.0000000000000001E-3</v>
      </c>
      <c r="Q1423">
        <v>4.0000000000000001E-3</v>
      </c>
      <c r="R1423">
        <v>10.42</v>
      </c>
      <c r="S1423">
        <v>4.819</v>
      </c>
      <c r="T1423">
        <v>2.4</v>
      </c>
      <c r="Z1423">
        <v>2.62</v>
      </c>
      <c r="AF1423">
        <v>24</v>
      </c>
      <c r="AG1423">
        <v>0.39600000000000002</v>
      </c>
      <c r="AJ1423">
        <v>228</v>
      </c>
      <c r="AK1423">
        <v>183</v>
      </c>
      <c r="AM1423">
        <v>11.98</v>
      </c>
      <c r="AN1423">
        <v>16.8</v>
      </c>
      <c r="AP1423">
        <v>674</v>
      </c>
      <c r="AQ1423">
        <v>3.13</v>
      </c>
      <c r="AW1423">
        <v>0.46</v>
      </c>
      <c r="AX1423">
        <v>0.38</v>
      </c>
      <c r="AY1423">
        <v>0.22</v>
      </c>
      <c r="AZ1423">
        <v>4.3</v>
      </c>
      <c r="BA1423">
        <v>0.33</v>
      </c>
      <c r="BB1423">
        <v>0.08</v>
      </c>
      <c r="BC1423">
        <v>108</v>
      </c>
      <c r="BD1423">
        <v>2</v>
      </c>
      <c r="BE1423">
        <v>0</v>
      </c>
      <c r="BF1423">
        <v>2.1</v>
      </c>
      <c r="BG1423">
        <v>7.7</v>
      </c>
      <c r="BH1423">
        <v>41.48</v>
      </c>
      <c r="BI1423">
        <v>1.44</v>
      </c>
    </row>
    <row r="1424" spans="1:61" x14ac:dyDescent="0.25">
      <c r="A1424" t="s">
        <v>1581</v>
      </c>
      <c r="B1424">
        <v>0.35</v>
      </c>
      <c r="F1424">
        <v>2.37</v>
      </c>
      <c r="H1424">
        <v>192</v>
      </c>
      <c r="I1424">
        <v>276</v>
      </c>
      <c r="J1424">
        <v>32.85</v>
      </c>
      <c r="K1424">
        <v>18</v>
      </c>
      <c r="M1424">
        <v>9.8000000000000004E-2</v>
      </c>
      <c r="O1424">
        <v>0</v>
      </c>
      <c r="P1424">
        <v>4.0000000000000001E-3</v>
      </c>
      <c r="Q1424">
        <v>4.0000000000000001E-3</v>
      </c>
      <c r="R1424">
        <v>11.25</v>
      </c>
      <c r="S1424">
        <v>4.3899999999999997</v>
      </c>
      <c r="T1424">
        <v>2.1</v>
      </c>
      <c r="Z1424">
        <v>2.4700000000000002</v>
      </c>
      <c r="AF1424">
        <v>21</v>
      </c>
      <c r="AG1424">
        <v>0.39500000000000002</v>
      </c>
      <c r="AJ1424">
        <v>216</v>
      </c>
      <c r="AK1424">
        <v>170</v>
      </c>
      <c r="AM1424">
        <v>10.85</v>
      </c>
      <c r="AN1424">
        <v>16</v>
      </c>
      <c r="AP1424">
        <v>580</v>
      </c>
      <c r="AQ1424">
        <v>2.4700000000000002</v>
      </c>
      <c r="AW1424">
        <v>0.39</v>
      </c>
      <c r="AX1424">
        <v>0.33</v>
      </c>
      <c r="AY1424">
        <v>0.22</v>
      </c>
      <c r="AZ1424">
        <v>3.48</v>
      </c>
      <c r="BA1424">
        <v>0.23100000000000001</v>
      </c>
      <c r="BB1424">
        <v>0.08</v>
      </c>
      <c r="BC1424">
        <v>106</v>
      </c>
      <c r="BD1424">
        <v>1.9</v>
      </c>
      <c r="BE1424">
        <v>0</v>
      </c>
      <c r="BF1424">
        <v>4.32</v>
      </c>
      <c r="BG1424">
        <v>17</v>
      </c>
      <c r="BH1424">
        <v>42.68</v>
      </c>
      <c r="BI1424">
        <v>1.31</v>
      </c>
    </row>
    <row r="1425" spans="1:61" x14ac:dyDescent="0.25">
      <c r="A1425" t="s">
        <v>1582</v>
      </c>
      <c r="B1425">
        <v>0.24299999999999999</v>
      </c>
      <c r="F1425">
        <v>3.34</v>
      </c>
      <c r="H1425">
        <v>284</v>
      </c>
      <c r="I1425">
        <v>306</v>
      </c>
      <c r="J1425">
        <v>34.22</v>
      </c>
      <c r="K1425">
        <v>30</v>
      </c>
      <c r="M1425">
        <v>0.10299999999999999</v>
      </c>
      <c r="O1425">
        <v>0</v>
      </c>
      <c r="P1425">
        <v>6.0000000000000001E-3</v>
      </c>
      <c r="Q1425">
        <v>4.0000000000000001E-3</v>
      </c>
      <c r="R1425">
        <v>12.8</v>
      </c>
      <c r="S1425">
        <v>6.1029999999999998</v>
      </c>
      <c r="T1425">
        <v>2.4</v>
      </c>
      <c r="Z1425">
        <v>2.52</v>
      </c>
      <c r="AF1425">
        <v>24</v>
      </c>
      <c r="AG1425">
        <v>0.38100000000000001</v>
      </c>
      <c r="AJ1425">
        <v>298</v>
      </c>
      <c r="AK1425">
        <v>197</v>
      </c>
      <c r="AM1425">
        <v>13.37</v>
      </c>
      <c r="AN1425">
        <v>20.3</v>
      </c>
      <c r="AP1425">
        <v>857</v>
      </c>
      <c r="AQ1425">
        <v>3.13</v>
      </c>
      <c r="AW1425">
        <v>0.35</v>
      </c>
      <c r="AX1425">
        <v>0.51</v>
      </c>
      <c r="AY1425">
        <v>0.24</v>
      </c>
      <c r="AZ1425">
        <v>4.18</v>
      </c>
      <c r="BA1425">
        <v>0.24099999999999999</v>
      </c>
      <c r="BB1425">
        <v>0.06</v>
      </c>
      <c r="BC1425">
        <v>96</v>
      </c>
      <c r="BD1425">
        <v>4.2</v>
      </c>
      <c r="BF1425">
        <v>2.12</v>
      </c>
      <c r="BG1425">
        <v>8.4</v>
      </c>
      <c r="BH1425">
        <v>36.270000000000003</v>
      </c>
      <c r="BI1425">
        <v>1.64</v>
      </c>
    </row>
    <row r="1426" spans="1:61" x14ac:dyDescent="0.25">
      <c r="A1426" t="s">
        <v>1583</v>
      </c>
      <c r="B1426">
        <v>0.182</v>
      </c>
      <c r="F1426">
        <v>2.87</v>
      </c>
      <c r="H1426">
        <v>166</v>
      </c>
      <c r="I1426">
        <v>291</v>
      </c>
      <c r="J1426">
        <v>32.11</v>
      </c>
      <c r="K1426">
        <v>26</v>
      </c>
      <c r="M1426">
        <v>0.106</v>
      </c>
      <c r="O1426">
        <v>1E-3</v>
      </c>
      <c r="P1426">
        <v>6.0000000000000001E-3</v>
      </c>
      <c r="Q1426">
        <v>3.0000000000000001E-3</v>
      </c>
      <c r="R1426">
        <v>12.63</v>
      </c>
      <c r="S1426">
        <v>5.4039999999999999</v>
      </c>
      <c r="T1426">
        <v>2.6</v>
      </c>
      <c r="Z1426">
        <v>2.71</v>
      </c>
      <c r="AF1426">
        <v>24</v>
      </c>
      <c r="AG1426">
        <v>0.41799999999999998</v>
      </c>
      <c r="AJ1426">
        <v>206</v>
      </c>
      <c r="AK1426">
        <v>207</v>
      </c>
      <c r="AM1426">
        <v>12.23</v>
      </c>
      <c r="AN1426">
        <v>19</v>
      </c>
      <c r="AP1426">
        <v>759</v>
      </c>
      <c r="AQ1426">
        <v>2.82</v>
      </c>
      <c r="AW1426">
        <v>0.55000000000000004</v>
      </c>
      <c r="AX1426">
        <v>0.51</v>
      </c>
      <c r="AY1426">
        <v>0.24</v>
      </c>
      <c r="AZ1426">
        <v>4.82</v>
      </c>
      <c r="BA1426">
        <v>0.4</v>
      </c>
      <c r="BB1426">
        <v>0.09</v>
      </c>
      <c r="BC1426">
        <v>112</v>
      </c>
      <c r="BD1426">
        <v>1</v>
      </c>
      <c r="BE1426">
        <v>0</v>
      </c>
      <c r="BF1426">
        <v>2.19</v>
      </c>
      <c r="BG1426">
        <v>8.5</v>
      </c>
      <c r="BH1426">
        <v>40.15</v>
      </c>
      <c r="BI1426">
        <v>1.49</v>
      </c>
    </row>
    <row r="1427" spans="1:61" x14ac:dyDescent="0.25">
      <c r="A1427" t="s">
        <v>1584</v>
      </c>
      <c r="B1427">
        <v>0.34699999999999998</v>
      </c>
      <c r="F1427">
        <v>2.5099999999999998</v>
      </c>
      <c r="H1427">
        <v>147</v>
      </c>
      <c r="I1427">
        <v>291</v>
      </c>
      <c r="J1427">
        <v>31.79</v>
      </c>
      <c r="K1427">
        <v>23</v>
      </c>
      <c r="M1427">
        <v>0.104</v>
      </c>
      <c r="O1427">
        <v>1E-3</v>
      </c>
      <c r="P1427">
        <v>5.0000000000000001E-3</v>
      </c>
      <c r="Q1427">
        <v>4.0000000000000001E-3</v>
      </c>
      <c r="R1427">
        <v>13.07</v>
      </c>
      <c r="S1427">
        <v>4.8230000000000004</v>
      </c>
      <c r="T1427">
        <v>2</v>
      </c>
      <c r="Z1427">
        <v>2.57</v>
      </c>
      <c r="AF1427">
        <v>22</v>
      </c>
      <c r="AG1427">
        <v>0.42499999999999999</v>
      </c>
      <c r="AJ1427">
        <v>193</v>
      </c>
      <c r="AK1427">
        <v>187</v>
      </c>
      <c r="AM1427">
        <v>11.47</v>
      </c>
      <c r="AN1427">
        <v>15.5</v>
      </c>
      <c r="AP1427">
        <v>676</v>
      </c>
      <c r="AQ1427">
        <v>1.95</v>
      </c>
      <c r="AW1427">
        <v>0.42</v>
      </c>
      <c r="AX1427">
        <v>0.51</v>
      </c>
      <c r="AY1427">
        <v>0.21</v>
      </c>
      <c r="AZ1427">
        <v>3.75</v>
      </c>
      <c r="BA1427">
        <v>0.32300000000000001</v>
      </c>
      <c r="BB1427">
        <v>0.09</v>
      </c>
      <c r="BC1427">
        <v>103</v>
      </c>
      <c r="BD1427">
        <v>1</v>
      </c>
      <c r="BE1427">
        <v>0</v>
      </c>
      <c r="BF1427">
        <v>4.9400000000000004</v>
      </c>
      <c r="BG1427">
        <v>21.5</v>
      </c>
      <c r="BH1427">
        <v>41.17</v>
      </c>
      <c r="BI1427">
        <v>1.36</v>
      </c>
    </row>
    <row r="1428" spans="1:61" x14ac:dyDescent="0.25">
      <c r="A1428" t="s">
        <v>1585</v>
      </c>
      <c r="B1428">
        <v>0.26600000000000001</v>
      </c>
      <c r="F1428">
        <v>3.48</v>
      </c>
      <c r="H1428">
        <v>196</v>
      </c>
      <c r="I1428">
        <v>333</v>
      </c>
      <c r="J1428">
        <v>32.659999999999997</v>
      </c>
      <c r="K1428">
        <v>37</v>
      </c>
      <c r="M1428">
        <v>0.11600000000000001</v>
      </c>
      <c r="O1428">
        <v>2E-3</v>
      </c>
      <c r="P1428">
        <v>8.0000000000000002E-3</v>
      </c>
      <c r="Q1428">
        <v>4.0000000000000001E-3</v>
      </c>
      <c r="R1428">
        <v>16.170000000000002</v>
      </c>
      <c r="S1428">
        <v>6.6740000000000004</v>
      </c>
      <c r="T1428">
        <v>2.1</v>
      </c>
      <c r="Z1428">
        <v>2.78</v>
      </c>
      <c r="AF1428">
        <v>25</v>
      </c>
      <c r="AG1428">
        <v>0.43099999999999999</v>
      </c>
      <c r="AJ1428">
        <v>244</v>
      </c>
      <c r="AK1428">
        <v>222</v>
      </c>
      <c r="AM1428">
        <v>14.13</v>
      </c>
      <c r="AN1428">
        <v>23</v>
      </c>
      <c r="AP1428">
        <v>967</v>
      </c>
      <c r="AQ1428">
        <v>2.79</v>
      </c>
      <c r="AW1428">
        <v>0.34</v>
      </c>
      <c r="AX1428">
        <v>0.71</v>
      </c>
      <c r="AY1428">
        <v>0.23</v>
      </c>
      <c r="AZ1428">
        <v>4.55</v>
      </c>
      <c r="BB1428">
        <v>0.11</v>
      </c>
      <c r="BD1428">
        <v>2.8</v>
      </c>
      <c r="BH1428">
        <v>33.57</v>
      </c>
      <c r="BI1428">
        <v>1.63</v>
      </c>
    </row>
    <row r="1429" spans="1:61" x14ac:dyDescent="0.25">
      <c r="A1429" t="s">
        <v>1586</v>
      </c>
      <c r="B1429">
        <v>0.18</v>
      </c>
      <c r="F1429">
        <v>2.62</v>
      </c>
      <c r="H1429">
        <v>150</v>
      </c>
      <c r="I1429">
        <v>287</v>
      </c>
      <c r="J1429">
        <v>29.39</v>
      </c>
      <c r="K1429">
        <v>26</v>
      </c>
      <c r="M1429">
        <v>0.104</v>
      </c>
      <c r="O1429">
        <v>1E-3</v>
      </c>
      <c r="P1429">
        <v>6.0000000000000001E-3</v>
      </c>
      <c r="Q1429">
        <v>4.0000000000000001E-3</v>
      </c>
      <c r="R1429">
        <v>13.5</v>
      </c>
      <c r="S1429">
        <v>5.4589999999999996</v>
      </c>
      <c r="T1429">
        <v>2.2999999999999998</v>
      </c>
      <c r="Z1429">
        <v>2.4500000000000002</v>
      </c>
      <c r="AF1429">
        <v>23</v>
      </c>
      <c r="AG1429">
        <v>0.36299999999999999</v>
      </c>
      <c r="AJ1429">
        <v>191</v>
      </c>
      <c r="AK1429">
        <v>211</v>
      </c>
      <c r="AM1429">
        <v>11.92</v>
      </c>
      <c r="AN1429">
        <v>18.5</v>
      </c>
      <c r="AP1429">
        <v>671</v>
      </c>
      <c r="AQ1429">
        <v>2.72</v>
      </c>
      <c r="AW1429">
        <v>0.36</v>
      </c>
      <c r="AX1429">
        <v>0.49</v>
      </c>
      <c r="AY1429">
        <v>0.22</v>
      </c>
      <c r="AZ1429">
        <v>4.25</v>
      </c>
      <c r="BB1429">
        <v>0.09</v>
      </c>
      <c r="BD1429">
        <v>2.8</v>
      </c>
      <c r="BH1429">
        <v>42.57</v>
      </c>
      <c r="BI1429">
        <v>1.4</v>
      </c>
    </row>
    <row r="1430" spans="1:61" x14ac:dyDescent="0.25">
      <c r="A1430" t="s">
        <v>1587</v>
      </c>
      <c r="B1430">
        <v>0.34799999999999998</v>
      </c>
      <c r="F1430">
        <v>2.1800000000000002</v>
      </c>
      <c r="H1430">
        <v>132</v>
      </c>
      <c r="I1430">
        <v>287</v>
      </c>
      <c r="J1430">
        <v>29.56</v>
      </c>
      <c r="K1430">
        <v>23</v>
      </c>
      <c r="M1430">
        <v>0.10100000000000001</v>
      </c>
      <c r="O1430">
        <v>2E-3</v>
      </c>
      <c r="P1430">
        <v>7.0000000000000001E-3</v>
      </c>
      <c r="Q1430">
        <v>4.0000000000000001E-3</v>
      </c>
      <c r="R1430">
        <v>13.85</v>
      </c>
      <c r="S1430">
        <v>4.8550000000000004</v>
      </c>
      <c r="T1430">
        <v>2</v>
      </c>
      <c r="Z1430">
        <v>2.39</v>
      </c>
      <c r="AF1430">
        <v>21</v>
      </c>
      <c r="AG1430">
        <v>0.375</v>
      </c>
      <c r="AJ1430">
        <v>179</v>
      </c>
      <c r="AK1430">
        <v>192</v>
      </c>
      <c r="AM1430">
        <v>11.08</v>
      </c>
      <c r="AN1430">
        <v>15.8</v>
      </c>
      <c r="AP1430">
        <v>596</v>
      </c>
      <c r="AQ1430">
        <v>1.82</v>
      </c>
      <c r="AW1430">
        <v>0.4</v>
      </c>
      <c r="AX1430">
        <v>0.48</v>
      </c>
      <c r="AY1430">
        <v>0.2</v>
      </c>
      <c r="AZ1430">
        <v>3.83</v>
      </c>
      <c r="BB1430">
        <v>0.09</v>
      </c>
      <c r="BD1430">
        <v>1.6</v>
      </c>
      <c r="BH1430">
        <v>43.33</v>
      </c>
      <c r="BI1430">
        <v>1.25</v>
      </c>
    </row>
    <row r="1431" spans="1:61" x14ac:dyDescent="0.25">
      <c r="A1431" t="s">
        <v>1588</v>
      </c>
      <c r="B1431">
        <v>0.26200000000000001</v>
      </c>
      <c r="F1431">
        <v>3.16</v>
      </c>
      <c r="H1431">
        <v>193</v>
      </c>
      <c r="I1431">
        <v>323</v>
      </c>
      <c r="J1431">
        <v>28.7</v>
      </c>
      <c r="K1431">
        <v>37</v>
      </c>
      <c r="M1431">
        <v>0.10100000000000001</v>
      </c>
      <c r="O1431">
        <v>3.0000000000000001E-3</v>
      </c>
      <c r="P1431">
        <v>8.9999999999999993E-3</v>
      </c>
      <c r="Q1431">
        <v>7.0000000000000001E-3</v>
      </c>
      <c r="R1431">
        <v>16.899999999999999</v>
      </c>
      <c r="S1431">
        <v>6.6980000000000004</v>
      </c>
      <c r="T1431">
        <v>2.4</v>
      </c>
      <c r="Z1431">
        <v>2.38</v>
      </c>
      <c r="AF1431">
        <v>24</v>
      </c>
      <c r="AG1431">
        <v>0.35399999999999998</v>
      </c>
      <c r="AJ1431">
        <v>238</v>
      </c>
      <c r="AK1431">
        <v>220</v>
      </c>
      <c r="AM1431">
        <v>13.95</v>
      </c>
      <c r="AN1431">
        <v>17.5</v>
      </c>
      <c r="AP1431">
        <v>839</v>
      </c>
      <c r="AQ1431">
        <v>2.62</v>
      </c>
      <c r="AW1431">
        <v>0.36</v>
      </c>
      <c r="AX1431">
        <v>0.49</v>
      </c>
      <c r="AY1431">
        <v>0.22</v>
      </c>
      <c r="AZ1431">
        <v>4.5</v>
      </c>
      <c r="BB1431">
        <v>0.08</v>
      </c>
      <c r="BD1431">
        <v>3</v>
      </c>
      <c r="BH1431">
        <v>37.28</v>
      </c>
      <c r="BI1431">
        <v>1.54</v>
      </c>
    </row>
    <row r="1432" spans="1:61" x14ac:dyDescent="0.25">
      <c r="A1432" t="s">
        <v>1589</v>
      </c>
      <c r="C1432">
        <v>0.48899999999999999</v>
      </c>
      <c r="E1432">
        <v>0.53400000000000003</v>
      </c>
      <c r="F1432">
        <v>2.5299999999999998</v>
      </c>
      <c r="G1432">
        <v>1.0469999999999999</v>
      </c>
      <c r="H1432">
        <v>104</v>
      </c>
      <c r="I1432">
        <v>248</v>
      </c>
      <c r="J1432">
        <v>26.01</v>
      </c>
      <c r="K1432">
        <v>28</v>
      </c>
      <c r="M1432">
        <v>0.14899999999999999</v>
      </c>
      <c r="N1432">
        <v>0.13300000000000001</v>
      </c>
      <c r="O1432">
        <v>0</v>
      </c>
      <c r="P1432">
        <v>0</v>
      </c>
      <c r="Q1432">
        <v>0</v>
      </c>
      <c r="R1432">
        <v>10.95</v>
      </c>
      <c r="S1432">
        <v>4.2169999999999996</v>
      </c>
      <c r="T1432">
        <v>2.2999999999999998</v>
      </c>
      <c r="V1432">
        <v>2.923</v>
      </c>
      <c r="W1432">
        <v>0.438</v>
      </c>
      <c r="X1432">
        <v>0.33100000000000002</v>
      </c>
      <c r="Z1432">
        <v>1.53</v>
      </c>
      <c r="AA1432">
        <v>0.52700000000000002</v>
      </c>
      <c r="AB1432">
        <v>0.97599999999999998</v>
      </c>
      <c r="AE1432">
        <v>0.71099999999999997</v>
      </c>
      <c r="AF1432">
        <v>23</v>
      </c>
      <c r="AG1432">
        <v>0.28499999999999998</v>
      </c>
      <c r="AH1432">
        <v>0.2</v>
      </c>
      <c r="AI1432">
        <v>0.56999999999999995</v>
      </c>
      <c r="AJ1432">
        <v>183</v>
      </c>
      <c r="AK1432">
        <v>208</v>
      </c>
      <c r="AL1432">
        <v>1.02</v>
      </c>
      <c r="AM1432">
        <v>11.34</v>
      </c>
      <c r="AN1432">
        <v>14.5</v>
      </c>
      <c r="AO1432">
        <v>0.58699999999999997</v>
      </c>
      <c r="AP1432">
        <v>658</v>
      </c>
      <c r="AQ1432">
        <v>3.04</v>
      </c>
      <c r="AR1432">
        <v>0.504</v>
      </c>
      <c r="AS1432">
        <v>0.13800000000000001</v>
      </c>
      <c r="AT1432">
        <v>0.38100000000000001</v>
      </c>
      <c r="AU1432">
        <v>0.624</v>
      </c>
      <c r="AV1432">
        <v>156</v>
      </c>
      <c r="AW1432">
        <v>0.36699999999999999</v>
      </c>
      <c r="AX1432">
        <v>0.84</v>
      </c>
      <c r="AY1432">
        <v>0.28999999999999998</v>
      </c>
      <c r="AZ1432">
        <v>2.38</v>
      </c>
      <c r="BA1432">
        <v>0.42199999999999999</v>
      </c>
      <c r="BB1432">
        <v>9.8000000000000004E-2</v>
      </c>
      <c r="BC1432">
        <v>59</v>
      </c>
      <c r="BD1432">
        <v>0.6</v>
      </c>
      <c r="BF1432">
        <v>1.89</v>
      </c>
      <c r="BG1432">
        <v>8.1</v>
      </c>
      <c r="BH1432">
        <v>49.15</v>
      </c>
      <c r="BI1432">
        <v>1.1499999999999999</v>
      </c>
    </row>
    <row r="1433" spans="1:61" x14ac:dyDescent="0.25">
      <c r="A1433" t="s">
        <v>150</v>
      </c>
      <c r="C1433">
        <v>0.32800000000000001</v>
      </c>
      <c r="D1433">
        <v>0</v>
      </c>
      <c r="E1433">
        <v>0.39800000000000002</v>
      </c>
      <c r="F1433">
        <v>2.06</v>
      </c>
      <c r="G1433">
        <v>0.64500000000000002</v>
      </c>
      <c r="H1433">
        <v>179</v>
      </c>
      <c r="I1433">
        <v>268</v>
      </c>
      <c r="J1433">
        <v>29.02</v>
      </c>
      <c r="K1433">
        <v>14</v>
      </c>
      <c r="L1433">
        <v>14.3</v>
      </c>
      <c r="M1433">
        <v>0.22700000000000001</v>
      </c>
      <c r="N1433">
        <v>0.106</v>
      </c>
      <c r="O1433">
        <v>0</v>
      </c>
      <c r="P1433">
        <v>0</v>
      </c>
      <c r="Q1433">
        <v>0</v>
      </c>
      <c r="R1433">
        <v>12.28</v>
      </c>
      <c r="S1433">
        <v>4.2720000000000002</v>
      </c>
      <c r="T1433">
        <v>2.2000000000000002</v>
      </c>
      <c r="U1433">
        <v>31.3</v>
      </c>
      <c r="V1433">
        <v>2.8519999999999999</v>
      </c>
      <c r="W1433">
        <v>0.27200000000000002</v>
      </c>
      <c r="X1433">
        <v>0.27900000000000003</v>
      </c>
      <c r="Z1433">
        <v>2.27</v>
      </c>
      <c r="AA1433">
        <v>0.46899999999999997</v>
      </c>
      <c r="AB1433">
        <v>0.871</v>
      </c>
      <c r="AC1433">
        <v>34</v>
      </c>
      <c r="AD1433">
        <v>1829</v>
      </c>
      <c r="AE1433">
        <v>0.58899999999999997</v>
      </c>
      <c r="AF1433">
        <v>23</v>
      </c>
      <c r="AG1433">
        <v>0.29099999999999998</v>
      </c>
      <c r="AH1433">
        <v>0.184</v>
      </c>
      <c r="AI1433">
        <v>0.52900000000000003</v>
      </c>
      <c r="AJ1433">
        <v>179</v>
      </c>
      <c r="AK1433">
        <v>152</v>
      </c>
      <c r="AL1433">
        <v>1.2430000000000001</v>
      </c>
      <c r="AM1433">
        <v>10.36</v>
      </c>
      <c r="AN1433">
        <v>21.5</v>
      </c>
      <c r="AO1433">
        <v>0.55800000000000005</v>
      </c>
      <c r="AP1433">
        <v>447</v>
      </c>
      <c r="AQ1433">
        <v>3.57</v>
      </c>
      <c r="AR1433">
        <v>0.379</v>
      </c>
      <c r="AS1433">
        <v>0.17</v>
      </c>
      <c r="AT1433">
        <v>0.32</v>
      </c>
      <c r="AU1433">
        <v>0.59599999999999997</v>
      </c>
      <c r="AV1433">
        <v>342</v>
      </c>
      <c r="AW1433">
        <v>0.21099999999999999</v>
      </c>
      <c r="AX1433">
        <v>0.78</v>
      </c>
      <c r="AY1433">
        <v>0.25800000000000001</v>
      </c>
      <c r="AZ1433">
        <v>2.1960000000000002</v>
      </c>
      <c r="BA1433">
        <v>0.219</v>
      </c>
      <c r="BB1433">
        <v>8.3000000000000004E-2</v>
      </c>
      <c r="BC1433">
        <v>38</v>
      </c>
      <c r="BD1433">
        <v>1.2</v>
      </c>
      <c r="BE1433">
        <v>0</v>
      </c>
      <c r="BF1433">
        <v>1.01</v>
      </c>
      <c r="BG1433">
        <v>6.6</v>
      </c>
      <c r="BH1433">
        <v>46.28</v>
      </c>
      <c r="BI1433">
        <v>1.32</v>
      </c>
    </row>
    <row r="1434" spans="1:61" x14ac:dyDescent="0.25">
      <c r="A1434" t="s">
        <v>1590</v>
      </c>
      <c r="D1434">
        <v>0</v>
      </c>
      <c r="F1434">
        <v>2.44</v>
      </c>
      <c r="H1434">
        <v>152</v>
      </c>
      <c r="I1434">
        <v>276</v>
      </c>
      <c r="J1434">
        <v>25.14</v>
      </c>
      <c r="K1434">
        <v>16</v>
      </c>
      <c r="L1434">
        <v>24.5</v>
      </c>
      <c r="M1434">
        <v>0.17</v>
      </c>
      <c r="O1434">
        <v>0</v>
      </c>
      <c r="P1434">
        <v>0</v>
      </c>
      <c r="Q1434">
        <v>0</v>
      </c>
      <c r="R1434">
        <v>14.43</v>
      </c>
      <c r="S1434">
        <v>5.0830000000000002</v>
      </c>
      <c r="T1434">
        <v>2.2000000000000002</v>
      </c>
      <c r="Z1434">
        <v>1.36</v>
      </c>
      <c r="AC1434">
        <v>55</v>
      </c>
      <c r="AD1434">
        <v>1815</v>
      </c>
      <c r="AF1434">
        <v>25</v>
      </c>
      <c r="AG1434">
        <v>0.32300000000000001</v>
      </c>
      <c r="AJ1434">
        <v>181</v>
      </c>
      <c r="AK1434">
        <v>209</v>
      </c>
      <c r="AM1434">
        <v>11.28</v>
      </c>
      <c r="AN1434">
        <v>9</v>
      </c>
      <c r="AP1434">
        <v>555</v>
      </c>
      <c r="AQ1434">
        <v>4.8499999999999996</v>
      </c>
      <c r="AV1434">
        <v>339</v>
      </c>
      <c r="AW1434">
        <v>0.216</v>
      </c>
      <c r="AX1434">
        <v>0.62</v>
      </c>
      <c r="AY1434">
        <v>0.23300000000000001</v>
      </c>
      <c r="AZ1434">
        <v>2.379</v>
      </c>
      <c r="BA1434">
        <v>0.33200000000000002</v>
      </c>
      <c r="BB1434">
        <v>0.14899999999999999</v>
      </c>
      <c r="BC1434">
        <v>34</v>
      </c>
      <c r="BD1434">
        <v>3.4</v>
      </c>
      <c r="BE1434">
        <v>0</v>
      </c>
      <c r="BF1434">
        <v>1.1299999999999999</v>
      </c>
      <c r="BG1434">
        <v>8.1999999999999993</v>
      </c>
      <c r="BH1434">
        <v>46.71</v>
      </c>
      <c r="BI1434">
        <v>1.71</v>
      </c>
    </row>
    <row r="1435" spans="1:61" x14ac:dyDescent="0.25">
      <c r="A1435" t="s">
        <v>151</v>
      </c>
      <c r="D1435">
        <v>0</v>
      </c>
      <c r="F1435">
        <v>2.63</v>
      </c>
      <c r="H1435">
        <v>151</v>
      </c>
      <c r="I1435">
        <v>296</v>
      </c>
      <c r="J1435">
        <v>28.51</v>
      </c>
      <c r="K1435">
        <v>15</v>
      </c>
      <c r="L1435">
        <v>26.3</v>
      </c>
      <c r="M1435">
        <v>0.105</v>
      </c>
      <c r="R1435">
        <v>15.2</v>
      </c>
      <c r="S1435">
        <v>4.7919999999999998</v>
      </c>
      <c r="T1435">
        <v>2.2000000000000002</v>
      </c>
      <c r="Z1435">
        <v>2.41</v>
      </c>
      <c r="AF1435">
        <v>24</v>
      </c>
      <c r="AG1435">
        <v>0.31900000000000001</v>
      </c>
      <c r="AJ1435">
        <v>207</v>
      </c>
      <c r="AK1435">
        <v>198</v>
      </c>
      <c r="AM1435">
        <v>11.21</v>
      </c>
      <c r="AN1435">
        <v>19.600000000000001</v>
      </c>
      <c r="AP1435">
        <v>618</v>
      </c>
      <c r="AV1435">
        <v>0</v>
      </c>
      <c r="AW1435">
        <v>0.224</v>
      </c>
      <c r="AX1435">
        <v>0.56999999999999995</v>
      </c>
      <c r="AY1435">
        <v>0.23</v>
      </c>
      <c r="AZ1435">
        <v>2.4700000000000002</v>
      </c>
      <c r="BA1435">
        <v>0.27400000000000002</v>
      </c>
      <c r="BB1435">
        <v>9.9000000000000005E-2</v>
      </c>
      <c r="BC1435">
        <v>47</v>
      </c>
      <c r="BD1435">
        <v>1.9</v>
      </c>
      <c r="BH1435">
        <v>42.44</v>
      </c>
      <c r="BI1435">
        <v>1.48</v>
      </c>
    </row>
    <row r="1436" spans="1:61" x14ac:dyDescent="0.25">
      <c r="A1436" t="s">
        <v>1591</v>
      </c>
      <c r="C1436">
        <v>3.1E-2</v>
      </c>
      <c r="D1436">
        <v>0</v>
      </c>
      <c r="E1436">
        <v>6.6000000000000003E-2</v>
      </c>
      <c r="F1436">
        <v>0.57999999999999996</v>
      </c>
      <c r="G1436">
        <v>6.5000000000000002E-2</v>
      </c>
      <c r="H1436">
        <v>2</v>
      </c>
      <c r="I1436">
        <v>116</v>
      </c>
      <c r="J1436">
        <v>31.15</v>
      </c>
      <c r="K1436">
        <v>0</v>
      </c>
      <c r="L1436">
        <v>12.7</v>
      </c>
      <c r="M1436">
        <v>6.6000000000000003E-2</v>
      </c>
      <c r="N1436">
        <v>1.2E-2</v>
      </c>
      <c r="O1436">
        <v>0</v>
      </c>
      <c r="P1436">
        <v>0</v>
      </c>
      <c r="Q1436">
        <v>0</v>
      </c>
      <c r="R1436">
        <v>0.18</v>
      </c>
      <c r="S1436">
        <v>6.9000000000000006E-2</v>
      </c>
      <c r="T1436">
        <v>2.2999999999999998</v>
      </c>
      <c r="V1436">
        <v>7.0000000000000007E-2</v>
      </c>
      <c r="W1436">
        <v>2.7E-2</v>
      </c>
      <c r="X1436">
        <v>3.9E-2</v>
      </c>
      <c r="Z1436">
        <v>0.57999999999999996</v>
      </c>
      <c r="AA1436">
        <v>2.1999999999999999E-2</v>
      </c>
      <c r="AB1436">
        <v>3.5999999999999997E-2</v>
      </c>
      <c r="AC1436">
        <v>28</v>
      </c>
      <c r="AD1436">
        <v>0</v>
      </c>
      <c r="AE1436">
        <v>3.6999999999999998E-2</v>
      </c>
      <c r="AF1436">
        <v>32</v>
      </c>
      <c r="AH1436">
        <v>0.01</v>
      </c>
      <c r="AI1436">
        <v>2.7E-2</v>
      </c>
      <c r="AJ1436">
        <v>28</v>
      </c>
      <c r="AK1436">
        <v>465</v>
      </c>
      <c r="AL1436">
        <v>0.03</v>
      </c>
      <c r="AM1436">
        <v>0.79</v>
      </c>
      <c r="AN1436">
        <v>1.4</v>
      </c>
      <c r="AO1436">
        <v>2.5000000000000001E-2</v>
      </c>
      <c r="AP1436">
        <v>5</v>
      </c>
      <c r="AQ1436">
        <v>14</v>
      </c>
      <c r="AR1436">
        <v>2.1000000000000001E-2</v>
      </c>
      <c r="AS1436">
        <v>8.9999999999999993E-3</v>
      </c>
      <c r="AT1436">
        <v>0.02</v>
      </c>
      <c r="AU1436">
        <v>2.8000000000000001E-2</v>
      </c>
      <c r="AV1436">
        <v>909</v>
      </c>
      <c r="AW1436">
        <v>4.5999999999999999E-2</v>
      </c>
      <c r="AX1436">
        <v>0</v>
      </c>
      <c r="AY1436">
        <v>5.1999999999999998E-2</v>
      </c>
      <c r="AZ1436">
        <v>0.75600000000000001</v>
      </c>
      <c r="BA1436">
        <v>0.23300000000000001</v>
      </c>
      <c r="BB1436">
        <v>0.24</v>
      </c>
      <c r="BC1436">
        <v>26</v>
      </c>
      <c r="BD1436">
        <v>10.9</v>
      </c>
      <c r="BE1436">
        <v>0</v>
      </c>
      <c r="BF1436">
        <v>0.13</v>
      </c>
      <c r="BG1436">
        <v>0.7</v>
      </c>
      <c r="BH1436">
        <v>67.3</v>
      </c>
      <c r="BI1436">
        <v>0.13</v>
      </c>
    </row>
    <row r="1437" spans="1:61" x14ac:dyDescent="0.25">
      <c r="A1437" t="s">
        <v>1592</v>
      </c>
      <c r="B1437">
        <v>0.21199999999999999</v>
      </c>
      <c r="F1437">
        <v>1.44</v>
      </c>
      <c r="H1437">
        <v>4</v>
      </c>
      <c r="I1437">
        <v>309</v>
      </c>
      <c r="J1437">
        <v>49.17</v>
      </c>
      <c r="M1437">
        <v>0.183</v>
      </c>
      <c r="O1437">
        <v>3.0000000000000001E-3</v>
      </c>
      <c r="P1437">
        <v>6.0000000000000001E-3</v>
      </c>
      <c r="Q1437">
        <v>1E-3</v>
      </c>
      <c r="R1437">
        <v>11.81</v>
      </c>
      <c r="S1437">
        <v>3.69</v>
      </c>
      <c r="T1437">
        <v>3.5</v>
      </c>
      <c r="Z1437">
        <v>0.67</v>
      </c>
      <c r="AF1437">
        <v>58</v>
      </c>
      <c r="AG1437">
        <v>0.188</v>
      </c>
      <c r="AJ1437">
        <v>44</v>
      </c>
      <c r="AK1437">
        <v>482</v>
      </c>
      <c r="AM1437">
        <v>1.5</v>
      </c>
      <c r="AP1437">
        <v>2</v>
      </c>
      <c r="AQ1437">
        <v>3.63</v>
      </c>
      <c r="AV1437">
        <v>1192</v>
      </c>
      <c r="AW1437">
        <v>4.7E-2</v>
      </c>
      <c r="AY1437">
        <v>0.10199999999999999</v>
      </c>
      <c r="AZ1437">
        <v>0.81799999999999995</v>
      </c>
      <c r="BA1437">
        <v>0.38800000000000001</v>
      </c>
      <c r="BB1437">
        <v>0.26400000000000001</v>
      </c>
      <c r="BC1437">
        <v>15</v>
      </c>
      <c r="BD1437">
        <v>3.4</v>
      </c>
      <c r="BH1437">
        <v>36.08</v>
      </c>
      <c r="BI1437">
        <v>0.23</v>
      </c>
    </row>
    <row r="1438" spans="1:61" x14ac:dyDescent="0.25">
      <c r="A1438" t="s">
        <v>1593</v>
      </c>
      <c r="C1438">
        <v>5.0999999999999997E-2</v>
      </c>
      <c r="D1438">
        <v>0</v>
      </c>
      <c r="E1438">
        <v>0.108</v>
      </c>
      <c r="F1438">
        <v>1.17</v>
      </c>
      <c r="G1438">
        <v>0.108</v>
      </c>
      <c r="H1438">
        <v>3</v>
      </c>
      <c r="I1438">
        <v>122</v>
      </c>
      <c r="J1438">
        <v>31.89</v>
      </c>
      <c r="K1438">
        <v>0</v>
      </c>
      <c r="L1438">
        <v>13.5</v>
      </c>
      <c r="M1438">
        <v>8.1000000000000003E-2</v>
      </c>
      <c r="N1438">
        <v>0.02</v>
      </c>
      <c r="O1438">
        <v>0</v>
      </c>
      <c r="P1438">
        <v>0</v>
      </c>
      <c r="Q1438">
        <v>0</v>
      </c>
      <c r="R1438">
        <v>0.37</v>
      </c>
      <c r="S1438">
        <v>0.14299999999999999</v>
      </c>
      <c r="T1438">
        <v>2.2999999999999998</v>
      </c>
      <c r="V1438">
        <v>0.11600000000000001</v>
      </c>
      <c r="W1438">
        <v>4.4999999999999998E-2</v>
      </c>
      <c r="X1438">
        <v>6.4000000000000001E-2</v>
      </c>
      <c r="Z1438">
        <v>0.6</v>
      </c>
      <c r="AA1438">
        <v>3.5999999999999997E-2</v>
      </c>
      <c r="AB1438">
        <v>5.8999999999999997E-2</v>
      </c>
      <c r="AC1438">
        <v>30</v>
      </c>
      <c r="AD1438">
        <v>0</v>
      </c>
      <c r="AE1438">
        <v>0.06</v>
      </c>
      <c r="AF1438">
        <v>37</v>
      </c>
      <c r="AH1438">
        <v>1.7000000000000001E-2</v>
      </c>
      <c r="AI1438">
        <v>4.3999999999999997E-2</v>
      </c>
      <c r="AJ1438">
        <v>34</v>
      </c>
      <c r="AK1438">
        <v>499</v>
      </c>
      <c r="AL1438">
        <v>0.05</v>
      </c>
      <c r="AM1438">
        <v>1.3</v>
      </c>
      <c r="AN1438">
        <v>1.5</v>
      </c>
      <c r="AO1438">
        <v>4.1000000000000002E-2</v>
      </c>
      <c r="AP1438">
        <v>4</v>
      </c>
      <c r="AQ1438">
        <v>15</v>
      </c>
      <c r="AR1438">
        <v>3.4000000000000002E-2</v>
      </c>
      <c r="AS1438">
        <v>1.4999999999999999E-2</v>
      </c>
      <c r="AT1438">
        <v>3.2000000000000001E-2</v>
      </c>
      <c r="AU1438">
        <v>4.5999999999999999E-2</v>
      </c>
      <c r="AV1438">
        <v>1127</v>
      </c>
      <c r="AW1438">
        <v>5.1999999999999998E-2</v>
      </c>
      <c r="AX1438">
        <v>0</v>
      </c>
      <c r="AY1438">
        <v>5.3999999999999999E-2</v>
      </c>
      <c r="AZ1438">
        <v>0.68600000000000005</v>
      </c>
      <c r="BA1438">
        <v>0.26</v>
      </c>
      <c r="BB1438">
        <v>0.29899999999999999</v>
      </c>
      <c r="BC1438">
        <v>22</v>
      </c>
      <c r="BD1438">
        <v>18.399999999999999</v>
      </c>
      <c r="BE1438">
        <v>0</v>
      </c>
      <c r="BF1438">
        <v>0.14000000000000001</v>
      </c>
      <c r="BG1438">
        <v>0.7</v>
      </c>
      <c r="BH1438">
        <v>65.28</v>
      </c>
      <c r="BI1438">
        <v>0.14000000000000001</v>
      </c>
    </row>
    <row r="1439" spans="1:61" x14ac:dyDescent="0.25">
      <c r="A1439" t="s">
        <v>1594</v>
      </c>
      <c r="B1439">
        <v>0.218</v>
      </c>
      <c r="F1439">
        <v>1.26</v>
      </c>
      <c r="H1439">
        <v>6</v>
      </c>
      <c r="I1439">
        <v>236</v>
      </c>
      <c r="J1439">
        <v>40.770000000000003</v>
      </c>
      <c r="M1439">
        <v>0.11600000000000001</v>
      </c>
      <c r="O1439">
        <v>1E-3</v>
      </c>
      <c r="P1439">
        <v>1E-3</v>
      </c>
      <c r="Q1439">
        <v>1E-3</v>
      </c>
      <c r="R1439">
        <v>7.51</v>
      </c>
      <c r="S1439">
        <v>1.8160000000000001</v>
      </c>
      <c r="T1439">
        <v>3.2</v>
      </c>
      <c r="Z1439">
        <v>0.62</v>
      </c>
      <c r="AC1439">
        <v>100</v>
      </c>
      <c r="AD1439">
        <v>0</v>
      </c>
      <c r="AF1439">
        <v>45</v>
      </c>
      <c r="AG1439">
        <v>0.28000000000000003</v>
      </c>
      <c r="AJ1439">
        <v>43</v>
      </c>
      <c r="AK1439">
        <v>507</v>
      </c>
      <c r="AM1439">
        <v>1.42</v>
      </c>
      <c r="AN1439">
        <v>0.4</v>
      </c>
      <c r="AP1439">
        <v>6</v>
      </c>
      <c r="AQ1439">
        <v>21.76</v>
      </c>
      <c r="AV1439">
        <v>1318</v>
      </c>
      <c r="AW1439">
        <v>7.0000000000000007E-2</v>
      </c>
      <c r="AY1439">
        <v>0.02</v>
      </c>
      <c r="AZ1439">
        <v>0.83699999999999997</v>
      </c>
      <c r="BA1439">
        <v>0.6</v>
      </c>
      <c r="BB1439">
        <v>0.28999999999999998</v>
      </c>
      <c r="BF1439">
        <v>2.71</v>
      </c>
      <c r="BG1439">
        <v>32.6</v>
      </c>
      <c r="BH1439">
        <v>49.04</v>
      </c>
      <c r="BI1439">
        <v>0.24</v>
      </c>
    </row>
    <row r="1440" spans="1:61" x14ac:dyDescent="0.25">
      <c r="A1440" t="s">
        <v>1595</v>
      </c>
      <c r="D1440">
        <v>0</v>
      </c>
      <c r="F1440">
        <v>0.25</v>
      </c>
      <c r="H1440">
        <v>10</v>
      </c>
      <c r="I1440">
        <v>89</v>
      </c>
      <c r="J1440">
        <v>23.12</v>
      </c>
      <c r="K1440">
        <v>0</v>
      </c>
      <c r="L1440">
        <v>0.8</v>
      </c>
      <c r="M1440">
        <v>4.5999999999999999E-2</v>
      </c>
      <c r="O1440">
        <v>0</v>
      </c>
      <c r="P1440">
        <v>0</v>
      </c>
      <c r="Q1440">
        <v>0</v>
      </c>
      <c r="R1440">
        <v>0.14000000000000001</v>
      </c>
      <c r="S1440">
        <v>1.0999999999999999E-2</v>
      </c>
      <c r="T1440">
        <v>1.5</v>
      </c>
      <c r="Z1440">
        <v>0.84</v>
      </c>
      <c r="AC1440">
        <v>73</v>
      </c>
      <c r="AD1440">
        <v>0</v>
      </c>
      <c r="AF1440">
        <v>5</v>
      </c>
      <c r="AJ1440">
        <v>15</v>
      </c>
      <c r="AK1440">
        <v>93</v>
      </c>
      <c r="AM1440">
        <v>0.44</v>
      </c>
      <c r="AN1440">
        <v>0</v>
      </c>
      <c r="AP1440">
        <v>19</v>
      </c>
      <c r="AQ1440">
        <v>21.58</v>
      </c>
      <c r="AV1440">
        <v>399</v>
      </c>
      <c r="AW1440">
        <v>1.7000000000000001E-2</v>
      </c>
      <c r="AX1440">
        <v>0</v>
      </c>
      <c r="AY1440">
        <v>4.1000000000000002E-2</v>
      </c>
      <c r="AZ1440">
        <v>0.29099999999999998</v>
      </c>
      <c r="BB1440">
        <v>2.8000000000000001E-2</v>
      </c>
      <c r="BC1440">
        <v>3</v>
      </c>
      <c r="BD1440">
        <v>0.4</v>
      </c>
      <c r="BE1440">
        <v>0</v>
      </c>
      <c r="BF1440">
        <v>0.26</v>
      </c>
      <c r="BG1440">
        <v>6.4</v>
      </c>
      <c r="BH1440">
        <v>76.06</v>
      </c>
      <c r="BI1440">
        <v>7.0000000000000007E-2</v>
      </c>
    </row>
    <row r="1441" spans="1:61" x14ac:dyDescent="0.25">
      <c r="A1441" t="s">
        <v>1596</v>
      </c>
      <c r="D1441">
        <v>0</v>
      </c>
      <c r="F1441">
        <v>0.73</v>
      </c>
      <c r="H1441">
        <v>21</v>
      </c>
      <c r="I1441">
        <v>124</v>
      </c>
      <c r="J1441">
        <v>32.880000000000003</v>
      </c>
      <c r="K1441">
        <v>0</v>
      </c>
      <c r="M1441">
        <v>0.18</v>
      </c>
      <c r="O1441">
        <v>0</v>
      </c>
      <c r="P1441">
        <v>0</v>
      </c>
      <c r="Q1441">
        <v>0</v>
      </c>
      <c r="R1441">
        <v>0.22</v>
      </c>
      <c r="S1441">
        <v>1.7000000000000001E-2</v>
      </c>
      <c r="T1441">
        <v>3.8</v>
      </c>
      <c r="Z1441">
        <v>1.04</v>
      </c>
      <c r="AF1441">
        <v>19</v>
      </c>
      <c r="AG1441">
        <v>9.1999999999999998E-2</v>
      </c>
      <c r="AJ1441">
        <v>33</v>
      </c>
      <c r="AK1441">
        <v>312</v>
      </c>
      <c r="AM1441">
        <v>1.0900000000000001</v>
      </c>
      <c r="AN1441">
        <v>1</v>
      </c>
      <c r="AP1441">
        <v>2</v>
      </c>
      <c r="AV1441">
        <v>285</v>
      </c>
      <c r="AW1441">
        <v>2.1999999999999999E-2</v>
      </c>
      <c r="AX1441">
        <v>0</v>
      </c>
      <c r="AY1441">
        <v>9.2999999999999999E-2</v>
      </c>
      <c r="AZ1441">
        <v>0.67500000000000004</v>
      </c>
      <c r="BA1441">
        <v>0.1</v>
      </c>
      <c r="BB1441">
        <v>0.20300000000000001</v>
      </c>
      <c r="BC1441">
        <v>0</v>
      </c>
      <c r="BD1441">
        <v>2.7</v>
      </c>
      <c r="BE1441">
        <v>0</v>
      </c>
      <c r="BH1441">
        <v>65.08</v>
      </c>
      <c r="BI1441">
        <v>0.22</v>
      </c>
    </row>
    <row r="1442" spans="1:61" x14ac:dyDescent="0.25">
      <c r="A1442" t="s">
        <v>1597</v>
      </c>
      <c r="D1442">
        <v>0</v>
      </c>
      <c r="F1442">
        <v>1.1599999999999999</v>
      </c>
      <c r="H1442">
        <v>19</v>
      </c>
      <c r="I1442">
        <v>107</v>
      </c>
      <c r="J1442">
        <v>28.08</v>
      </c>
      <c r="K1442">
        <v>0</v>
      </c>
      <c r="L1442">
        <v>4.4000000000000004</v>
      </c>
      <c r="M1442">
        <v>0.123</v>
      </c>
      <c r="O1442">
        <v>0</v>
      </c>
      <c r="P1442">
        <v>0</v>
      </c>
      <c r="Q1442">
        <v>0</v>
      </c>
      <c r="R1442">
        <v>0.16</v>
      </c>
      <c r="S1442">
        <v>0.01</v>
      </c>
      <c r="T1442">
        <v>3.1</v>
      </c>
      <c r="Z1442">
        <v>0.41</v>
      </c>
      <c r="AC1442">
        <v>65</v>
      </c>
      <c r="AD1442">
        <v>0</v>
      </c>
      <c r="AF1442">
        <v>18</v>
      </c>
      <c r="AG1442">
        <v>0.13100000000000001</v>
      </c>
      <c r="AJ1442">
        <v>30</v>
      </c>
      <c r="AK1442">
        <v>321</v>
      </c>
      <c r="AM1442">
        <v>0.96</v>
      </c>
      <c r="AN1442">
        <v>0.1</v>
      </c>
      <c r="AP1442">
        <v>1</v>
      </c>
      <c r="AQ1442">
        <v>24.98</v>
      </c>
      <c r="AV1442">
        <v>342</v>
      </c>
      <c r="AW1442">
        <v>2.4E-2</v>
      </c>
      <c r="AX1442">
        <v>0</v>
      </c>
      <c r="AY1442">
        <v>0.1</v>
      </c>
      <c r="AZ1442">
        <v>0.72299999999999998</v>
      </c>
      <c r="BA1442">
        <v>0.107</v>
      </c>
      <c r="BB1442">
        <v>0.218</v>
      </c>
      <c r="BC1442">
        <v>0</v>
      </c>
      <c r="BD1442">
        <v>2.9</v>
      </c>
      <c r="BE1442">
        <v>0</v>
      </c>
      <c r="BF1442">
        <v>0.19</v>
      </c>
      <c r="BG1442">
        <v>26.1</v>
      </c>
      <c r="BH1442">
        <v>69.73</v>
      </c>
      <c r="BI1442">
        <v>0.19</v>
      </c>
    </row>
    <row r="1443" spans="1:61" x14ac:dyDescent="0.25">
      <c r="A1443" t="s">
        <v>1598</v>
      </c>
      <c r="C1443">
        <v>6.6000000000000003E-2</v>
      </c>
      <c r="D1443">
        <v>0</v>
      </c>
      <c r="E1443">
        <v>3.6999999999999998E-2</v>
      </c>
      <c r="F1443">
        <v>2.64</v>
      </c>
      <c r="G1443">
        <v>0.80100000000000005</v>
      </c>
      <c r="H1443">
        <v>43</v>
      </c>
      <c r="I1443">
        <v>240</v>
      </c>
      <c r="J1443">
        <v>63.88</v>
      </c>
      <c r="K1443">
        <v>0</v>
      </c>
      <c r="L1443">
        <v>10.1</v>
      </c>
      <c r="M1443">
        <v>0.28100000000000003</v>
      </c>
      <c r="N1443">
        <v>1.0999999999999999E-2</v>
      </c>
      <c r="O1443">
        <v>0</v>
      </c>
      <c r="P1443">
        <v>0</v>
      </c>
      <c r="Q1443">
        <v>0</v>
      </c>
      <c r="R1443">
        <v>0.38</v>
      </c>
      <c r="S1443">
        <v>8.7999999999999995E-2</v>
      </c>
      <c r="T1443">
        <v>7.1</v>
      </c>
      <c r="U1443">
        <v>4</v>
      </c>
      <c r="V1443">
        <v>0.114</v>
      </c>
      <c r="W1443">
        <v>4.7E-2</v>
      </c>
      <c r="X1443">
        <v>2.7E-2</v>
      </c>
      <c r="Z1443">
        <v>0.93</v>
      </c>
      <c r="AA1443">
        <v>4.1000000000000002E-2</v>
      </c>
      <c r="AB1443">
        <v>6.6000000000000003E-2</v>
      </c>
      <c r="AC1443">
        <v>148</v>
      </c>
      <c r="AD1443">
        <v>0</v>
      </c>
      <c r="AE1443">
        <v>0.05</v>
      </c>
      <c r="AF1443">
        <v>41</v>
      </c>
      <c r="AG1443">
        <v>0.29899999999999999</v>
      </c>
      <c r="AH1443">
        <v>1.6E-2</v>
      </c>
      <c r="AI1443">
        <v>5.1999999999999998E-2</v>
      </c>
      <c r="AJ1443">
        <v>69</v>
      </c>
      <c r="AK1443">
        <v>732</v>
      </c>
      <c r="AL1443">
        <v>0.13</v>
      </c>
      <c r="AM1443">
        <v>2.1800000000000002</v>
      </c>
      <c r="AN1443">
        <v>0.3</v>
      </c>
      <c r="AO1443">
        <v>5.8999999999999997E-2</v>
      </c>
      <c r="AP1443">
        <v>2</v>
      </c>
      <c r="AQ1443">
        <v>38.130000000000003</v>
      </c>
      <c r="AR1443">
        <v>4.9000000000000002E-2</v>
      </c>
      <c r="AS1443">
        <v>2.5000000000000001E-2</v>
      </c>
      <c r="AT1443">
        <v>2.1000000000000001E-2</v>
      </c>
      <c r="AU1443">
        <v>5.6000000000000001E-2</v>
      </c>
      <c r="AV1443">
        <v>781</v>
      </c>
      <c r="AW1443">
        <v>5.0999999999999997E-2</v>
      </c>
      <c r="AX1443">
        <v>0</v>
      </c>
      <c r="AY1443">
        <v>0.186</v>
      </c>
      <c r="AZ1443">
        <v>1.8819999999999999</v>
      </c>
      <c r="BA1443">
        <v>0.42199999999999999</v>
      </c>
      <c r="BB1443">
        <v>0.20499999999999999</v>
      </c>
      <c r="BC1443">
        <v>4</v>
      </c>
      <c r="BD1443">
        <v>0.6</v>
      </c>
      <c r="BE1443">
        <v>0</v>
      </c>
      <c r="BF1443">
        <v>0.45</v>
      </c>
      <c r="BG1443">
        <v>59.5</v>
      </c>
      <c r="BH1443">
        <v>30.92</v>
      </c>
      <c r="BI1443">
        <v>0.44</v>
      </c>
    </row>
    <row r="1444" spans="1:61" x14ac:dyDescent="0.25">
      <c r="A1444" t="s">
        <v>1599</v>
      </c>
      <c r="C1444">
        <v>2.8000000000000001E-2</v>
      </c>
      <c r="D1444">
        <v>0</v>
      </c>
      <c r="E1444">
        <v>8.9999999999999993E-3</v>
      </c>
      <c r="F1444">
        <v>0.37</v>
      </c>
      <c r="G1444">
        <v>0.35199999999999998</v>
      </c>
      <c r="H1444">
        <v>6</v>
      </c>
      <c r="I1444">
        <v>46</v>
      </c>
      <c r="J1444">
        <v>11.42</v>
      </c>
      <c r="K1444">
        <v>0</v>
      </c>
      <c r="L1444">
        <v>1.9</v>
      </c>
      <c r="M1444">
        <v>5.7000000000000002E-2</v>
      </c>
      <c r="N1444">
        <v>2E-3</v>
      </c>
      <c r="O1444">
        <v>0</v>
      </c>
      <c r="P1444">
        <v>0</v>
      </c>
      <c r="Q1444">
        <v>0</v>
      </c>
      <c r="R1444">
        <v>0.28000000000000003</v>
      </c>
      <c r="S1444">
        <v>1.7000000000000001E-2</v>
      </c>
      <c r="T1444">
        <v>1.4</v>
      </c>
      <c r="U1444">
        <v>2</v>
      </c>
      <c r="V1444">
        <v>3.5000000000000003E-2</v>
      </c>
      <c r="W1444">
        <v>8.9999999999999993E-3</v>
      </c>
      <c r="X1444">
        <v>8.9999999999999993E-3</v>
      </c>
      <c r="Z1444">
        <v>0.17</v>
      </c>
      <c r="AA1444">
        <v>1.4E-2</v>
      </c>
      <c r="AB1444">
        <v>1.4999999999999999E-2</v>
      </c>
      <c r="AC1444">
        <v>73</v>
      </c>
      <c r="AD1444">
        <v>0</v>
      </c>
      <c r="AE1444">
        <v>1.6E-2</v>
      </c>
      <c r="AF1444">
        <v>7</v>
      </c>
      <c r="AG1444">
        <v>5.1999999999999998E-2</v>
      </c>
      <c r="AH1444">
        <v>8.0000000000000002E-3</v>
      </c>
      <c r="AI1444">
        <v>1.4E-2</v>
      </c>
      <c r="AJ1444">
        <v>16</v>
      </c>
      <c r="AK1444">
        <v>157</v>
      </c>
      <c r="AL1444">
        <v>2.7E-2</v>
      </c>
      <c r="AM1444">
        <v>0.7</v>
      </c>
      <c r="AN1444">
        <v>0</v>
      </c>
      <c r="AO1444">
        <v>2.3E-2</v>
      </c>
      <c r="AP1444">
        <v>0</v>
      </c>
      <c r="AQ1444">
        <v>9.92</v>
      </c>
      <c r="AR1444">
        <v>0.01</v>
      </c>
      <c r="AS1444">
        <v>8.9999999999999993E-3</v>
      </c>
      <c r="AT1444">
        <v>8.0000000000000002E-3</v>
      </c>
      <c r="AU1444">
        <v>1.6E-2</v>
      </c>
      <c r="AV1444">
        <v>345</v>
      </c>
      <c r="AW1444">
        <v>2.8000000000000001E-2</v>
      </c>
      <c r="AX1444">
        <v>0</v>
      </c>
      <c r="AY1444">
        <v>2.5999999999999999E-2</v>
      </c>
      <c r="AZ1444">
        <v>0.41699999999999998</v>
      </c>
      <c r="BA1444">
        <v>0.13500000000000001</v>
      </c>
      <c r="BB1444">
        <v>2.9000000000000001E-2</v>
      </c>
      <c r="BC1444">
        <v>5</v>
      </c>
      <c r="BD1444">
        <v>9.5</v>
      </c>
      <c r="BE1444">
        <v>0</v>
      </c>
      <c r="BF1444">
        <v>0.34</v>
      </c>
      <c r="BG1444">
        <v>6.4</v>
      </c>
      <c r="BH1444">
        <v>87.23</v>
      </c>
      <c r="BI1444">
        <v>0.1</v>
      </c>
    </row>
    <row r="1445" spans="1:61" x14ac:dyDescent="0.25">
      <c r="A1445" t="s">
        <v>1600</v>
      </c>
      <c r="C1445">
        <v>0.90200000000000002</v>
      </c>
      <c r="E1445">
        <v>0.92500000000000004</v>
      </c>
      <c r="F1445">
        <v>2.4</v>
      </c>
      <c r="G1445">
        <v>1.2929999999999999</v>
      </c>
      <c r="H1445">
        <v>12</v>
      </c>
      <c r="I1445">
        <v>326</v>
      </c>
      <c r="J1445">
        <v>1.63</v>
      </c>
      <c r="K1445">
        <v>70</v>
      </c>
      <c r="M1445">
        <v>0.09</v>
      </c>
      <c r="N1445">
        <v>0.157</v>
      </c>
      <c r="O1445">
        <v>0</v>
      </c>
      <c r="P1445">
        <v>0</v>
      </c>
      <c r="Q1445">
        <v>0</v>
      </c>
      <c r="R1445">
        <v>28.72</v>
      </c>
      <c r="S1445">
        <v>10.33</v>
      </c>
      <c r="T1445">
        <v>0</v>
      </c>
      <c r="V1445">
        <v>2.117</v>
      </c>
      <c r="W1445">
        <v>0.99199999999999999</v>
      </c>
      <c r="X1445">
        <v>0.44400000000000001</v>
      </c>
      <c r="Z1445">
        <v>1.44</v>
      </c>
      <c r="AA1445">
        <v>0.61099999999999999</v>
      </c>
      <c r="AB1445">
        <v>1.0760000000000001</v>
      </c>
      <c r="AE1445">
        <v>1.1100000000000001</v>
      </c>
      <c r="AF1445">
        <v>14</v>
      </c>
      <c r="AG1445">
        <v>4.9000000000000002E-2</v>
      </c>
      <c r="AH1445">
        <v>0.379</v>
      </c>
      <c r="AI1445">
        <v>0.53900000000000003</v>
      </c>
      <c r="AJ1445">
        <v>136</v>
      </c>
      <c r="AK1445">
        <v>237</v>
      </c>
      <c r="AL1445">
        <v>0.71199999999999997</v>
      </c>
      <c r="AM1445">
        <v>14.1</v>
      </c>
      <c r="AN1445">
        <v>17.7</v>
      </c>
      <c r="AO1445">
        <v>0.58399999999999996</v>
      </c>
      <c r="AP1445">
        <v>876</v>
      </c>
      <c r="AR1445">
        <v>0.59099999999999997</v>
      </c>
      <c r="AS1445">
        <v>0.13800000000000001</v>
      </c>
      <c r="AT1445">
        <v>0.44400000000000001</v>
      </c>
      <c r="AU1445">
        <v>0.67900000000000005</v>
      </c>
      <c r="AV1445">
        <v>0</v>
      </c>
      <c r="AW1445">
        <v>0.502</v>
      </c>
      <c r="AX1445">
        <v>0.98</v>
      </c>
      <c r="AY1445">
        <v>0.14799999999999999</v>
      </c>
      <c r="AZ1445">
        <v>3.4430000000000001</v>
      </c>
      <c r="BA1445">
        <v>0.45</v>
      </c>
      <c r="BB1445">
        <v>0.19</v>
      </c>
      <c r="BC1445">
        <v>2</v>
      </c>
      <c r="BD1445">
        <v>1</v>
      </c>
      <c r="BH1445">
        <v>53.15</v>
      </c>
      <c r="BI1445">
        <v>1.93</v>
      </c>
    </row>
    <row r="1446" spans="1:61" x14ac:dyDescent="0.25">
      <c r="A1446" t="s">
        <v>1601</v>
      </c>
      <c r="D1446">
        <v>0</v>
      </c>
      <c r="F1446">
        <v>0.49</v>
      </c>
      <c r="H1446">
        <v>11</v>
      </c>
      <c r="I1446">
        <v>54</v>
      </c>
      <c r="J1446">
        <v>13.13</v>
      </c>
      <c r="K1446">
        <v>0</v>
      </c>
      <c r="L1446">
        <v>4.8</v>
      </c>
      <c r="M1446">
        <v>2.1000000000000001E-2</v>
      </c>
      <c r="O1446">
        <v>0</v>
      </c>
      <c r="P1446">
        <v>0</v>
      </c>
      <c r="Q1446">
        <v>0</v>
      </c>
      <c r="R1446">
        <v>0.28999999999999998</v>
      </c>
      <c r="S1446">
        <v>7.6999999999999999E-2</v>
      </c>
      <c r="T1446">
        <v>0.1</v>
      </c>
      <c r="Z1446">
        <v>0.1</v>
      </c>
      <c r="AC1446">
        <v>0</v>
      </c>
      <c r="AD1446">
        <v>0</v>
      </c>
      <c r="AF1446">
        <v>7</v>
      </c>
      <c r="AG1446">
        <v>9.5000000000000001E-2</v>
      </c>
      <c r="AJ1446">
        <v>11</v>
      </c>
      <c r="AK1446">
        <v>214</v>
      </c>
      <c r="AM1446">
        <v>0.15</v>
      </c>
      <c r="AN1446">
        <v>0.3</v>
      </c>
      <c r="AP1446">
        <v>9</v>
      </c>
      <c r="AQ1446">
        <v>12.65</v>
      </c>
      <c r="AV1446">
        <v>0</v>
      </c>
      <c r="AW1446">
        <v>1.4999999999999999E-2</v>
      </c>
      <c r="AX1446">
        <v>0</v>
      </c>
      <c r="AY1446">
        <v>1.4999999999999999E-2</v>
      </c>
      <c r="AZ1446">
        <v>0.23300000000000001</v>
      </c>
      <c r="BA1446">
        <v>0.28499999999999998</v>
      </c>
      <c r="BB1446">
        <v>0.04</v>
      </c>
      <c r="BC1446">
        <v>24</v>
      </c>
      <c r="BD1446">
        <v>0.1</v>
      </c>
      <c r="BE1446">
        <v>0</v>
      </c>
      <c r="BF1446">
        <v>0.38</v>
      </c>
      <c r="BG1446">
        <v>10.4</v>
      </c>
      <c r="BH1446">
        <v>85.95</v>
      </c>
      <c r="BI1446">
        <v>0.09</v>
      </c>
    </row>
    <row r="1447" spans="1:61" x14ac:dyDescent="0.25">
      <c r="A1447" t="s">
        <v>1602</v>
      </c>
      <c r="D1447">
        <v>0</v>
      </c>
      <c r="F1447">
        <v>0.53</v>
      </c>
      <c r="H1447">
        <v>10</v>
      </c>
      <c r="I1447">
        <v>83</v>
      </c>
      <c r="J1447">
        <v>18.7</v>
      </c>
      <c r="K1447">
        <v>0</v>
      </c>
      <c r="L1447">
        <v>7.6</v>
      </c>
      <c r="M1447">
        <v>0.158</v>
      </c>
      <c r="O1447">
        <v>0</v>
      </c>
      <c r="P1447">
        <v>0</v>
      </c>
      <c r="Q1447">
        <v>0</v>
      </c>
      <c r="R1447">
        <v>1.17</v>
      </c>
      <c r="S1447">
        <v>0.12</v>
      </c>
      <c r="T1447">
        <v>4</v>
      </c>
      <c r="Z1447">
        <v>0.3</v>
      </c>
      <c r="AC1447">
        <v>0</v>
      </c>
      <c r="AD1447">
        <v>0</v>
      </c>
      <c r="AF1447">
        <v>12</v>
      </c>
      <c r="AG1447">
        <v>0.11899999999999999</v>
      </c>
      <c r="AJ1447">
        <v>36</v>
      </c>
      <c r="AK1447">
        <v>236</v>
      </c>
      <c r="AM1447">
        <v>1.67</v>
      </c>
      <c r="AN1447">
        <v>0.5</v>
      </c>
      <c r="AP1447">
        <v>3</v>
      </c>
      <c r="AQ1447">
        <v>13.67</v>
      </c>
      <c r="AV1447">
        <v>0</v>
      </c>
      <c r="AW1447">
        <v>6.7000000000000004E-2</v>
      </c>
      <c r="AX1447">
        <v>0</v>
      </c>
      <c r="AY1447">
        <v>5.2999999999999999E-2</v>
      </c>
      <c r="AZ1447">
        <v>0.29299999999999998</v>
      </c>
      <c r="BA1447">
        <v>0.377</v>
      </c>
      <c r="BB1447">
        <v>7.4999999999999997E-2</v>
      </c>
      <c r="BC1447">
        <v>38</v>
      </c>
      <c r="BD1447">
        <v>10.199999999999999</v>
      </c>
      <c r="BE1447">
        <v>0</v>
      </c>
      <c r="BF1447">
        <v>0.6</v>
      </c>
      <c r="BG1447">
        <v>16.399999999999999</v>
      </c>
      <c r="BH1447">
        <v>77.930000000000007</v>
      </c>
      <c r="BI1447">
        <v>0.35</v>
      </c>
    </row>
    <row r="1448" spans="1:61" x14ac:dyDescent="0.25">
      <c r="A1448" t="s">
        <v>1603</v>
      </c>
      <c r="B1448">
        <v>0.21</v>
      </c>
      <c r="C1448">
        <v>2.286</v>
      </c>
      <c r="D1448">
        <v>0</v>
      </c>
      <c r="E1448">
        <v>2.3140000000000001</v>
      </c>
      <c r="F1448">
        <v>7.12</v>
      </c>
      <c r="G1448">
        <v>3.3620000000000001</v>
      </c>
      <c r="H1448">
        <v>10</v>
      </c>
      <c r="I1448">
        <v>548</v>
      </c>
      <c r="J1448">
        <v>1.35</v>
      </c>
      <c r="K1448">
        <v>107</v>
      </c>
      <c r="L1448">
        <v>119.3</v>
      </c>
      <c r="M1448">
        <v>0.182</v>
      </c>
      <c r="N1448">
        <v>0.39700000000000002</v>
      </c>
      <c r="O1448">
        <v>0</v>
      </c>
      <c r="P1448">
        <v>0</v>
      </c>
      <c r="Q1448">
        <v>0</v>
      </c>
      <c r="R1448">
        <v>43.27</v>
      </c>
      <c r="S1448">
        <v>14.186999999999999</v>
      </c>
      <c r="T1448">
        <v>0</v>
      </c>
      <c r="V1448">
        <v>5.26</v>
      </c>
      <c r="W1448">
        <v>2.508</v>
      </c>
      <c r="X1448">
        <v>1.343</v>
      </c>
      <c r="Y1448">
        <v>0.628</v>
      </c>
      <c r="Z1448">
        <v>1.49</v>
      </c>
      <c r="AA1448">
        <v>1.6759999999999999</v>
      </c>
      <c r="AB1448">
        <v>2.782</v>
      </c>
      <c r="AC1448">
        <v>0</v>
      </c>
      <c r="AD1448">
        <v>0</v>
      </c>
      <c r="AE1448">
        <v>2.964</v>
      </c>
      <c r="AF1448">
        <v>30</v>
      </c>
      <c r="AG1448">
        <v>2.1999999999999999E-2</v>
      </c>
      <c r="AH1448">
        <v>0.79500000000000004</v>
      </c>
      <c r="AI1448">
        <v>1.417</v>
      </c>
      <c r="AJ1448">
        <v>506</v>
      </c>
      <c r="AK1448">
        <v>539</v>
      </c>
      <c r="AL1448">
        <v>1.96</v>
      </c>
      <c r="AM1448">
        <v>35.729999999999997</v>
      </c>
      <c r="AN1448">
        <v>59</v>
      </c>
      <c r="AO1448">
        <v>1.359</v>
      </c>
      <c r="AP1448">
        <v>2193</v>
      </c>
      <c r="AQ1448">
        <v>0</v>
      </c>
      <c r="AR1448">
        <v>1.399</v>
      </c>
      <c r="AS1448">
        <v>0.29899999999999999</v>
      </c>
      <c r="AT1448">
        <v>1.119</v>
      </c>
      <c r="AU1448">
        <v>1.901</v>
      </c>
      <c r="AV1448">
        <v>37</v>
      </c>
      <c r="AW1448">
        <v>0.34799999999999998</v>
      </c>
      <c r="AX1448">
        <v>1.1599999999999999</v>
      </c>
      <c r="AY1448">
        <v>0.251</v>
      </c>
      <c r="AZ1448">
        <v>10.622999999999999</v>
      </c>
      <c r="BA1448">
        <v>1.0329999999999999</v>
      </c>
      <c r="BB1448">
        <v>0.309</v>
      </c>
      <c r="BC1448">
        <v>2</v>
      </c>
      <c r="BD1448">
        <v>0</v>
      </c>
      <c r="BF1448">
        <v>0.39</v>
      </c>
      <c r="BG1448">
        <v>0.1</v>
      </c>
      <c r="BH1448">
        <v>12.52</v>
      </c>
      <c r="BI1448">
        <v>3.36</v>
      </c>
    </row>
    <row r="1449" spans="1:61" x14ac:dyDescent="0.25">
      <c r="A1449" t="s">
        <v>1604</v>
      </c>
      <c r="B1449">
        <v>0.2</v>
      </c>
      <c r="C1449">
        <v>2.4529999999999998</v>
      </c>
      <c r="D1449">
        <v>0</v>
      </c>
      <c r="E1449">
        <v>2.4830000000000001</v>
      </c>
      <c r="F1449">
        <v>7.43</v>
      </c>
      <c r="G1449">
        <v>3.6070000000000002</v>
      </c>
      <c r="H1449">
        <v>11</v>
      </c>
      <c r="I1449">
        <v>541</v>
      </c>
      <c r="J1449">
        <v>1.43</v>
      </c>
      <c r="K1449">
        <v>110</v>
      </c>
      <c r="L1449">
        <v>123.2</v>
      </c>
      <c r="M1449">
        <v>0.16400000000000001</v>
      </c>
      <c r="N1449">
        <v>0.42599999999999999</v>
      </c>
      <c r="O1449">
        <v>0</v>
      </c>
      <c r="P1449">
        <v>0</v>
      </c>
      <c r="Q1449">
        <v>0</v>
      </c>
      <c r="R1449">
        <v>41.78</v>
      </c>
      <c r="S1449">
        <v>13.739000000000001</v>
      </c>
      <c r="T1449">
        <v>0</v>
      </c>
      <c r="U1449">
        <v>33.6</v>
      </c>
      <c r="V1449">
        <v>5.6429999999999998</v>
      </c>
      <c r="W1449">
        <v>2.6909999999999998</v>
      </c>
      <c r="X1449">
        <v>1.4410000000000001</v>
      </c>
      <c r="Y1449">
        <v>0.65</v>
      </c>
      <c r="Z1449">
        <v>1.44</v>
      </c>
      <c r="AA1449">
        <v>1.798</v>
      </c>
      <c r="AB1449">
        <v>2.9849999999999999</v>
      </c>
      <c r="AC1449">
        <v>0</v>
      </c>
      <c r="AD1449">
        <v>0</v>
      </c>
      <c r="AE1449">
        <v>3.18</v>
      </c>
      <c r="AF1449">
        <v>33</v>
      </c>
      <c r="AG1449">
        <v>2.1999999999999999E-2</v>
      </c>
      <c r="AH1449">
        <v>0.85299999999999998</v>
      </c>
      <c r="AI1449">
        <v>1.5209999999999999</v>
      </c>
      <c r="AJ1449">
        <v>533</v>
      </c>
      <c r="AK1449">
        <v>565</v>
      </c>
      <c r="AL1449">
        <v>2.1030000000000002</v>
      </c>
      <c r="AM1449">
        <v>37.04</v>
      </c>
      <c r="AN1449">
        <v>62</v>
      </c>
      <c r="AO1449">
        <v>1.458</v>
      </c>
      <c r="AP1449">
        <v>1717</v>
      </c>
      <c r="AQ1449">
        <v>0</v>
      </c>
      <c r="AR1449">
        <v>1.5009999999999999</v>
      </c>
      <c r="AS1449">
        <v>0.32100000000000001</v>
      </c>
      <c r="AT1449">
        <v>1.2</v>
      </c>
      <c r="AU1449">
        <v>2.04</v>
      </c>
      <c r="AV1449">
        <v>37</v>
      </c>
      <c r="AW1449">
        <v>0.40400000000000003</v>
      </c>
      <c r="AX1449">
        <v>1.23</v>
      </c>
      <c r="AY1449">
        <v>0.26400000000000001</v>
      </c>
      <c r="AZ1449">
        <v>11.099</v>
      </c>
      <c r="BA1449">
        <v>1.171</v>
      </c>
      <c r="BB1449">
        <v>0.34899999999999998</v>
      </c>
      <c r="BC1449">
        <v>2</v>
      </c>
      <c r="BD1449">
        <v>0</v>
      </c>
      <c r="BE1449">
        <v>42</v>
      </c>
      <c r="BF1449">
        <v>0.38</v>
      </c>
      <c r="BG1449">
        <v>0.1</v>
      </c>
      <c r="BH1449">
        <v>12.32</v>
      </c>
      <c r="BI1449">
        <v>3.5</v>
      </c>
    </row>
    <row r="1450" spans="1:61" x14ac:dyDescent="0.25">
      <c r="A1450" t="s">
        <v>1605</v>
      </c>
      <c r="B1450">
        <v>0.23400000000000001</v>
      </c>
      <c r="C1450">
        <v>0.72299999999999998</v>
      </c>
      <c r="D1450">
        <v>0</v>
      </c>
      <c r="E1450">
        <v>0.81299999999999994</v>
      </c>
      <c r="F1450">
        <v>2.17</v>
      </c>
      <c r="G1450">
        <v>1.181</v>
      </c>
      <c r="H1450">
        <v>5</v>
      </c>
      <c r="I1450">
        <v>417</v>
      </c>
      <c r="J1450">
        <v>1.28</v>
      </c>
      <c r="K1450">
        <v>66</v>
      </c>
      <c r="L1450">
        <v>47.8</v>
      </c>
      <c r="M1450">
        <v>4.2000000000000003E-2</v>
      </c>
      <c r="N1450">
        <v>0.14199999999999999</v>
      </c>
      <c r="O1450">
        <v>5.0000000000000001E-3</v>
      </c>
      <c r="P1450">
        <v>2.1999999999999999E-2</v>
      </c>
      <c r="Q1450">
        <v>4.0000000000000001E-3</v>
      </c>
      <c r="R1450">
        <v>39.69</v>
      </c>
      <c r="S1450">
        <v>13.295999999999999</v>
      </c>
      <c r="T1450">
        <v>0</v>
      </c>
      <c r="V1450">
        <v>1.9279999999999999</v>
      </c>
      <c r="W1450">
        <v>0.56999999999999995</v>
      </c>
      <c r="X1450">
        <v>0.51300000000000001</v>
      </c>
      <c r="Y1450">
        <v>4.3999999999999997E-2</v>
      </c>
      <c r="Z1450">
        <v>0.41</v>
      </c>
      <c r="AA1450">
        <v>0.59799999999999998</v>
      </c>
      <c r="AB1450">
        <v>1.0389999999999999</v>
      </c>
      <c r="AC1450">
        <v>0</v>
      </c>
      <c r="AD1450">
        <v>0</v>
      </c>
      <c r="AE1450">
        <v>1.123</v>
      </c>
      <c r="AF1450">
        <v>12</v>
      </c>
      <c r="AG1450">
        <v>1.0999999999999999E-2</v>
      </c>
      <c r="AH1450">
        <v>0.34599999999999997</v>
      </c>
      <c r="AI1450">
        <v>0.52400000000000002</v>
      </c>
      <c r="AJ1450">
        <v>144</v>
      </c>
      <c r="AK1450">
        <v>198</v>
      </c>
      <c r="AL1450">
        <v>0.51</v>
      </c>
      <c r="AM1450">
        <v>12.62</v>
      </c>
      <c r="AN1450">
        <v>20.100000000000001</v>
      </c>
      <c r="AO1450">
        <v>0.52700000000000002</v>
      </c>
      <c r="AP1450">
        <v>662</v>
      </c>
      <c r="AQ1450">
        <v>0</v>
      </c>
      <c r="AR1450">
        <v>0.55500000000000005</v>
      </c>
      <c r="AS1450">
        <v>0.15</v>
      </c>
      <c r="AT1450">
        <v>0.5</v>
      </c>
      <c r="AU1450">
        <v>0.63800000000000001</v>
      </c>
      <c r="AV1450">
        <v>37</v>
      </c>
      <c r="AW1450">
        <v>0.27600000000000002</v>
      </c>
      <c r="AX1450">
        <v>0.5</v>
      </c>
      <c r="AY1450">
        <v>8.1000000000000003E-2</v>
      </c>
      <c r="AZ1450">
        <v>4.0220000000000002</v>
      </c>
      <c r="BA1450">
        <v>0.55500000000000005</v>
      </c>
      <c r="BB1450">
        <v>0.26600000000000001</v>
      </c>
      <c r="BC1450">
        <v>0</v>
      </c>
      <c r="BD1450">
        <v>0</v>
      </c>
      <c r="BE1450">
        <v>16</v>
      </c>
      <c r="BF1450">
        <v>2.1</v>
      </c>
      <c r="BG1450">
        <v>0</v>
      </c>
      <c r="BH1450">
        <v>44.24</v>
      </c>
      <c r="BI1450">
        <v>1.18</v>
      </c>
    </row>
    <row r="1451" spans="1:61" x14ac:dyDescent="0.25">
      <c r="A1451" t="s">
        <v>1606</v>
      </c>
      <c r="C1451">
        <v>1.621</v>
      </c>
      <c r="D1451">
        <v>0</v>
      </c>
      <c r="E1451">
        <v>1.7689999999999999</v>
      </c>
      <c r="F1451">
        <v>6.37</v>
      </c>
      <c r="G1451">
        <v>2.39</v>
      </c>
      <c r="H1451">
        <v>14</v>
      </c>
      <c r="I1451">
        <v>459</v>
      </c>
      <c r="J1451">
        <v>1.05</v>
      </c>
      <c r="K1451">
        <v>105</v>
      </c>
      <c r="L1451">
        <v>96.3</v>
      </c>
      <c r="M1451">
        <v>0.153</v>
      </c>
      <c r="N1451">
        <v>0.29599999999999999</v>
      </c>
      <c r="O1451">
        <v>0</v>
      </c>
      <c r="P1451">
        <v>0</v>
      </c>
      <c r="Q1451">
        <v>0</v>
      </c>
      <c r="R1451">
        <v>36.700000000000003</v>
      </c>
      <c r="S1451">
        <v>12.77</v>
      </c>
      <c r="T1451">
        <v>0</v>
      </c>
      <c r="V1451">
        <v>3.9740000000000002</v>
      </c>
      <c r="W1451">
        <v>2.0710000000000002</v>
      </c>
      <c r="X1451">
        <v>0.83399999999999996</v>
      </c>
      <c r="Z1451">
        <v>1.97</v>
      </c>
      <c r="AA1451">
        <v>1.177</v>
      </c>
      <c r="AB1451">
        <v>2.0150000000000001</v>
      </c>
      <c r="AC1451">
        <v>0</v>
      </c>
      <c r="AD1451">
        <v>0</v>
      </c>
      <c r="AE1451">
        <v>2.149</v>
      </c>
      <c r="AF1451">
        <v>26</v>
      </c>
      <c r="AG1451">
        <v>4.3999999999999997E-2</v>
      </c>
      <c r="AH1451">
        <v>0.63900000000000001</v>
      </c>
      <c r="AI1451">
        <v>1.1160000000000001</v>
      </c>
      <c r="AJ1451">
        <v>265</v>
      </c>
      <c r="AK1451">
        <v>466</v>
      </c>
      <c r="AL1451">
        <v>1.538</v>
      </c>
      <c r="AM1451">
        <v>28.95</v>
      </c>
      <c r="AN1451">
        <v>24.7</v>
      </c>
      <c r="AO1451">
        <v>1.089</v>
      </c>
      <c r="AP1451">
        <v>2099</v>
      </c>
      <c r="AQ1451">
        <v>0</v>
      </c>
      <c r="AR1451">
        <v>1.1120000000000001</v>
      </c>
      <c r="AS1451">
        <v>0.27800000000000002</v>
      </c>
      <c r="AT1451">
        <v>0.84299999999999997</v>
      </c>
      <c r="AU1451">
        <v>1.3939999999999999</v>
      </c>
      <c r="AV1451">
        <v>0</v>
      </c>
      <c r="AW1451">
        <v>0.73699999999999999</v>
      </c>
      <c r="AX1451">
        <v>1.77</v>
      </c>
      <c r="AY1451">
        <v>0.36799999999999999</v>
      </c>
      <c r="AZ1451">
        <v>7.5919999999999996</v>
      </c>
      <c r="BA1451">
        <v>0.92200000000000004</v>
      </c>
      <c r="BB1451">
        <v>0.34</v>
      </c>
      <c r="BC1451">
        <v>4</v>
      </c>
      <c r="BD1451">
        <v>0</v>
      </c>
      <c r="BE1451">
        <v>33</v>
      </c>
      <c r="BF1451">
        <v>0.25</v>
      </c>
      <c r="BG1451">
        <v>0</v>
      </c>
      <c r="BH1451">
        <v>26.93</v>
      </c>
      <c r="BI1451">
        <v>3.68</v>
      </c>
    </row>
    <row r="1452" spans="1:61" x14ac:dyDescent="0.25">
      <c r="A1452" t="s">
        <v>1607</v>
      </c>
      <c r="C1452">
        <v>0.65700000000000003</v>
      </c>
      <c r="E1452">
        <v>0.71699999999999997</v>
      </c>
      <c r="F1452">
        <v>3</v>
      </c>
      <c r="G1452">
        <v>0.96899999999999997</v>
      </c>
      <c r="H1452">
        <v>8</v>
      </c>
      <c r="I1452">
        <v>388</v>
      </c>
      <c r="J1452">
        <v>0.7</v>
      </c>
      <c r="K1452">
        <v>69</v>
      </c>
      <c r="M1452">
        <v>6.3E-2</v>
      </c>
      <c r="N1452">
        <v>0.12</v>
      </c>
      <c r="O1452">
        <v>0</v>
      </c>
      <c r="P1452">
        <v>0</v>
      </c>
      <c r="Q1452">
        <v>0</v>
      </c>
      <c r="R1452">
        <v>37.159999999999997</v>
      </c>
      <c r="S1452">
        <v>12.91</v>
      </c>
      <c r="T1452">
        <v>0</v>
      </c>
      <c r="V1452">
        <v>1.611</v>
      </c>
      <c r="W1452">
        <v>0.83899999999999997</v>
      </c>
      <c r="X1452">
        <v>0.33800000000000002</v>
      </c>
      <c r="Z1452">
        <v>0.94</v>
      </c>
      <c r="AA1452">
        <v>0.47699999999999998</v>
      </c>
      <c r="AB1452">
        <v>0.81699999999999995</v>
      </c>
      <c r="AE1452">
        <v>0.871</v>
      </c>
      <c r="AF1452">
        <v>12</v>
      </c>
      <c r="AG1452">
        <v>0.03</v>
      </c>
      <c r="AH1452">
        <v>0.25900000000000001</v>
      </c>
      <c r="AI1452">
        <v>0.45300000000000001</v>
      </c>
      <c r="AJ1452">
        <v>137</v>
      </c>
      <c r="AK1452">
        <v>204</v>
      </c>
      <c r="AL1452">
        <v>0.623</v>
      </c>
      <c r="AM1452">
        <v>11.74</v>
      </c>
      <c r="AN1452">
        <v>25</v>
      </c>
      <c r="AO1452">
        <v>0.441</v>
      </c>
      <c r="AP1452">
        <v>987</v>
      </c>
      <c r="AR1452">
        <v>0.45100000000000001</v>
      </c>
      <c r="AS1452">
        <v>0.113</v>
      </c>
      <c r="AT1452">
        <v>0.34200000000000003</v>
      </c>
      <c r="AU1452">
        <v>0.56499999999999995</v>
      </c>
      <c r="AV1452">
        <v>0</v>
      </c>
      <c r="AW1452">
        <v>0.47499999999999998</v>
      </c>
      <c r="AX1452">
        <v>0.99</v>
      </c>
      <c r="AY1452">
        <v>0.18</v>
      </c>
      <c r="AZ1452">
        <v>3.65</v>
      </c>
      <c r="BA1452">
        <v>0.47599999999999998</v>
      </c>
      <c r="BB1452">
        <v>0.21</v>
      </c>
      <c r="BC1452">
        <v>3</v>
      </c>
      <c r="BD1452">
        <v>27.2</v>
      </c>
      <c r="BH1452">
        <v>47.41</v>
      </c>
      <c r="BI1452">
        <v>1.66</v>
      </c>
    </row>
    <row r="1453" spans="1:61" x14ac:dyDescent="0.25">
      <c r="A1453" t="s">
        <v>1608</v>
      </c>
      <c r="B1453">
        <v>0.26900000000000002</v>
      </c>
      <c r="C1453">
        <v>0.54200000000000004</v>
      </c>
      <c r="D1453">
        <v>0</v>
      </c>
      <c r="E1453">
        <v>0.53200000000000003</v>
      </c>
      <c r="F1453">
        <v>2.19</v>
      </c>
      <c r="G1453">
        <v>0.746</v>
      </c>
      <c r="H1453">
        <v>6</v>
      </c>
      <c r="I1453">
        <v>507</v>
      </c>
      <c r="J1453">
        <v>2</v>
      </c>
      <c r="K1453">
        <v>72</v>
      </c>
      <c r="M1453">
        <v>0.33</v>
      </c>
      <c r="N1453">
        <v>0.10100000000000001</v>
      </c>
      <c r="O1453">
        <v>0</v>
      </c>
      <c r="P1453">
        <v>0</v>
      </c>
      <c r="Q1453">
        <v>0</v>
      </c>
      <c r="R1453">
        <v>51.57</v>
      </c>
      <c r="S1453">
        <v>17.047999999999998</v>
      </c>
      <c r="T1453">
        <v>0</v>
      </c>
      <c r="V1453">
        <v>1.165</v>
      </c>
      <c r="W1453">
        <v>0.67200000000000004</v>
      </c>
      <c r="X1453">
        <v>0.38300000000000001</v>
      </c>
      <c r="Y1453">
        <v>5.7000000000000002E-2</v>
      </c>
      <c r="Z1453">
        <v>0.53</v>
      </c>
      <c r="AA1453">
        <v>0.35399999999999998</v>
      </c>
      <c r="AB1453">
        <v>0.63100000000000001</v>
      </c>
      <c r="AC1453">
        <v>0</v>
      </c>
      <c r="AD1453">
        <v>0</v>
      </c>
      <c r="AE1453">
        <v>0.625</v>
      </c>
      <c r="AF1453">
        <v>16</v>
      </c>
      <c r="AG1453">
        <v>2.1999999999999999E-2</v>
      </c>
      <c r="AH1453">
        <v>0.17599999999999999</v>
      </c>
      <c r="AI1453">
        <v>0.32400000000000001</v>
      </c>
      <c r="AJ1453">
        <v>169</v>
      </c>
      <c r="AK1453">
        <v>195</v>
      </c>
      <c r="AL1453">
        <v>0.43099999999999999</v>
      </c>
      <c r="AM1453">
        <v>8.77</v>
      </c>
      <c r="AN1453">
        <v>16</v>
      </c>
      <c r="AO1453">
        <v>0.32700000000000001</v>
      </c>
      <c r="AP1453">
        <v>677</v>
      </c>
      <c r="AQ1453">
        <v>0.28000000000000003</v>
      </c>
      <c r="AR1453">
        <v>0.34100000000000003</v>
      </c>
      <c r="AS1453">
        <v>6.3E-2</v>
      </c>
      <c r="AT1453">
        <v>0.23699999999999999</v>
      </c>
      <c r="AU1453">
        <v>0.41699999999999998</v>
      </c>
      <c r="AV1453">
        <v>42</v>
      </c>
      <c r="AW1453">
        <v>0.27800000000000002</v>
      </c>
      <c r="AX1453">
        <v>0.31</v>
      </c>
      <c r="AY1453">
        <v>9.6000000000000002E-2</v>
      </c>
      <c r="AZ1453">
        <v>3.08</v>
      </c>
      <c r="BA1453">
        <v>0.41299999999999998</v>
      </c>
      <c r="BB1453">
        <v>0.20100000000000001</v>
      </c>
      <c r="BC1453">
        <v>1</v>
      </c>
      <c r="BD1453">
        <v>0</v>
      </c>
      <c r="BE1453">
        <v>75</v>
      </c>
      <c r="BF1453">
        <v>0.5</v>
      </c>
      <c r="BH1453">
        <v>35.47</v>
      </c>
      <c r="BI1453">
        <v>1.1399999999999999</v>
      </c>
    </row>
    <row r="1454" spans="1:61" x14ac:dyDescent="0.25">
      <c r="A1454" t="s">
        <v>1609</v>
      </c>
      <c r="C1454">
        <v>1.1830000000000001</v>
      </c>
      <c r="D1454">
        <v>0</v>
      </c>
      <c r="E1454">
        <v>1.4590000000000001</v>
      </c>
      <c r="F1454">
        <v>3.33</v>
      </c>
      <c r="G1454">
        <v>1.897</v>
      </c>
      <c r="H1454">
        <v>7</v>
      </c>
      <c r="I1454">
        <v>243</v>
      </c>
      <c r="J1454">
        <v>0</v>
      </c>
      <c r="K1454">
        <v>62</v>
      </c>
      <c r="L1454">
        <v>84.3</v>
      </c>
      <c r="M1454">
        <v>8.3000000000000004E-2</v>
      </c>
      <c r="N1454">
        <v>0.315</v>
      </c>
      <c r="O1454">
        <v>0</v>
      </c>
      <c r="P1454">
        <v>0</v>
      </c>
      <c r="Q1454">
        <v>0</v>
      </c>
      <c r="R1454">
        <v>16.77</v>
      </c>
      <c r="S1454">
        <v>5.98</v>
      </c>
      <c r="T1454">
        <v>0</v>
      </c>
      <c r="U1454">
        <v>19.899999999999999</v>
      </c>
      <c r="V1454">
        <v>3.2669999999999999</v>
      </c>
      <c r="W1454">
        <v>1.0409999999999999</v>
      </c>
      <c r="X1454">
        <v>0.73499999999999999</v>
      </c>
      <c r="Z1454">
        <v>0.87</v>
      </c>
      <c r="AA1454">
        <v>0.91800000000000004</v>
      </c>
      <c r="AB1454">
        <v>1.6970000000000001</v>
      </c>
      <c r="AC1454">
        <v>0</v>
      </c>
      <c r="AD1454">
        <v>0</v>
      </c>
      <c r="AE1454">
        <v>1.825</v>
      </c>
      <c r="AF1454">
        <v>19</v>
      </c>
      <c r="AG1454">
        <v>1.4E-2</v>
      </c>
      <c r="AH1454">
        <v>0.55100000000000005</v>
      </c>
      <c r="AI1454">
        <v>0.92200000000000004</v>
      </c>
      <c r="AJ1454">
        <v>214</v>
      </c>
      <c r="AK1454">
        <v>286</v>
      </c>
      <c r="AL1454">
        <v>0.85599999999999998</v>
      </c>
      <c r="AM1454">
        <v>21.57</v>
      </c>
      <c r="AN1454">
        <v>22.7</v>
      </c>
      <c r="AO1454">
        <v>0.82</v>
      </c>
      <c r="AP1454">
        <v>1187</v>
      </c>
      <c r="AQ1454">
        <v>0</v>
      </c>
      <c r="AR1454">
        <v>0.94099999999999995</v>
      </c>
      <c r="AS1454">
        <v>0.245</v>
      </c>
      <c r="AT1454">
        <v>0.68200000000000005</v>
      </c>
      <c r="AU1454">
        <v>0.94099999999999995</v>
      </c>
      <c r="AV1454">
        <v>0</v>
      </c>
      <c r="AW1454">
        <v>0.60099999999999998</v>
      </c>
      <c r="AX1454">
        <v>0.64</v>
      </c>
      <c r="AY1454">
        <v>0.221</v>
      </c>
      <c r="AZ1454">
        <v>4.4610000000000003</v>
      </c>
      <c r="BA1454">
        <v>0.45700000000000002</v>
      </c>
      <c r="BB1454">
        <v>0.38</v>
      </c>
      <c r="BC1454">
        <v>3</v>
      </c>
      <c r="BD1454">
        <v>0</v>
      </c>
      <c r="BE1454">
        <v>30</v>
      </c>
      <c r="BF1454">
        <v>0.36</v>
      </c>
      <c r="BG1454">
        <v>0</v>
      </c>
      <c r="BH1454">
        <v>58.4</v>
      </c>
      <c r="BI1454">
        <v>2.3199999999999998</v>
      </c>
    </row>
    <row r="1455" spans="1:61" x14ac:dyDescent="0.25">
      <c r="A1455" t="s">
        <v>1610</v>
      </c>
      <c r="C1455">
        <v>1.4790000000000001</v>
      </c>
      <c r="D1455">
        <v>0</v>
      </c>
      <c r="E1455">
        <v>1.627</v>
      </c>
      <c r="F1455">
        <v>3.74</v>
      </c>
      <c r="G1455">
        <v>2.3719999999999999</v>
      </c>
      <c r="H1455">
        <v>7</v>
      </c>
      <c r="I1455">
        <v>157</v>
      </c>
      <c r="J1455">
        <v>0</v>
      </c>
      <c r="K1455">
        <v>55</v>
      </c>
      <c r="L1455">
        <v>101.9</v>
      </c>
      <c r="M1455">
        <v>8.6999999999999994E-2</v>
      </c>
      <c r="N1455">
        <v>0.377</v>
      </c>
      <c r="O1455">
        <v>0</v>
      </c>
      <c r="P1455">
        <v>0</v>
      </c>
      <c r="Q1455">
        <v>0</v>
      </c>
      <c r="R1455">
        <v>5.5</v>
      </c>
      <c r="S1455">
        <v>1.84</v>
      </c>
      <c r="T1455">
        <v>0</v>
      </c>
      <c r="V1455">
        <v>4.0839999999999996</v>
      </c>
      <c r="W1455">
        <v>1.302</v>
      </c>
      <c r="X1455">
        <v>0.89800000000000002</v>
      </c>
      <c r="Z1455">
        <v>0.94</v>
      </c>
      <c r="AA1455">
        <v>1.0980000000000001</v>
      </c>
      <c r="AB1455">
        <v>1.988</v>
      </c>
      <c r="AC1455">
        <v>0</v>
      </c>
      <c r="AD1455">
        <v>0</v>
      </c>
      <c r="AE1455">
        <v>2.1240000000000001</v>
      </c>
      <c r="AF1455">
        <v>22</v>
      </c>
      <c r="AG1455">
        <v>1.6E-2</v>
      </c>
      <c r="AH1455">
        <v>0.66100000000000003</v>
      </c>
      <c r="AI1455">
        <v>1.0820000000000001</v>
      </c>
      <c r="AJ1455">
        <v>227</v>
      </c>
      <c r="AK1455">
        <v>316</v>
      </c>
      <c r="AL1455">
        <v>1.07</v>
      </c>
      <c r="AM1455">
        <v>25.05</v>
      </c>
      <c r="AN1455">
        <v>25.4</v>
      </c>
      <c r="AO1455">
        <v>1.026</v>
      </c>
      <c r="AP1455">
        <v>1327</v>
      </c>
      <c r="AQ1455">
        <v>0</v>
      </c>
      <c r="AR1455">
        <v>1.1140000000000001</v>
      </c>
      <c r="AS1455">
        <v>0.3</v>
      </c>
      <c r="AT1455">
        <v>0.82199999999999995</v>
      </c>
      <c r="AU1455">
        <v>1.0860000000000001</v>
      </c>
      <c r="AV1455">
        <v>0</v>
      </c>
      <c r="AW1455">
        <v>0.68</v>
      </c>
      <c r="AX1455">
        <v>0.7</v>
      </c>
      <c r="AY1455">
        <v>0.254</v>
      </c>
      <c r="AZ1455">
        <v>5.0199999999999996</v>
      </c>
      <c r="BA1455">
        <v>0.498</v>
      </c>
      <c r="BB1455">
        <v>0.47</v>
      </c>
      <c r="BC1455">
        <v>4</v>
      </c>
      <c r="BD1455">
        <v>0</v>
      </c>
      <c r="BE1455">
        <v>34</v>
      </c>
      <c r="BF1455">
        <v>0.26</v>
      </c>
      <c r="BG1455">
        <v>0</v>
      </c>
      <c r="BH1455">
        <v>65.78</v>
      </c>
      <c r="BI1455">
        <v>2.57</v>
      </c>
    </row>
    <row r="1456" spans="1:61" x14ac:dyDescent="0.25">
      <c r="A1456" t="s">
        <v>152</v>
      </c>
      <c r="B1456">
        <v>1.4999999999999999E-2</v>
      </c>
      <c r="C1456">
        <v>1.609</v>
      </c>
      <c r="D1456">
        <v>0</v>
      </c>
      <c r="E1456">
        <v>1.772</v>
      </c>
      <c r="F1456">
        <v>1.1100000000000001</v>
      </c>
      <c r="G1456">
        <v>2.6240000000000001</v>
      </c>
      <c r="H1456">
        <v>18</v>
      </c>
      <c r="I1456">
        <v>201</v>
      </c>
      <c r="J1456">
        <v>0</v>
      </c>
      <c r="K1456">
        <v>84</v>
      </c>
      <c r="L1456">
        <v>65.2</v>
      </c>
      <c r="M1456">
        <v>7.8E-2</v>
      </c>
      <c r="N1456">
        <v>0.33400000000000002</v>
      </c>
      <c r="O1456">
        <v>0</v>
      </c>
      <c r="P1456">
        <v>0</v>
      </c>
      <c r="Q1456">
        <v>0</v>
      </c>
      <c r="R1456">
        <v>9.2100000000000009</v>
      </c>
      <c r="S1456">
        <v>3.0920000000000001</v>
      </c>
      <c r="T1456">
        <v>0</v>
      </c>
      <c r="V1456">
        <v>4.351</v>
      </c>
      <c r="W1456">
        <v>1.272</v>
      </c>
      <c r="X1456">
        <v>1.145</v>
      </c>
      <c r="Y1456">
        <v>3.5999999999999997E-2</v>
      </c>
      <c r="Z1456">
        <v>1</v>
      </c>
      <c r="AA1456">
        <v>1.3220000000000001</v>
      </c>
      <c r="AB1456">
        <v>2.278</v>
      </c>
      <c r="AC1456">
        <v>0</v>
      </c>
      <c r="AD1456">
        <v>0</v>
      </c>
      <c r="AE1456">
        <v>2.5139999999999998</v>
      </c>
      <c r="AF1456">
        <v>25</v>
      </c>
      <c r="AG1456">
        <v>1.2E-2</v>
      </c>
      <c r="AH1456">
        <v>0.74299999999999999</v>
      </c>
      <c r="AI1456">
        <v>1.1279999999999999</v>
      </c>
      <c r="AJ1456">
        <v>231</v>
      </c>
      <c r="AK1456">
        <v>357</v>
      </c>
      <c r="AL1456">
        <v>1.109</v>
      </c>
      <c r="AM1456">
        <v>27.51</v>
      </c>
      <c r="AN1456">
        <v>44.2</v>
      </c>
      <c r="AO1456">
        <v>1.1639999999999999</v>
      </c>
      <c r="AP1456">
        <v>55</v>
      </c>
      <c r="AQ1456">
        <v>0</v>
      </c>
      <c r="AR1456">
        <v>1.246</v>
      </c>
      <c r="AS1456">
        <v>0.31900000000000001</v>
      </c>
      <c r="AT1456">
        <v>1.004</v>
      </c>
      <c r="AU1456">
        <v>1.464</v>
      </c>
      <c r="AV1456">
        <v>4</v>
      </c>
      <c r="AW1456">
        <v>0.67200000000000004</v>
      </c>
      <c r="AX1456">
        <v>0.68</v>
      </c>
      <c r="AY1456">
        <v>0.311</v>
      </c>
      <c r="AZ1456">
        <v>6.5030000000000001</v>
      </c>
      <c r="BA1456">
        <v>0.72499999999999998</v>
      </c>
      <c r="BB1456">
        <v>0.57699999999999996</v>
      </c>
      <c r="BC1456">
        <v>3</v>
      </c>
      <c r="BD1456">
        <v>0.2</v>
      </c>
      <c r="BE1456">
        <v>31</v>
      </c>
      <c r="BF1456">
        <v>0.11</v>
      </c>
      <c r="BG1456">
        <v>0</v>
      </c>
      <c r="BH1456">
        <v>62.53</v>
      </c>
      <c r="BI1456">
        <v>2.9</v>
      </c>
    </row>
    <row r="1457" spans="1:61" x14ac:dyDescent="0.25">
      <c r="A1457" t="s">
        <v>1611</v>
      </c>
      <c r="B1457">
        <v>0.04</v>
      </c>
      <c r="C1457">
        <v>1.5469999999999999</v>
      </c>
      <c r="D1457">
        <v>0</v>
      </c>
      <c r="E1457">
        <v>1.7250000000000001</v>
      </c>
      <c r="F1457">
        <v>1.02</v>
      </c>
      <c r="G1457">
        <v>2.5289999999999999</v>
      </c>
      <c r="H1457">
        <v>20</v>
      </c>
      <c r="I1457">
        <v>238</v>
      </c>
      <c r="J1457">
        <v>0</v>
      </c>
      <c r="K1457">
        <v>88</v>
      </c>
      <c r="L1457">
        <v>80.099999999999994</v>
      </c>
      <c r="M1457">
        <v>0.09</v>
      </c>
      <c r="N1457">
        <v>0.313</v>
      </c>
      <c r="O1457">
        <v>0</v>
      </c>
      <c r="P1457">
        <v>0</v>
      </c>
      <c r="Q1457">
        <v>0</v>
      </c>
      <c r="R1457">
        <v>13.89</v>
      </c>
      <c r="S1457">
        <v>4.8929999999999998</v>
      </c>
      <c r="T1457">
        <v>0</v>
      </c>
      <c r="V1457">
        <v>4.1630000000000003</v>
      </c>
      <c r="W1457">
        <v>1.242</v>
      </c>
      <c r="X1457">
        <v>1.103</v>
      </c>
      <c r="Y1457">
        <v>4.5999999999999999E-2</v>
      </c>
      <c r="Z1457">
        <v>1.1100000000000001</v>
      </c>
      <c r="AA1457">
        <v>1.2709999999999999</v>
      </c>
      <c r="AB1457">
        <v>2.1989999999999998</v>
      </c>
      <c r="AC1457">
        <v>0</v>
      </c>
      <c r="AD1457">
        <v>0</v>
      </c>
      <c r="AE1457">
        <v>2.4180000000000001</v>
      </c>
      <c r="AF1457">
        <v>24</v>
      </c>
      <c r="AG1457">
        <v>0.01</v>
      </c>
      <c r="AH1457">
        <v>0.71299999999999997</v>
      </c>
      <c r="AI1457">
        <v>1.089</v>
      </c>
      <c r="AJ1457">
        <v>221</v>
      </c>
      <c r="AK1457">
        <v>341</v>
      </c>
      <c r="AL1457">
        <v>1.0820000000000001</v>
      </c>
      <c r="AM1457">
        <v>26.36</v>
      </c>
      <c r="AN1457">
        <v>42</v>
      </c>
      <c r="AO1457">
        <v>1.123</v>
      </c>
      <c r="AP1457">
        <v>57</v>
      </c>
      <c r="AQ1457">
        <v>0</v>
      </c>
      <c r="AR1457">
        <v>1.1859999999999999</v>
      </c>
      <c r="AS1457">
        <v>0.29299999999999998</v>
      </c>
      <c r="AT1457">
        <v>0.97099999999999997</v>
      </c>
      <c r="AU1457">
        <v>1.3919999999999999</v>
      </c>
      <c r="AV1457">
        <v>7</v>
      </c>
      <c r="AW1457">
        <v>0.61099999999999999</v>
      </c>
      <c r="AX1457">
        <v>0.7</v>
      </c>
      <c r="AY1457">
        <v>0.28999999999999998</v>
      </c>
      <c r="AZ1457">
        <v>6.0469999999999997</v>
      </c>
      <c r="BA1457">
        <v>0.84399999999999997</v>
      </c>
      <c r="BB1457">
        <v>0.54200000000000004</v>
      </c>
      <c r="BC1457">
        <v>2</v>
      </c>
      <c r="BD1457">
        <v>0.1</v>
      </c>
      <c r="BE1457">
        <v>38</v>
      </c>
      <c r="BF1457">
        <v>0.14000000000000001</v>
      </c>
      <c r="BG1457">
        <v>0</v>
      </c>
      <c r="BH1457">
        <v>58.53</v>
      </c>
      <c r="BI1457">
        <v>3.06</v>
      </c>
    </row>
    <row r="1458" spans="1:61" x14ac:dyDescent="0.25">
      <c r="A1458" t="s">
        <v>1612</v>
      </c>
      <c r="B1458">
        <v>7.9000000000000001E-2</v>
      </c>
      <c r="C1458">
        <v>1.548</v>
      </c>
      <c r="D1458">
        <v>0</v>
      </c>
      <c r="E1458">
        <v>1.742</v>
      </c>
      <c r="F1458">
        <v>1.17</v>
      </c>
      <c r="G1458">
        <v>2.5289999999999999</v>
      </c>
      <c r="H1458">
        <v>16</v>
      </c>
      <c r="I1458">
        <v>209</v>
      </c>
      <c r="J1458">
        <v>0</v>
      </c>
      <c r="K1458">
        <v>85</v>
      </c>
      <c r="L1458">
        <v>92.8</v>
      </c>
      <c r="M1458">
        <v>0.112</v>
      </c>
      <c r="N1458">
        <v>0.30499999999999999</v>
      </c>
      <c r="O1458">
        <v>2E-3</v>
      </c>
      <c r="P1458">
        <v>8.9999999999999993E-3</v>
      </c>
      <c r="Q1458">
        <v>0</v>
      </c>
      <c r="R1458">
        <v>10.32</v>
      </c>
      <c r="S1458">
        <v>3.3690000000000002</v>
      </c>
      <c r="T1458">
        <v>0</v>
      </c>
      <c r="V1458">
        <v>4.13</v>
      </c>
      <c r="W1458">
        <v>1.222</v>
      </c>
      <c r="X1458">
        <v>1.1000000000000001</v>
      </c>
      <c r="Y1458">
        <v>9.4E-2</v>
      </c>
      <c r="Z1458">
        <v>0.9</v>
      </c>
      <c r="AA1458">
        <v>1.28</v>
      </c>
      <c r="AB1458">
        <v>2.2250000000000001</v>
      </c>
      <c r="AC1458">
        <v>0</v>
      </c>
      <c r="AD1458">
        <v>0</v>
      </c>
      <c r="AE1458">
        <v>2.4039999999999999</v>
      </c>
      <c r="AF1458">
        <v>25</v>
      </c>
      <c r="AG1458">
        <v>1.6E-2</v>
      </c>
      <c r="AH1458">
        <v>0.74099999999999999</v>
      </c>
      <c r="AI1458">
        <v>1.123</v>
      </c>
      <c r="AJ1458">
        <v>255</v>
      </c>
      <c r="AK1458">
        <v>416</v>
      </c>
      <c r="AL1458">
        <v>1.093</v>
      </c>
      <c r="AM1458">
        <v>27.03</v>
      </c>
      <c r="AN1458">
        <v>25</v>
      </c>
      <c r="AO1458">
        <v>1.129</v>
      </c>
      <c r="AP1458">
        <v>77</v>
      </c>
      <c r="AQ1458">
        <v>0</v>
      </c>
      <c r="AR1458">
        <v>1.1890000000000001</v>
      </c>
      <c r="AS1458">
        <v>0.32200000000000001</v>
      </c>
      <c r="AT1458">
        <v>1.071</v>
      </c>
      <c r="AU1458">
        <v>1.367</v>
      </c>
      <c r="AV1458">
        <v>10</v>
      </c>
      <c r="AW1458">
        <v>0.48899999999999999</v>
      </c>
      <c r="AX1458">
        <v>0.67</v>
      </c>
      <c r="AY1458">
        <v>0.379</v>
      </c>
      <c r="AZ1458">
        <v>7.444</v>
      </c>
      <c r="BA1458">
        <v>0.85899999999999999</v>
      </c>
      <c r="BB1458">
        <v>0.501</v>
      </c>
      <c r="BC1458">
        <v>0</v>
      </c>
      <c r="BD1458">
        <v>0</v>
      </c>
      <c r="BE1458">
        <v>17</v>
      </c>
      <c r="BF1458">
        <v>0.27</v>
      </c>
      <c r="BG1458">
        <v>0</v>
      </c>
      <c r="BH1458">
        <v>61.92</v>
      </c>
      <c r="BI1458">
        <v>2.31</v>
      </c>
    </row>
    <row r="1459" spans="1:61" x14ac:dyDescent="0.25">
      <c r="A1459" t="s">
        <v>1613</v>
      </c>
      <c r="B1459">
        <v>2.9000000000000001E-2</v>
      </c>
      <c r="C1459">
        <v>1.653</v>
      </c>
      <c r="D1459">
        <v>0</v>
      </c>
      <c r="E1459">
        <v>1.86</v>
      </c>
      <c r="F1459">
        <v>1.24</v>
      </c>
      <c r="G1459">
        <v>2.7</v>
      </c>
      <c r="H1459">
        <v>16</v>
      </c>
      <c r="I1459">
        <v>165</v>
      </c>
      <c r="J1459">
        <v>0</v>
      </c>
      <c r="K1459">
        <v>86</v>
      </c>
      <c r="L1459">
        <v>99.2</v>
      </c>
      <c r="M1459">
        <v>0.11600000000000001</v>
      </c>
      <c r="N1459">
        <v>0.32500000000000001</v>
      </c>
      <c r="O1459">
        <v>0</v>
      </c>
      <c r="P1459">
        <v>5.0000000000000001E-3</v>
      </c>
      <c r="Q1459">
        <v>0</v>
      </c>
      <c r="R1459">
        <v>4.62</v>
      </c>
      <c r="S1459">
        <v>1.4510000000000001</v>
      </c>
      <c r="T1459">
        <v>0</v>
      </c>
      <c r="V1459">
        <v>4.41</v>
      </c>
      <c r="W1459">
        <v>1.3049999999999999</v>
      </c>
      <c r="X1459">
        <v>1.1739999999999999</v>
      </c>
      <c r="Y1459">
        <v>0.10100000000000001</v>
      </c>
      <c r="Z1459">
        <v>0.97</v>
      </c>
      <c r="AA1459">
        <v>1.367</v>
      </c>
      <c r="AB1459">
        <v>2.3759999999999999</v>
      </c>
      <c r="AC1459">
        <v>0</v>
      </c>
      <c r="AD1459">
        <v>0</v>
      </c>
      <c r="AE1459">
        <v>2.5670000000000002</v>
      </c>
      <c r="AF1459">
        <v>27</v>
      </c>
      <c r="AG1459">
        <v>1.7999999999999999E-2</v>
      </c>
      <c r="AH1459">
        <v>0.79100000000000004</v>
      </c>
      <c r="AI1459">
        <v>1.1990000000000001</v>
      </c>
      <c r="AJ1459">
        <v>273</v>
      </c>
      <c r="AK1459">
        <v>425</v>
      </c>
      <c r="AL1459">
        <v>1.167</v>
      </c>
      <c r="AM1459">
        <v>28.86</v>
      </c>
      <c r="AN1459">
        <v>26.6</v>
      </c>
      <c r="AO1459">
        <v>1.2050000000000001</v>
      </c>
      <c r="AP1459">
        <v>80</v>
      </c>
      <c r="AQ1459">
        <v>0</v>
      </c>
      <c r="AR1459">
        <v>1.2689999999999999</v>
      </c>
      <c r="AS1459">
        <v>0.34399999999999997</v>
      </c>
      <c r="AT1459">
        <v>1.1439999999999999</v>
      </c>
      <c r="AU1459">
        <v>1.46</v>
      </c>
      <c r="AV1459">
        <v>2</v>
      </c>
      <c r="AW1459">
        <v>0.52300000000000002</v>
      </c>
      <c r="AX1459">
        <v>0.67</v>
      </c>
      <c r="AY1459">
        <v>0.40799999999999997</v>
      </c>
      <c r="AZ1459">
        <v>7.94</v>
      </c>
      <c r="BA1459">
        <v>0.90300000000000002</v>
      </c>
      <c r="BB1459">
        <v>0.53800000000000003</v>
      </c>
      <c r="BC1459">
        <v>0</v>
      </c>
      <c r="BD1459">
        <v>0</v>
      </c>
      <c r="BE1459">
        <v>12</v>
      </c>
      <c r="BF1459">
        <v>0.26</v>
      </c>
      <c r="BG1459">
        <v>0</v>
      </c>
      <c r="BH1459">
        <v>65.75</v>
      </c>
      <c r="BI1459">
        <v>2.48</v>
      </c>
    </row>
    <row r="1460" spans="1:61" x14ac:dyDescent="0.25">
      <c r="A1460" t="s">
        <v>1614</v>
      </c>
      <c r="B1460">
        <v>5.5E-2</v>
      </c>
      <c r="C1460">
        <v>1.5169999999999999</v>
      </c>
      <c r="D1460">
        <v>0</v>
      </c>
      <c r="E1460">
        <v>1.706</v>
      </c>
      <c r="F1460">
        <v>1.2</v>
      </c>
      <c r="G1460">
        <v>2.4769999999999999</v>
      </c>
      <c r="H1460">
        <v>12</v>
      </c>
      <c r="I1460">
        <v>199</v>
      </c>
      <c r="J1460">
        <v>0</v>
      </c>
      <c r="K1460">
        <v>76</v>
      </c>
      <c r="L1460">
        <v>91.5</v>
      </c>
      <c r="M1460">
        <v>7.9000000000000001E-2</v>
      </c>
      <c r="N1460">
        <v>0.29899999999999999</v>
      </c>
      <c r="O1460">
        <v>1E-3</v>
      </c>
      <c r="P1460">
        <v>4.0000000000000001E-3</v>
      </c>
      <c r="Q1460">
        <v>0</v>
      </c>
      <c r="R1460">
        <v>10.32</v>
      </c>
      <c r="S1460">
        <v>3.706</v>
      </c>
      <c r="T1460">
        <v>0</v>
      </c>
      <c r="V1460">
        <v>4.0449999999999999</v>
      </c>
      <c r="W1460">
        <v>1.1970000000000001</v>
      </c>
      <c r="X1460">
        <v>1.077</v>
      </c>
      <c r="Y1460">
        <v>9.1999999999999998E-2</v>
      </c>
      <c r="Z1460">
        <v>0.89</v>
      </c>
      <c r="AA1460">
        <v>1.254</v>
      </c>
      <c r="AB1460">
        <v>2.1789999999999998</v>
      </c>
      <c r="AC1460">
        <v>0</v>
      </c>
      <c r="AD1460">
        <v>0</v>
      </c>
      <c r="AE1460">
        <v>2.355</v>
      </c>
      <c r="AF1460">
        <v>23</v>
      </c>
      <c r="AG1460">
        <v>1.4999999999999999E-2</v>
      </c>
      <c r="AH1460">
        <v>0.72599999999999998</v>
      </c>
      <c r="AI1460">
        <v>1.1000000000000001</v>
      </c>
      <c r="AJ1460">
        <v>268</v>
      </c>
      <c r="AK1460">
        <v>439</v>
      </c>
      <c r="AL1460">
        <v>1.071</v>
      </c>
      <c r="AM1460">
        <v>26.48</v>
      </c>
      <c r="AN1460">
        <v>43.7</v>
      </c>
      <c r="AO1460">
        <v>1.1060000000000001</v>
      </c>
      <c r="AP1460">
        <v>67</v>
      </c>
      <c r="AQ1460">
        <v>0</v>
      </c>
      <c r="AR1460">
        <v>1.1639999999999999</v>
      </c>
      <c r="AS1460">
        <v>0.315</v>
      </c>
      <c r="AT1460">
        <v>1.0489999999999999</v>
      </c>
      <c r="AU1460">
        <v>1.339</v>
      </c>
      <c r="AV1460">
        <v>8</v>
      </c>
      <c r="AW1460">
        <v>0.6</v>
      </c>
      <c r="AX1460">
        <v>0.84</v>
      </c>
      <c r="AY1460">
        <v>0.26900000000000002</v>
      </c>
      <c r="AZ1460">
        <v>7.4349999999999996</v>
      </c>
      <c r="BA1460">
        <v>1.448</v>
      </c>
      <c r="BB1460">
        <v>0.47799999999999998</v>
      </c>
      <c r="BC1460">
        <v>0</v>
      </c>
      <c r="BD1460">
        <v>0</v>
      </c>
      <c r="BE1460">
        <v>22</v>
      </c>
      <c r="BF1460">
        <v>0.22</v>
      </c>
      <c r="BG1460">
        <v>0</v>
      </c>
      <c r="BH1460">
        <v>62.69</v>
      </c>
      <c r="BI1460">
        <v>2.41</v>
      </c>
    </row>
    <row r="1461" spans="1:61" x14ac:dyDescent="0.25">
      <c r="A1461" t="s">
        <v>1615</v>
      </c>
      <c r="C1461">
        <v>1.625</v>
      </c>
      <c r="E1461">
        <v>1.752</v>
      </c>
      <c r="F1461">
        <v>1.1200000000000001</v>
      </c>
      <c r="G1461">
        <v>2.532</v>
      </c>
      <c r="H1461">
        <v>28</v>
      </c>
      <c r="I1461">
        <v>260</v>
      </c>
      <c r="J1461">
        <v>0</v>
      </c>
      <c r="K1461">
        <v>82</v>
      </c>
      <c r="M1461">
        <v>6.8000000000000005E-2</v>
      </c>
      <c r="N1461">
        <v>0.34599999999999997</v>
      </c>
      <c r="R1461">
        <v>15.76</v>
      </c>
      <c r="S1461">
        <v>5.79</v>
      </c>
      <c r="T1461">
        <v>0</v>
      </c>
      <c r="V1461">
        <v>4.2389999999999999</v>
      </c>
      <c r="W1461">
        <v>1.4670000000000001</v>
      </c>
      <c r="X1461">
        <v>1.069</v>
      </c>
      <c r="Z1461">
        <v>0.77</v>
      </c>
      <c r="AA1461">
        <v>1.2669999999999999</v>
      </c>
      <c r="AB1461">
        <v>2.1960000000000002</v>
      </c>
      <c r="AE1461">
        <v>2.4689999999999999</v>
      </c>
      <c r="AF1461">
        <v>26</v>
      </c>
      <c r="AG1461">
        <v>1.7999999999999999E-2</v>
      </c>
      <c r="AH1461">
        <v>0.71499999999999997</v>
      </c>
      <c r="AI1461">
        <v>1.097</v>
      </c>
      <c r="AJ1461">
        <v>237</v>
      </c>
      <c r="AK1461">
        <v>401</v>
      </c>
      <c r="AL1461">
        <v>1.1950000000000001</v>
      </c>
      <c r="AM1461">
        <v>27.63</v>
      </c>
      <c r="AN1461">
        <v>44</v>
      </c>
      <c r="AO1461">
        <v>1.141</v>
      </c>
      <c r="AP1461">
        <v>62</v>
      </c>
      <c r="AR1461">
        <v>1.2430000000000001</v>
      </c>
      <c r="AS1461">
        <v>0.33900000000000002</v>
      </c>
      <c r="AT1461">
        <v>0.94</v>
      </c>
      <c r="AU1461">
        <v>1.486</v>
      </c>
      <c r="AV1461">
        <v>7</v>
      </c>
      <c r="AW1461">
        <v>0.83399999999999996</v>
      </c>
      <c r="AX1461">
        <v>0.67</v>
      </c>
      <c r="AY1461">
        <v>0.3</v>
      </c>
      <c r="AZ1461">
        <v>4.9450000000000003</v>
      </c>
      <c r="BA1461">
        <v>0.70099999999999996</v>
      </c>
      <c r="BB1461">
        <v>0.371</v>
      </c>
      <c r="BC1461">
        <v>8</v>
      </c>
      <c r="BD1461">
        <v>0.3</v>
      </c>
      <c r="BH1461">
        <v>53.37</v>
      </c>
      <c r="BI1461">
        <v>2.2599999999999998</v>
      </c>
    </row>
    <row r="1462" spans="1:61" x14ac:dyDescent="0.25">
      <c r="A1462" t="s">
        <v>1616</v>
      </c>
      <c r="C1462">
        <v>1.6279999999999999</v>
      </c>
      <c r="D1462">
        <v>0</v>
      </c>
      <c r="E1462">
        <v>1.7370000000000001</v>
      </c>
      <c r="F1462">
        <v>1.26</v>
      </c>
      <c r="G1462">
        <v>2.5920000000000001</v>
      </c>
      <c r="H1462">
        <v>5</v>
      </c>
      <c r="I1462">
        <v>211</v>
      </c>
      <c r="J1462">
        <v>0</v>
      </c>
      <c r="K1462">
        <v>71</v>
      </c>
      <c r="L1462">
        <v>96</v>
      </c>
      <c r="M1462">
        <v>7.3999999999999996E-2</v>
      </c>
      <c r="N1462">
        <v>0.35599999999999998</v>
      </c>
      <c r="O1462">
        <v>0</v>
      </c>
      <c r="P1462">
        <v>0</v>
      </c>
      <c r="Q1462">
        <v>0</v>
      </c>
      <c r="R1462">
        <v>10.14</v>
      </c>
      <c r="S1462">
        <v>3.96</v>
      </c>
      <c r="T1462">
        <v>0</v>
      </c>
      <c r="V1462">
        <v>4.375</v>
      </c>
      <c r="W1462">
        <v>1.327</v>
      </c>
      <c r="X1462">
        <v>1.1160000000000001</v>
      </c>
      <c r="Z1462">
        <v>0.99</v>
      </c>
      <c r="AA1462">
        <v>1.3089999999999999</v>
      </c>
      <c r="AB1462">
        <v>2.242</v>
      </c>
      <c r="AC1462">
        <v>0</v>
      </c>
      <c r="AD1462">
        <v>0</v>
      </c>
      <c r="AE1462">
        <v>2.5129999999999999</v>
      </c>
      <c r="AF1462">
        <v>19</v>
      </c>
      <c r="AG1462">
        <v>0.01</v>
      </c>
      <c r="AH1462">
        <v>0.74</v>
      </c>
      <c r="AI1462">
        <v>1.1160000000000001</v>
      </c>
      <c r="AJ1462">
        <v>173</v>
      </c>
      <c r="AK1462">
        <v>405</v>
      </c>
      <c r="AL1462">
        <v>1.123</v>
      </c>
      <c r="AM1462">
        <v>27.95</v>
      </c>
      <c r="AN1462">
        <v>45.4</v>
      </c>
      <c r="AO1462">
        <v>1.1539999999999999</v>
      </c>
      <c r="AP1462">
        <v>41</v>
      </c>
      <c r="AQ1462">
        <v>0</v>
      </c>
      <c r="AR1462">
        <v>1.276</v>
      </c>
      <c r="AS1462">
        <v>0.35499999999999998</v>
      </c>
      <c r="AT1462">
        <v>0.97399999999999998</v>
      </c>
      <c r="AU1462">
        <v>1.516</v>
      </c>
      <c r="AV1462">
        <v>6</v>
      </c>
      <c r="AW1462">
        <v>0.54900000000000004</v>
      </c>
      <c r="AX1462">
        <v>0.44</v>
      </c>
      <c r="AY1462">
        <v>0.25800000000000001</v>
      </c>
      <c r="AZ1462">
        <v>4.5190000000000001</v>
      </c>
      <c r="BA1462">
        <v>0.63800000000000001</v>
      </c>
      <c r="BB1462">
        <v>0.33100000000000002</v>
      </c>
      <c r="BC1462">
        <v>4</v>
      </c>
      <c r="BD1462">
        <v>0.3</v>
      </c>
      <c r="BE1462">
        <v>35</v>
      </c>
      <c r="BF1462">
        <v>0.21</v>
      </c>
      <c r="BG1462">
        <v>0</v>
      </c>
      <c r="BH1462">
        <v>62.25</v>
      </c>
      <c r="BI1462">
        <v>2.16</v>
      </c>
    </row>
    <row r="1463" spans="1:61" x14ac:dyDescent="0.25">
      <c r="A1463" t="s">
        <v>1617</v>
      </c>
      <c r="C1463">
        <v>1.647</v>
      </c>
      <c r="D1463">
        <v>0</v>
      </c>
      <c r="E1463">
        <v>1.853</v>
      </c>
      <c r="F1463">
        <v>1.43</v>
      </c>
      <c r="G1463">
        <v>2.6890000000000001</v>
      </c>
      <c r="H1463">
        <v>11</v>
      </c>
      <c r="I1463">
        <v>163</v>
      </c>
      <c r="J1463">
        <v>0</v>
      </c>
      <c r="K1463">
        <v>80</v>
      </c>
      <c r="L1463">
        <v>88.3</v>
      </c>
      <c r="M1463">
        <v>8.3000000000000004E-2</v>
      </c>
      <c r="N1463">
        <v>0.32400000000000001</v>
      </c>
      <c r="O1463">
        <v>0</v>
      </c>
      <c r="P1463">
        <v>7.0000000000000001E-3</v>
      </c>
      <c r="Q1463">
        <v>0</v>
      </c>
      <c r="R1463">
        <v>4.5</v>
      </c>
      <c r="S1463">
        <v>1.5169999999999999</v>
      </c>
      <c r="T1463">
        <v>0</v>
      </c>
      <c r="V1463">
        <v>4.3920000000000003</v>
      </c>
      <c r="W1463">
        <v>1.2989999999999999</v>
      </c>
      <c r="X1463">
        <v>1.169</v>
      </c>
      <c r="Y1463">
        <v>0.1</v>
      </c>
      <c r="Z1463">
        <v>0.71</v>
      </c>
      <c r="AA1463">
        <v>1.361</v>
      </c>
      <c r="AB1463">
        <v>2.3660000000000001</v>
      </c>
      <c r="AC1463">
        <v>0</v>
      </c>
      <c r="AD1463">
        <v>0</v>
      </c>
      <c r="AE1463">
        <v>2.5569999999999999</v>
      </c>
      <c r="AF1463">
        <v>25</v>
      </c>
      <c r="AG1463">
        <v>1.4E-2</v>
      </c>
      <c r="AH1463">
        <v>0.78800000000000003</v>
      </c>
      <c r="AI1463">
        <v>1.1950000000000001</v>
      </c>
      <c r="AJ1463">
        <v>294</v>
      </c>
      <c r="AK1463">
        <v>416</v>
      </c>
      <c r="AL1463">
        <v>1.1619999999999999</v>
      </c>
      <c r="AM1463">
        <v>28.75</v>
      </c>
      <c r="AN1463">
        <v>46.1</v>
      </c>
      <c r="AO1463">
        <v>1.2010000000000001</v>
      </c>
      <c r="AP1463">
        <v>56</v>
      </c>
      <c r="AQ1463">
        <v>0</v>
      </c>
      <c r="AR1463">
        <v>1.264</v>
      </c>
      <c r="AS1463">
        <v>0.34200000000000003</v>
      </c>
      <c r="AT1463">
        <v>1.139</v>
      </c>
      <c r="AU1463">
        <v>1.454</v>
      </c>
      <c r="AV1463">
        <v>5</v>
      </c>
      <c r="AW1463">
        <v>0.66300000000000003</v>
      </c>
      <c r="AX1463">
        <v>0.63</v>
      </c>
      <c r="AY1463">
        <v>0.26600000000000001</v>
      </c>
      <c r="AZ1463">
        <v>7.8339999999999996</v>
      </c>
      <c r="BA1463">
        <v>0.99299999999999999</v>
      </c>
      <c r="BB1463">
        <v>0.52800000000000002</v>
      </c>
      <c r="BC1463">
        <v>0</v>
      </c>
      <c r="BD1463">
        <v>0</v>
      </c>
      <c r="BE1463">
        <v>14</v>
      </c>
      <c r="BF1463">
        <v>0.18</v>
      </c>
      <c r="BG1463">
        <v>0</v>
      </c>
      <c r="BH1463">
        <v>66.41</v>
      </c>
      <c r="BI1463">
        <v>2.04</v>
      </c>
    </row>
    <row r="1464" spans="1:61" x14ac:dyDescent="0.25">
      <c r="A1464" t="s">
        <v>1618</v>
      </c>
      <c r="B1464">
        <v>1.4E-2</v>
      </c>
      <c r="C1464">
        <v>1.6379999999999999</v>
      </c>
      <c r="D1464">
        <v>0</v>
      </c>
      <c r="E1464">
        <v>1.843</v>
      </c>
      <c r="F1464">
        <v>1.38</v>
      </c>
      <c r="G1464">
        <v>2.6749999999999998</v>
      </c>
      <c r="H1464">
        <v>11</v>
      </c>
      <c r="I1464">
        <v>161</v>
      </c>
      <c r="J1464">
        <v>0</v>
      </c>
      <c r="K1464">
        <v>76</v>
      </c>
      <c r="L1464">
        <v>107</v>
      </c>
      <c r="M1464">
        <v>8.5000000000000006E-2</v>
      </c>
      <c r="N1464">
        <v>0.32200000000000001</v>
      </c>
      <c r="O1464">
        <v>0</v>
      </c>
      <c r="P1464">
        <v>4.0000000000000001E-3</v>
      </c>
      <c r="Q1464">
        <v>0</v>
      </c>
      <c r="R1464">
        <v>4.3600000000000003</v>
      </c>
      <c r="S1464">
        <v>1.357</v>
      </c>
      <c r="T1464">
        <v>0</v>
      </c>
      <c r="V1464">
        <v>4.3689999999999998</v>
      </c>
      <c r="W1464">
        <v>1.2929999999999999</v>
      </c>
      <c r="X1464">
        <v>1.163</v>
      </c>
      <c r="Y1464">
        <v>0.1</v>
      </c>
      <c r="Z1464">
        <v>0.88</v>
      </c>
      <c r="AA1464">
        <v>1.3540000000000001</v>
      </c>
      <c r="AB1464">
        <v>2.3540000000000001</v>
      </c>
      <c r="AC1464">
        <v>0</v>
      </c>
      <c r="AD1464">
        <v>0</v>
      </c>
      <c r="AE1464">
        <v>2.544</v>
      </c>
      <c r="AF1464">
        <v>27</v>
      </c>
      <c r="AG1464">
        <v>1.4999999999999999E-2</v>
      </c>
      <c r="AH1464">
        <v>0.78400000000000003</v>
      </c>
      <c r="AI1464">
        <v>1.1879999999999999</v>
      </c>
      <c r="AJ1464">
        <v>296</v>
      </c>
      <c r="AK1464">
        <v>425</v>
      </c>
      <c r="AL1464">
        <v>1.1559999999999999</v>
      </c>
      <c r="AM1464">
        <v>28.6</v>
      </c>
      <c r="AN1464">
        <v>45.9</v>
      </c>
      <c r="AO1464">
        <v>1.194</v>
      </c>
      <c r="AP1464">
        <v>66</v>
      </c>
      <c r="AQ1464">
        <v>0</v>
      </c>
      <c r="AR1464">
        <v>1.258</v>
      </c>
      <c r="AS1464">
        <v>0.34</v>
      </c>
      <c r="AT1464">
        <v>1.133</v>
      </c>
      <c r="AU1464">
        <v>1.4470000000000001</v>
      </c>
      <c r="AV1464">
        <v>7</v>
      </c>
      <c r="AW1464">
        <v>0.66200000000000003</v>
      </c>
      <c r="AX1464">
        <v>0.75</v>
      </c>
      <c r="AY1464">
        <v>0.29199999999999998</v>
      </c>
      <c r="AZ1464">
        <v>8.7609999999999992</v>
      </c>
      <c r="BA1464">
        <v>1.31</v>
      </c>
      <c r="BB1464">
        <v>0.59099999999999997</v>
      </c>
      <c r="BC1464">
        <v>0</v>
      </c>
      <c r="BD1464">
        <v>0</v>
      </c>
      <c r="BE1464">
        <v>25</v>
      </c>
      <c r="BF1464">
        <v>0.26</v>
      </c>
      <c r="BG1464">
        <v>0</v>
      </c>
      <c r="BH1464">
        <v>66.75</v>
      </c>
      <c r="BI1464">
        <v>2.1800000000000002</v>
      </c>
    </row>
    <row r="1465" spans="1:61" x14ac:dyDescent="0.25">
      <c r="A1465" t="s">
        <v>1619</v>
      </c>
      <c r="C1465">
        <v>1.38</v>
      </c>
      <c r="D1465">
        <v>0</v>
      </c>
      <c r="E1465">
        <v>1.498</v>
      </c>
      <c r="F1465">
        <v>1.1100000000000001</v>
      </c>
      <c r="G1465">
        <v>2.1139999999999999</v>
      </c>
      <c r="H1465">
        <v>24</v>
      </c>
      <c r="I1465">
        <v>292</v>
      </c>
      <c r="J1465">
        <v>0</v>
      </c>
      <c r="K1465">
        <v>90</v>
      </c>
      <c r="L1465">
        <v>80</v>
      </c>
      <c r="M1465">
        <v>0.113</v>
      </c>
      <c r="N1465">
        <v>0.28799999999999998</v>
      </c>
      <c r="O1465">
        <v>0</v>
      </c>
      <c r="P1465">
        <v>0</v>
      </c>
      <c r="Q1465">
        <v>0</v>
      </c>
      <c r="R1465">
        <v>21.39</v>
      </c>
      <c r="S1465">
        <v>7.86</v>
      </c>
      <c r="T1465">
        <v>0</v>
      </c>
      <c r="V1465">
        <v>3.5179999999999998</v>
      </c>
      <c r="W1465">
        <v>1.333</v>
      </c>
      <c r="X1465">
        <v>0.879</v>
      </c>
      <c r="Z1465">
        <v>1.32</v>
      </c>
      <c r="AA1465">
        <v>1.0509999999999999</v>
      </c>
      <c r="AB1465">
        <v>1.837</v>
      </c>
      <c r="AC1465">
        <v>0</v>
      </c>
      <c r="AD1465">
        <v>0</v>
      </c>
      <c r="AE1465">
        <v>2.0710000000000002</v>
      </c>
      <c r="AF1465">
        <v>18</v>
      </c>
      <c r="AG1465">
        <v>2.1999999999999999E-2</v>
      </c>
      <c r="AH1465">
        <v>0.59299999999999997</v>
      </c>
      <c r="AI1465">
        <v>0.92100000000000004</v>
      </c>
      <c r="AJ1465">
        <v>212</v>
      </c>
      <c r="AK1465">
        <v>329</v>
      </c>
      <c r="AL1465">
        <v>1.06</v>
      </c>
      <c r="AM1465">
        <v>23.28</v>
      </c>
      <c r="AN1465">
        <v>33.4</v>
      </c>
      <c r="AO1465">
        <v>0.96099999999999997</v>
      </c>
      <c r="AP1465">
        <v>68</v>
      </c>
      <c r="AQ1465">
        <v>0</v>
      </c>
      <c r="AR1465">
        <v>1.036</v>
      </c>
      <c r="AS1465">
        <v>0.27800000000000002</v>
      </c>
      <c r="AT1465">
        <v>0.77800000000000002</v>
      </c>
      <c r="AU1465">
        <v>1.244</v>
      </c>
      <c r="AV1465">
        <v>8</v>
      </c>
      <c r="AW1465">
        <v>0.58099999999999996</v>
      </c>
      <c r="AX1465">
        <v>0.8</v>
      </c>
      <c r="AY1465">
        <v>0.32900000000000001</v>
      </c>
      <c r="AZ1465">
        <v>3.9910000000000001</v>
      </c>
      <c r="BA1465">
        <v>0.6</v>
      </c>
      <c r="BB1465">
        <v>0.28799999999999998</v>
      </c>
      <c r="BC1465">
        <v>5</v>
      </c>
      <c r="BD1465">
        <v>0.5</v>
      </c>
      <c r="BE1465">
        <v>61</v>
      </c>
      <c r="BF1465">
        <v>0.19</v>
      </c>
      <c r="BG1465">
        <v>0</v>
      </c>
      <c r="BH1465">
        <v>54.8</v>
      </c>
      <c r="BI1465">
        <v>3.71</v>
      </c>
    </row>
    <row r="1466" spans="1:61" x14ac:dyDescent="0.25">
      <c r="A1466" t="s">
        <v>1620</v>
      </c>
      <c r="C1466">
        <v>1.476</v>
      </c>
      <c r="D1466">
        <v>0</v>
      </c>
      <c r="E1466">
        <v>1.575</v>
      </c>
      <c r="F1466">
        <v>1.18</v>
      </c>
      <c r="G1466">
        <v>2.35</v>
      </c>
      <c r="H1466">
        <v>18</v>
      </c>
      <c r="I1466">
        <v>230</v>
      </c>
      <c r="J1466">
        <v>0</v>
      </c>
      <c r="K1466">
        <v>90</v>
      </c>
      <c r="L1466">
        <v>87</v>
      </c>
      <c r="M1466">
        <v>0.124</v>
      </c>
      <c r="N1466">
        <v>0.32300000000000001</v>
      </c>
      <c r="O1466">
        <v>0</v>
      </c>
      <c r="P1466">
        <v>0</v>
      </c>
      <c r="Q1466">
        <v>0</v>
      </c>
      <c r="R1466">
        <v>13.54</v>
      </c>
      <c r="S1466">
        <v>4.79</v>
      </c>
      <c r="T1466">
        <v>0</v>
      </c>
      <c r="V1466">
        <v>3.9649999999999999</v>
      </c>
      <c r="W1466">
        <v>1.2030000000000001</v>
      </c>
      <c r="X1466">
        <v>1.012</v>
      </c>
      <c r="Z1466">
        <v>1.5</v>
      </c>
      <c r="AA1466">
        <v>1.1859999999999999</v>
      </c>
      <c r="AB1466">
        <v>2.032</v>
      </c>
      <c r="AC1466">
        <v>0</v>
      </c>
      <c r="AD1466">
        <v>0</v>
      </c>
      <c r="AE1466">
        <v>2.278</v>
      </c>
      <c r="AF1466">
        <v>20</v>
      </c>
      <c r="AG1466">
        <v>2.5999999999999999E-2</v>
      </c>
      <c r="AH1466">
        <v>0.67100000000000004</v>
      </c>
      <c r="AI1466">
        <v>1.0109999999999999</v>
      </c>
      <c r="AJ1466">
        <v>221</v>
      </c>
      <c r="AK1466">
        <v>346</v>
      </c>
      <c r="AL1466">
        <v>1.018</v>
      </c>
      <c r="AM1466">
        <v>25.33</v>
      </c>
      <c r="AN1466">
        <v>37.4</v>
      </c>
      <c r="AO1466">
        <v>1.046</v>
      </c>
      <c r="AP1466">
        <v>75</v>
      </c>
      <c r="AQ1466">
        <v>0</v>
      </c>
      <c r="AR1466">
        <v>1.157</v>
      </c>
      <c r="AS1466">
        <v>0.32200000000000001</v>
      </c>
      <c r="AT1466">
        <v>0.88300000000000001</v>
      </c>
      <c r="AU1466">
        <v>1.3740000000000001</v>
      </c>
      <c r="AV1466">
        <v>7</v>
      </c>
      <c r="AW1466">
        <v>0.628</v>
      </c>
      <c r="AX1466">
        <v>0.86</v>
      </c>
      <c r="AY1466">
        <v>0.37</v>
      </c>
      <c r="AZ1466">
        <v>4.26</v>
      </c>
      <c r="BA1466">
        <v>0.65100000000000002</v>
      </c>
      <c r="BB1466">
        <v>0.317</v>
      </c>
      <c r="BC1466">
        <v>5</v>
      </c>
      <c r="BD1466">
        <v>0.6</v>
      </c>
      <c r="BE1466">
        <v>39</v>
      </c>
      <c r="BF1466">
        <v>0.25</v>
      </c>
      <c r="BG1466">
        <v>0</v>
      </c>
      <c r="BH1466">
        <v>60.64</v>
      </c>
      <c r="BI1466">
        <v>4.16</v>
      </c>
    </row>
    <row r="1467" spans="1:61" x14ac:dyDescent="0.25">
      <c r="A1467" t="s">
        <v>1621</v>
      </c>
      <c r="C1467">
        <v>0.66</v>
      </c>
      <c r="E1467">
        <v>0.63500000000000001</v>
      </c>
      <c r="F1467">
        <v>1.4</v>
      </c>
      <c r="G1467">
        <v>1.214</v>
      </c>
      <c r="H1467">
        <v>9</v>
      </c>
      <c r="I1467">
        <v>138</v>
      </c>
      <c r="J1467">
        <v>0</v>
      </c>
      <c r="K1467">
        <v>2552</v>
      </c>
      <c r="M1467">
        <v>0.26300000000000001</v>
      </c>
      <c r="N1467">
        <v>0.214</v>
      </c>
      <c r="O1467">
        <v>0.46</v>
      </c>
      <c r="P1467">
        <v>0.22</v>
      </c>
      <c r="R1467">
        <v>9.51</v>
      </c>
      <c r="S1467">
        <v>2.15</v>
      </c>
      <c r="T1467">
        <v>0</v>
      </c>
      <c r="V1467">
        <v>1.42</v>
      </c>
      <c r="W1467">
        <v>0.58299999999999996</v>
      </c>
      <c r="X1467">
        <v>0.32600000000000001</v>
      </c>
      <c r="Z1467">
        <v>1.82</v>
      </c>
      <c r="AA1467">
        <v>0.56100000000000005</v>
      </c>
      <c r="AB1467">
        <v>1.0580000000000001</v>
      </c>
      <c r="AE1467">
        <v>0.95399999999999996</v>
      </c>
      <c r="AF1467">
        <v>12</v>
      </c>
      <c r="AG1467">
        <v>8.5000000000000006E-2</v>
      </c>
      <c r="AH1467">
        <v>0.24099999999999999</v>
      </c>
      <c r="AI1467">
        <v>0.61799999999999999</v>
      </c>
      <c r="AJ1467">
        <v>220</v>
      </c>
      <c r="AK1467">
        <v>195</v>
      </c>
      <c r="AL1467">
        <v>0.66</v>
      </c>
      <c r="AM1467">
        <v>12.14</v>
      </c>
      <c r="AN1467">
        <v>18.5</v>
      </c>
      <c r="AO1467">
        <v>0.64100000000000001</v>
      </c>
      <c r="AP1467">
        <v>91</v>
      </c>
      <c r="AR1467">
        <v>0.56699999999999995</v>
      </c>
      <c r="AS1467">
        <v>0.155</v>
      </c>
      <c r="AT1467">
        <v>0.50900000000000001</v>
      </c>
      <c r="AU1467">
        <v>0.69099999999999995</v>
      </c>
      <c r="AV1467">
        <v>0</v>
      </c>
      <c r="AW1467">
        <v>7.8E-2</v>
      </c>
      <c r="AX1467">
        <v>1.42</v>
      </c>
      <c r="AY1467">
        <v>0.223</v>
      </c>
      <c r="AZ1467">
        <v>3.33</v>
      </c>
      <c r="BA1467">
        <v>1.823</v>
      </c>
      <c r="BB1467">
        <v>0.14000000000000001</v>
      </c>
      <c r="BC1467">
        <v>4</v>
      </c>
      <c r="BD1467">
        <v>14</v>
      </c>
      <c r="BH1467">
        <v>75.88</v>
      </c>
      <c r="BI1467">
        <v>1.48</v>
      </c>
    </row>
    <row r="1468" spans="1:61" x14ac:dyDescent="0.25">
      <c r="A1468" t="s">
        <v>1622</v>
      </c>
      <c r="C1468">
        <v>1.5309999999999999</v>
      </c>
      <c r="D1468">
        <v>0</v>
      </c>
      <c r="E1468">
        <v>1.276</v>
      </c>
      <c r="F1468">
        <v>0.4</v>
      </c>
      <c r="G1468">
        <v>1.179</v>
      </c>
      <c r="H1468">
        <v>18</v>
      </c>
      <c r="I1468">
        <v>166</v>
      </c>
      <c r="J1468">
        <v>0.2</v>
      </c>
      <c r="K1468">
        <v>90</v>
      </c>
      <c r="M1468">
        <v>6.0000000000000001E-3</v>
      </c>
      <c r="N1468">
        <v>0.14199999999999999</v>
      </c>
      <c r="O1468">
        <v>0</v>
      </c>
      <c r="P1468">
        <v>0</v>
      </c>
      <c r="Q1468">
        <v>0</v>
      </c>
      <c r="R1468">
        <v>10.8</v>
      </c>
      <c r="S1468">
        <v>3.86</v>
      </c>
      <c r="T1468">
        <v>0</v>
      </c>
      <c r="V1468">
        <v>2.008</v>
      </c>
      <c r="W1468">
        <v>3.1419999999999999</v>
      </c>
      <c r="X1468">
        <v>0.191</v>
      </c>
      <c r="Z1468">
        <v>1.5</v>
      </c>
      <c r="AA1468">
        <v>0.36499999999999999</v>
      </c>
      <c r="AB1468">
        <v>0.875</v>
      </c>
      <c r="AE1468">
        <v>0.73199999999999998</v>
      </c>
      <c r="AF1468">
        <v>7</v>
      </c>
      <c r="AG1468">
        <v>0.01</v>
      </c>
      <c r="AH1468">
        <v>0.128</v>
      </c>
      <c r="AI1468">
        <v>0.51</v>
      </c>
      <c r="AJ1468">
        <v>24</v>
      </c>
      <c r="AK1468">
        <v>40</v>
      </c>
      <c r="AL1468">
        <v>1.9139999999999999</v>
      </c>
      <c r="AM1468">
        <v>15.95</v>
      </c>
      <c r="AN1468">
        <v>4.4000000000000004</v>
      </c>
      <c r="AO1468">
        <v>0.68400000000000005</v>
      </c>
      <c r="AP1468">
        <v>167</v>
      </c>
      <c r="AR1468">
        <v>0.47699999999999998</v>
      </c>
      <c r="AS1468">
        <v>3.1E-2</v>
      </c>
      <c r="AT1468">
        <v>0.31900000000000001</v>
      </c>
      <c r="AU1468">
        <v>0.63800000000000001</v>
      </c>
      <c r="AV1468">
        <v>0</v>
      </c>
      <c r="AW1468">
        <v>0.02</v>
      </c>
      <c r="AX1468">
        <v>0.04</v>
      </c>
      <c r="AY1468">
        <v>7.0000000000000007E-2</v>
      </c>
      <c r="AZ1468">
        <v>0.56000000000000005</v>
      </c>
      <c r="BA1468">
        <v>3.6999999999999998E-2</v>
      </c>
      <c r="BB1468">
        <v>0.01</v>
      </c>
      <c r="BC1468">
        <v>0</v>
      </c>
      <c r="BD1468">
        <v>0</v>
      </c>
      <c r="BH1468">
        <v>72.650000000000006</v>
      </c>
      <c r="BI1468">
        <v>0.2</v>
      </c>
    </row>
    <row r="1469" spans="1:61" x14ac:dyDescent="0.25">
      <c r="A1469" t="s">
        <v>1623</v>
      </c>
      <c r="B1469">
        <v>6.4000000000000001E-2</v>
      </c>
      <c r="D1469">
        <v>0</v>
      </c>
      <c r="F1469">
        <v>0.66</v>
      </c>
      <c r="H1469">
        <v>0</v>
      </c>
      <c r="I1469">
        <v>238</v>
      </c>
      <c r="J1469">
        <v>0</v>
      </c>
      <c r="K1469">
        <v>107</v>
      </c>
      <c r="L1469">
        <v>75.400000000000006</v>
      </c>
      <c r="M1469">
        <v>6.2E-2</v>
      </c>
      <c r="O1469">
        <v>0</v>
      </c>
      <c r="P1469">
        <v>0</v>
      </c>
      <c r="Q1469">
        <v>0</v>
      </c>
      <c r="R1469">
        <v>16.05</v>
      </c>
      <c r="S1469">
        <v>4.343</v>
      </c>
      <c r="T1469">
        <v>0</v>
      </c>
      <c r="Z1469">
        <v>0.98</v>
      </c>
      <c r="AC1469">
        <v>0</v>
      </c>
      <c r="AD1469">
        <v>0</v>
      </c>
      <c r="AF1469">
        <v>5</v>
      </c>
      <c r="AG1469">
        <v>1.7999999999999999E-2</v>
      </c>
      <c r="AJ1469">
        <v>82</v>
      </c>
      <c r="AK1469">
        <v>33</v>
      </c>
      <c r="AM1469">
        <v>21.94</v>
      </c>
      <c r="AN1469">
        <v>23</v>
      </c>
      <c r="AP1469">
        <v>73</v>
      </c>
      <c r="AQ1469">
        <v>0</v>
      </c>
      <c r="AV1469">
        <v>0</v>
      </c>
      <c r="AW1469">
        <v>1.6E-2</v>
      </c>
      <c r="AX1469">
        <v>0.41</v>
      </c>
      <c r="AY1469">
        <v>5.7000000000000002E-2</v>
      </c>
      <c r="AZ1469">
        <v>0.58499999999999996</v>
      </c>
      <c r="BA1469">
        <v>0.24</v>
      </c>
      <c r="BB1469">
        <v>3.7999999999999999E-2</v>
      </c>
      <c r="BC1469">
        <v>2</v>
      </c>
      <c r="BD1469">
        <v>0</v>
      </c>
      <c r="BE1469">
        <v>0</v>
      </c>
      <c r="BF1469">
        <v>0.12</v>
      </c>
      <c r="BG1469">
        <v>0</v>
      </c>
      <c r="BH1469">
        <v>62.85</v>
      </c>
      <c r="BI1469">
        <v>1.05</v>
      </c>
    </row>
    <row r="1470" spans="1:61" x14ac:dyDescent="0.25">
      <c r="A1470" t="s">
        <v>1624</v>
      </c>
      <c r="C1470">
        <v>1.514</v>
      </c>
      <c r="E1470">
        <v>1.5860000000000001</v>
      </c>
      <c r="F1470">
        <v>1</v>
      </c>
      <c r="G1470">
        <v>2.137</v>
      </c>
      <c r="H1470">
        <v>7</v>
      </c>
      <c r="I1470">
        <v>148</v>
      </c>
      <c r="J1470">
        <v>0.4</v>
      </c>
      <c r="K1470">
        <v>221</v>
      </c>
      <c r="M1470">
        <v>0.50800000000000001</v>
      </c>
      <c r="N1470">
        <v>0.42299999999999999</v>
      </c>
      <c r="O1470">
        <v>0</v>
      </c>
      <c r="P1470">
        <v>0</v>
      </c>
      <c r="Q1470">
        <v>0</v>
      </c>
      <c r="R1470">
        <v>5.05</v>
      </c>
      <c r="S1470">
        <v>1.34</v>
      </c>
      <c r="T1470">
        <v>0</v>
      </c>
      <c r="V1470">
        <v>3.7869999999999999</v>
      </c>
      <c r="W1470">
        <v>1.284</v>
      </c>
      <c r="X1470">
        <v>0.6</v>
      </c>
      <c r="Z1470">
        <v>5.83</v>
      </c>
      <c r="AA1470">
        <v>1.137</v>
      </c>
      <c r="AB1470">
        <v>2.13</v>
      </c>
      <c r="AE1470">
        <v>1.952</v>
      </c>
      <c r="AF1470">
        <v>24</v>
      </c>
      <c r="AG1470">
        <v>7.2999999999999995E-2</v>
      </c>
      <c r="AH1470">
        <v>0.60399999999999998</v>
      </c>
      <c r="AI1470">
        <v>1.042</v>
      </c>
      <c r="AJ1470">
        <v>178</v>
      </c>
      <c r="AK1470">
        <v>206</v>
      </c>
      <c r="AL1470">
        <v>1.087</v>
      </c>
      <c r="AM1470">
        <v>23.6</v>
      </c>
      <c r="AN1470">
        <v>18.3</v>
      </c>
      <c r="AO1470">
        <v>1.1100000000000001</v>
      </c>
      <c r="AP1470">
        <v>35</v>
      </c>
      <c r="AR1470">
        <v>1.0349999999999999</v>
      </c>
      <c r="AS1470">
        <v>0.27200000000000002</v>
      </c>
      <c r="AT1470">
        <v>0.80800000000000005</v>
      </c>
      <c r="AU1470">
        <v>1.25</v>
      </c>
      <c r="AV1470">
        <v>22</v>
      </c>
      <c r="AW1470">
        <v>0.55500000000000005</v>
      </c>
      <c r="AX1470">
        <v>3.79</v>
      </c>
      <c r="AY1470">
        <v>1.702</v>
      </c>
      <c r="AZ1470">
        <v>6.05</v>
      </c>
      <c r="BA1470">
        <v>2.4700000000000002</v>
      </c>
      <c r="BB1470">
        <v>0.39</v>
      </c>
      <c r="BC1470">
        <v>4</v>
      </c>
      <c r="BD1470">
        <v>2</v>
      </c>
      <c r="BH1470">
        <v>68.08</v>
      </c>
      <c r="BI1470">
        <v>3.09</v>
      </c>
    </row>
    <row r="1471" spans="1:61" x14ac:dyDescent="0.25">
      <c r="A1471" t="s">
        <v>1625</v>
      </c>
      <c r="C1471">
        <v>1.597</v>
      </c>
      <c r="E1471">
        <v>1.5609999999999999</v>
      </c>
      <c r="F1471">
        <v>1.3</v>
      </c>
      <c r="G1471">
        <v>2.3860000000000001</v>
      </c>
      <c r="H1471">
        <v>13</v>
      </c>
      <c r="I1471">
        <v>151</v>
      </c>
      <c r="J1471">
        <v>0</v>
      </c>
      <c r="K1471">
        <v>480</v>
      </c>
      <c r="M1471">
        <v>0.68300000000000005</v>
      </c>
      <c r="N1471">
        <v>0.55700000000000005</v>
      </c>
      <c r="O1471">
        <v>0</v>
      </c>
      <c r="P1471">
        <v>0</v>
      </c>
      <c r="Q1471">
        <v>0</v>
      </c>
      <c r="R1471">
        <v>4.7</v>
      </c>
      <c r="S1471">
        <v>1.51</v>
      </c>
      <c r="T1471">
        <v>0</v>
      </c>
      <c r="V1471">
        <v>3.032</v>
      </c>
      <c r="W1471">
        <v>1.609</v>
      </c>
      <c r="X1471">
        <v>0.61</v>
      </c>
      <c r="Z1471">
        <v>5.29</v>
      </c>
      <c r="AA1471">
        <v>1.357</v>
      </c>
      <c r="AB1471">
        <v>2.2799999999999998</v>
      </c>
      <c r="AE1471">
        <v>1.829</v>
      </c>
      <c r="AF1471">
        <v>18</v>
      </c>
      <c r="AG1471">
        <v>0.14899999999999999</v>
      </c>
      <c r="AH1471">
        <v>0.54500000000000004</v>
      </c>
      <c r="AI1471">
        <v>1.1990000000000001</v>
      </c>
      <c r="AJ1471">
        <v>240</v>
      </c>
      <c r="AK1471">
        <v>143</v>
      </c>
      <c r="AL1471">
        <v>1.573</v>
      </c>
      <c r="AM1471">
        <v>25.4</v>
      </c>
      <c r="AN1471">
        <v>311.5</v>
      </c>
      <c r="AO1471">
        <v>1.345</v>
      </c>
      <c r="AP1471">
        <v>80</v>
      </c>
      <c r="AR1471">
        <v>1.0529999999999999</v>
      </c>
      <c r="AS1471">
        <v>0.32900000000000001</v>
      </c>
      <c r="AT1471">
        <v>0.91400000000000003</v>
      </c>
      <c r="AU1471">
        <v>1.4630000000000001</v>
      </c>
      <c r="AV1471">
        <v>260</v>
      </c>
      <c r="AW1471">
        <v>0.39600000000000002</v>
      </c>
      <c r="AX1471">
        <v>7.79</v>
      </c>
      <c r="AY1471">
        <v>1.5860000000000001</v>
      </c>
      <c r="AZ1471">
        <v>5.7850000000000001</v>
      </c>
      <c r="BA1471">
        <v>2.8730000000000002</v>
      </c>
      <c r="BB1471">
        <v>0.46</v>
      </c>
      <c r="BC1471">
        <v>41</v>
      </c>
      <c r="BD1471">
        <v>10.6</v>
      </c>
      <c r="BH1471">
        <v>68.7</v>
      </c>
      <c r="BI1471">
        <v>4.1500000000000004</v>
      </c>
    </row>
    <row r="1472" spans="1:61" x14ac:dyDescent="0.25">
      <c r="A1472" t="s">
        <v>1626</v>
      </c>
      <c r="C1472">
        <v>1.5529999999999999</v>
      </c>
      <c r="D1472">
        <v>0</v>
      </c>
      <c r="E1472">
        <v>1.603</v>
      </c>
      <c r="F1472">
        <v>1.5</v>
      </c>
      <c r="G1472">
        <v>2.3559999999999999</v>
      </c>
      <c r="H1472">
        <v>10</v>
      </c>
      <c r="I1472">
        <v>165</v>
      </c>
      <c r="J1472">
        <v>3.76</v>
      </c>
      <c r="K1472">
        <v>355</v>
      </c>
      <c r="M1472">
        <v>0.63400000000000001</v>
      </c>
      <c r="N1472">
        <v>0.49099999999999999</v>
      </c>
      <c r="O1472">
        <v>0.03</v>
      </c>
      <c r="P1472">
        <v>0.04</v>
      </c>
      <c r="Q1472">
        <v>0</v>
      </c>
      <c r="R1472">
        <v>4.4000000000000004</v>
      </c>
      <c r="S1472">
        <v>1.41</v>
      </c>
      <c r="T1472">
        <v>0</v>
      </c>
      <c r="V1472">
        <v>3.3849999999999998</v>
      </c>
      <c r="W1472">
        <v>1.5069999999999999</v>
      </c>
      <c r="X1472">
        <v>0.70799999999999996</v>
      </c>
      <c r="Z1472">
        <v>17.920000000000002</v>
      </c>
      <c r="AA1472">
        <v>1.32</v>
      </c>
      <c r="AB1472">
        <v>2.319</v>
      </c>
      <c r="AE1472">
        <v>2.0070000000000001</v>
      </c>
      <c r="AF1472">
        <v>14</v>
      </c>
      <c r="AG1472">
        <v>0.3</v>
      </c>
      <c r="AH1472">
        <v>0.64500000000000002</v>
      </c>
      <c r="AI1472">
        <v>1.274</v>
      </c>
      <c r="AJ1472">
        <v>241</v>
      </c>
      <c r="AK1472">
        <v>150</v>
      </c>
      <c r="AL1472">
        <v>1.395</v>
      </c>
      <c r="AM1472">
        <v>26.02</v>
      </c>
      <c r="AN1472">
        <v>67.5</v>
      </c>
      <c r="AO1472">
        <v>1.407</v>
      </c>
      <c r="AP1472">
        <v>49</v>
      </c>
      <c r="AR1472">
        <v>1.107</v>
      </c>
      <c r="AS1472">
        <v>0.36599999999999999</v>
      </c>
      <c r="AT1472">
        <v>0.88700000000000001</v>
      </c>
      <c r="AU1472">
        <v>1.607</v>
      </c>
      <c r="AV1472">
        <v>17997</v>
      </c>
      <c r="AW1472">
        <v>0.25800000000000001</v>
      </c>
      <c r="AX1472">
        <v>18.670000000000002</v>
      </c>
      <c r="AY1472">
        <v>2.1960000000000002</v>
      </c>
      <c r="AZ1472">
        <v>8.4350000000000005</v>
      </c>
      <c r="BA1472">
        <v>4.774</v>
      </c>
      <c r="BB1472">
        <v>0.56999999999999995</v>
      </c>
      <c r="BC1472">
        <v>163</v>
      </c>
      <c r="BD1472">
        <v>23.6</v>
      </c>
      <c r="BH1472">
        <v>64.319999999999993</v>
      </c>
      <c r="BI1472">
        <v>6.72</v>
      </c>
    </row>
    <row r="1473" spans="1:61" x14ac:dyDescent="0.25">
      <c r="A1473" t="s">
        <v>1627</v>
      </c>
      <c r="C1473">
        <v>1.0489999999999999</v>
      </c>
      <c r="D1473">
        <v>0</v>
      </c>
      <c r="E1473">
        <v>0.86299999999999999</v>
      </c>
      <c r="F1473">
        <v>0.9</v>
      </c>
      <c r="G1473">
        <v>1.4930000000000001</v>
      </c>
      <c r="H1473">
        <v>8</v>
      </c>
      <c r="I1473">
        <v>99</v>
      </c>
      <c r="J1473">
        <v>0</v>
      </c>
      <c r="K1473">
        <v>387</v>
      </c>
      <c r="M1473">
        <v>0.08</v>
      </c>
      <c r="N1473">
        <v>0.26100000000000001</v>
      </c>
      <c r="O1473">
        <v>0.01</v>
      </c>
      <c r="P1473">
        <v>0.03</v>
      </c>
      <c r="Q1473">
        <v>0.01</v>
      </c>
      <c r="R1473">
        <v>3.1</v>
      </c>
      <c r="S1473">
        <v>1.0900000000000001</v>
      </c>
      <c r="T1473">
        <v>0</v>
      </c>
      <c r="V1473">
        <v>1.726</v>
      </c>
      <c r="W1473">
        <v>1.2110000000000001</v>
      </c>
      <c r="X1473">
        <v>0.42</v>
      </c>
      <c r="Z1473">
        <v>16.41</v>
      </c>
      <c r="AA1473">
        <v>0.66400000000000003</v>
      </c>
      <c r="AB1473">
        <v>1.288</v>
      </c>
      <c r="AE1473">
        <v>1.2110000000000001</v>
      </c>
      <c r="AF1473">
        <v>12</v>
      </c>
      <c r="AG1473">
        <v>1.4999999999999999E-2</v>
      </c>
      <c r="AH1473">
        <v>0.26800000000000002</v>
      </c>
      <c r="AI1473">
        <v>0.69099999999999995</v>
      </c>
      <c r="AJ1473">
        <v>186</v>
      </c>
      <c r="AK1473">
        <v>151</v>
      </c>
      <c r="AL1473">
        <v>1.0620000000000001</v>
      </c>
      <c r="AM1473">
        <v>16.600000000000001</v>
      </c>
      <c r="AN1473">
        <v>23.4</v>
      </c>
      <c r="AO1473">
        <v>0.73199999999999998</v>
      </c>
      <c r="AP1473">
        <v>81</v>
      </c>
      <c r="AR1473">
        <v>0.58399999999999996</v>
      </c>
      <c r="AS1473">
        <v>0.14599999999999999</v>
      </c>
      <c r="AT1473">
        <v>0.47</v>
      </c>
      <c r="AU1473">
        <v>0.98799999999999999</v>
      </c>
      <c r="AV1473">
        <v>0</v>
      </c>
      <c r="AW1473">
        <v>7.9000000000000001E-2</v>
      </c>
      <c r="AX1473">
        <v>2.0299999999999998</v>
      </c>
      <c r="AY1473">
        <v>0.32200000000000001</v>
      </c>
      <c r="AZ1473">
        <v>1.3640000000000001</v>
      </c>
      <c r="BA1473">
        <v>0.66300000000000003</v>
      </c>
      <c r="BB1473">
        <v>0.08</v>
      </c>
      <c r="BC1473">
        <v>2</v>
      </c>
      <c r="BD1473">
        <v>7.9</v>
      </c>
      <c r="BH1473">
        <v>80</v>
      </c>
      <c r="BI1473">
        <v>2.4500000000000002</v>
      </c>
    </row>
    <row r="1474" spans="1:61" x14ac:dyDescent="0.25">
      <c r="A1474" t="s">
        <v>1628</v>
      </c>
      <c r="C1474">
        <v>1.4590000000000001</v>
      </c>
      <c r="E1474">
        <v>1.6419999999999999</v>
      </c>
      <c r="F1474">
        <v>1.2</v>
      </c>
      <c r="G1474">
        <v>2.7360000000000002</v>
      </c>
      <c r="H1474">
        <v>16</v>
      </c>
      <c r="I1474">
        <v>219</v>
      </c>
      <c r="J1474">
        <v>0</v>
      </c>
      <c r="K1474">
        <v>315</v>
      </c>
      <c r="M1474">
        <v>0.11</v>
      </c>
      <c r="N1474">
        <v>0.36499999999999999</v>
      </c>
      <c r="O1474">
        <v>0</v>
      </c>
      <c r="P1474">
        <v>0</v>
      </c>
      <c r="Q1474">
        <v>0</v>
      </c>
      <c r="R1474">
        <v>10.8</v>
      </c>
      <c r="S1474">
        <v>3.73</v>
      </c>
      <c r="T1474">
        <v>0</v>
      </c>
      <c r="V1474">
        <v>2.3479999999999999</v>
      </c>
      <c r="W1474">
        <v>1.7370000000000001</v>
      </c>
      <c r="X1474">
        <v>0.55200000000000005</v>
      </c>
      <c r="Z1474">
        <v>2.69</v>
      </c>
      <c r="AA1474">
        <v>1.496</v>
      </c>
      <c r="AB1474">
        <v>2.13</v>
      </c>
      <c r="AE1474">
        <v>1.9650000000000001</v>
      </c>
      <c r="AF1474">
        <v>23</v>
      </c>
      <c r="AG1474">
        <v>0.19800000000000001</v>
      </c>
      <c r="AH1474">
        <v>0.47</v>
      </c>
      <c r="AI1474">
        <v>1.222</v>
      </c>
      <c r="AJ1474">
        <v>291</v>
      </c>
      <c r="AK1474">
        <v>168</v>
      </c>
      <c r="AL1474">
        <v>1.4590000000000001</v>
      </c>
      <c r="AM1474">
        <v>28.5</v>
      </c>
      <c r="AN1474">
        <v>72.8</v>
      </c>
      <c r="AO1474">
        <v>1.1399999999999999</v>
      </c>
      <c r="AP1474">
        <v>42</v>
      </c>
      <c r="AR1474">
        <v>1.2809999999999999</v>
      </c>
      <c r="AS1474">
        <v>0.625</v>
      </c>
      <c r="AT1474">
        <v>1.1950000000000001</v>
      </c>
      <c r="AU1474">
        <v>1.5369999999999999</v>
      </c>
      <c r="AV1474">
        <v>0</v>
      </c>
      <c r="AW1474">
        <v>9.1999999999999998E-2</v>
      </c>
      <c r="AX1474">
        <v>17.07</v>
      </c>
      <c r="AY1474">
        <v>0.65800000000000003</v>
      </c>
      <c r="AZ1474">
        <v>3.206</v>
      </c>
      <c r="BA1474">
        <v>4.7409999999999997</v>
      </c>
      <c r="BB1474">
        <v>0.44</v>
      </c>
      <c r="BC1474">
        <v>5</v>
      </c>
      <c r="BD1474">
        <v>5.7</v>
      </c>
      <c r="BH1474">
        <v>60.3</v>
      </c>
      <c r="BI1474">
        <v>4.29</v>
      </c>
    </row>
    <row r="1475" spans="1:61" x14ac:dyDescent="0.25">
      <c r="A1475" t="s">
        <v>153</v>
      </c>
      <c r="C1475">
        <v>1.8220000000000001</v>
      </c>
      <c r="E1475">
        <v>1.5389999999999999</v>
      </c>
      <c r="F1475">
        <v>1.7</v>
      </c>
      <c r="G1475">
        <v>2.4820000000000002</v>
      </c>
      <c r="H1475">
        <v>13</v>
      </c>
      <c r="I1475">
        <v>149</v>
      </c>
      <c r="J1475">
        <v>0</v>
      </c>
      <c r="K1475">
        <v>504</v>
      </c>
      <c r="M1475">
        <v>0.13300000000000001</v>
      </c>
      <c r="N1475">
        <v>0.36099999999999999</v>
      </c>
      <c r="O1475">
        <v>0</v>
      </c>
      <c r="P1475">
        <v>0</v>
      </c>
      <c r="Q1475">
        <v>0</v>
      </c>
      <c r="R1475">
        <v>3.2</v>
      </c>
      <c r="S1475">
        <v>1.06</v>
      </c>
      <c r="T1475">
        <v>0</v>
      </c>
      <c r="V1475">
        <v>3.24</v>
      </c>
      <c r="W1475">
        <v>1.8049999999999999</v>
      </c>
      <c r="X1475">
        <v>0.67200000000000004</v>
      </c>
      <c r="Z1475">
        <v>22.23</v>
      </c>
      <c r="AA1475">
        <v>1.2589999999999999</v>
      </c>
      <c r="AB1475">
        <v>2.306</v>
      </c>
      <c r="AE1475">
        <v>2.1070000000000002</v>
      </c>
      <c r="AF1475">
        <v>15</v>
      </c>
      <c r="AG1475">
        <v>4.4999999999999998E-2</v>
      </c>
      <c r="AH1475">
        <v>0.52300000000000002</v>
      </c>
      <c r="AI1475">
        <v>1.2050000000000001</v>
      </c>
      <c r="AJ1475">
        <v>283</v>
      </c>
      <c r="AK1475">
        <v>227</v>
      </c>
      <c r="AL1475">
        <v>1.571</v>
      </c>
      <c r="AM1475">
        <v>28.2</v>
      </c>
      <c r="AN1475">
        <v>49.6</v>
      </c>
      <c r="AO1475">
        <v>1.232</v>
      </c>
      <c r="AP1475">
        <v>107</v>
      </c>
      <c r="AR1475">
        <v>1.1279999999999999</v>
      </c>
      <c r="AS1475">
        <v>0.28899999999999998</v>
      </c>
      <c r="AT1475">
        <v>0.79</v>
      </c>
      <c r="AU1475">
        <v>1.534</v>
      </c>
      <c r="AV1475">
        <v>0</v>
      </c>
      <c r="AW1475">
        <v>0.13900000000000001</v>
      </c>
      <c r="AX1475">
        <v>2.76</v>
      </c>
      <c r="AY1475">
        <v>0.25800000000000001</v>
      </c>
      <c r="AZ1475">
        <v>5.9379999999999997</v>
      </c>
      <c r="BA1475">
        <v>0.89200000000000002</v>
      </c>
      <c r="BB1475">
        <v>0.06</v>
      </c>
      <c r="BC1475">
        <v>4</v>
      </c>
      <c r="BD1475">
        <v>11.6</v>
      </c>
      <c r="BH1475">
        <v>66.7</v>
      </c>
      <c r="BI1475">
        <v>3.54</v>
      </c>
    </row>
    <row r="1476" spans="1:61" x14ac:dyDescent="0.25">
      <c r="A1476" t="s">
        <v>1629</v>
      </c>
      <c r="B1476">
        <v>1.6E-2</v>
      </c>
      <c r="D1476">
        <v>0</v>
      </c>
      <c r="F1476">
        <v>0.52</v>
      </c>
      <c r="H1476">
        <v>15</v>
      </c>
      <c r="I1476">
        <v>157</v>
      </c>
      <c r="J1476">
        <v>0.09</v>
      </c>
      <c r="K1476">
        <v>316</v>
      </c>
      <c r="M1476">
        <v>0.23899999999999999</v>
      </c>
      <c r="O1476">
        <v>0</v>
      </c>
      <c r="P1476">
        <v>0</v>
      </c>
      <c r="Q1476">
        <v>0</v>
      </c>
      <c r="R1476">
        <v>7.26</v>
      </c>
      <c r="S1476">
        <v>2.99</v>
      </c>
      <c r="T1476">
        <v>0</v>
      </c>
      <c r="Z1476">
        <v>1.23</v>
      </c>
      <c r="AC1476">
        <v>0</v>
      </c>
      <c r="AD1476">
        <v>0</v>
      </c>
      <c r="AF1476">
        <v>15</v>
      </c>
      <c r="AG1476">
        <v>7.0999999999999994E-2</v>
      </c>
      <c r="AJ1476">
        <v>129</v>
      </c>
      <c r="AK1476">
        <v>85</v>
      </c>
      <c r="AM1476">
        <v>21.4</v>
      </c>
      <c r="AN1476">
        <v>40.299999999999997</v>
      </c>
      <c r="AP1476">
        <v>40</v>
      </c>
      <c r="AQ1476">
        <v>0</v>
      </c>
      <c r="AV1476">
        <v>0</v>
      </c>
      <c r="AW1476">
        <v>0.04</v>
      </c>
      <c r="AX1476">
        <v>0.48</v>
      </c>
      <c r="AY1476">
        <v>0.188</v>
      </c>
      <c r="AZ1476">
        <v>1.38</v>
      </c>
      <c r="BA1476">
        <v>0.56599999999999995</v>
      </c>
      <c r="BB1476">
        <v>2.1000000000000001E-2</v>
      </c>
      <c r="BC1476">
        <v>3</v>
      </c>
      <c r="BD1476">
        <v>0</v>
      </c>
      <c r="BF1476">
        <v>0.11</v>
      </c>
      <c r="BG1476">
        <v>0</v>
      </c>
      <c r="BH1476">
        <v>70.72</v>
      </c>
      <c r="BI1476">
        <v>2.92</v>
      </c>
    </row>
    <row r="1477" spans="1:61" x14ac:dyDescent="0.25">
      <c r="A1477" t="s">
        <v>1630</v>
      </c>
      <c r="C1477">
        <v>1.258</v>
      </c>
      <c r="D1477">
        <v>0</v>
      </c>
      <c r="E1477">
        <v>1.173</v>
      </c>
      <c r="F1477">
        <v>0.4</v>
      </c>
      <c r="G1477">
        <v>1.4279999999999999</v>
      </c>
      <c r="H1477">
        <v>14</v>
      </c>
      <c r="I1477">
        <v>396</v>
      </c>
      <c r="J1477">
        <v>0</v>
      </c>
      <c r="K1477">
        <v>129</v>
      </c>
      <c r="M1477">
        <v>6.7000000000000004E-2</v>
      </c>
      <c r="N1477">
        <v>0.22</v>
      </c>
      <c r="O1477">
        <v>0</v>
      </c>
      <c r="P1477">
        <v>0</v>
      </c>
      <c r="Q1477">
        <v>0</v>
      </c>
      <c r="R1477">
        <v>35.799999999999997</v>
      </c>
      <c r="S1477">
        <v>12.45</v>
      </c>
      <c r="T1477">
        <v>0</v>
      </c>
      <c r="V1477">
        <v>2.1930000000000001</v>
      </c>
      <c r="W1477">
        <v>2.2610000000000001</v>
      </c>
      <c r="X1477">
        <v>0.30599999999999999</v>
      </c>
      <c r="Z1477">
        <v>0.79</v>
      </c>
      <c r="AA1477">
        <v>0.39100000000000001</v>
      </c>
      <c r="AB1477">
        <v>0.95199999999999996</v>
      </c>
      <c r="AE1477">
        <v>1.02</v>
      </c>
      <c r="AF1477">
        <v>7</v>
      </c>
      <c r="AG1477">
        <v>6.0000000000000001E-3</v>
      </c>
      <c r="AH1477">
        <v>0.30599999999999999</v>
      </c>
      <c r="AI1477">
        <v>0.51</v>
      </c>
      <c r="AJ1477">
        <v>47</v>
      </c>
      <c r="AK1477">
        <v>157</v>
      </c>
      <c r="AL1477">
        <v>1.4279999999999999</v>
      </c>
      <c r="AM1477">
        <v>17</v>
      </c>
      <c r="AN1477">
        <v>3.1</v>
      </c>
      <c r="AO1477">
        <v>0.73099999999999998</v>
      </c>
      <c r="AP1477">
        <v>25</v>
      </c>
      <c r="AR1477">
        <v>0.59499999999999997</v>
      </c>
      <c r="AS1477">
        <v>0.10199999999999999</v>
      </c>
      <c r="AT1477">
        <v>0.34</v>
      </c>
      <c r="AU1477">
        <v>0.51</v>
      </c>
      <c r="AV1477">
        <v>0</v>
      </c>
      <c r="AW1477">
        <v>7.0000000000000007E-2</v>
      </c>
      <c r="AX1477">
        <v>0.55000000000000004</v>
      </c>
      <c r="AY1477">
        <v>7.0000000000000007E-2</v>
      </c>
      <c r="AZ1477">
        <v>1.1200000000000001</v>
      </c>
      <c r="BA1477">
        <v>0.42299999999999999</v>
      </c>
      <c r="BB1477">
        <v>0.27</v>
      </c>
      <c r="BC1477">
        <v>4</v>
      </c>
      <c r="BD1477">
        <v>0</v>
      </c>
      <c r="BH1477">
        <v>46.7</v>
      </c>
      <c r="BI1477">
        <v>1.64</v>
      </c>
    </row>
    <row r="1478" spans="1:61" x14ac:dyDescent="0.25">
      <c r="A1478" t="s">
        <v>1631</v>
      </c>
      <c r="E1478">
        <v>1.488</v>
      </c>
      <c r="F1478">
        <v>0.8</v>
      </c>
      <c r="G1478">
        <v>2.2400000000000002</v>
      </c>
      <c r="H1478">
        <v>19</v>
      </c>
      <c r="I1478">
        <v>271</v>
      </c>
      <c r="J1478">
        <v>0</v>
      </c>
      <c r="K1478">
        <v>146</v>
      </c>
      <c r="M1478">
        <v>0.11</v>
      </c>
      <c r="O1478">
        <v>0</v>
      </c>
      <c r="Q1478">
        <v>0</v>
      </c>
      <c r="R1478">
        <v>18.600000000000001</v>
      </c>
      <c r="S1478">
        <v>6.4489999999999998</v>
      </c>
      <c r="T1478">
        <v>0</v>
      </c>
      <c r="V1478">
        <v>3.0350000000000001</v>
      </c>
      <c r="W1478">
        <v>1.7809999999999999</v>
      </c>
      <c r="X1478">
        <v>0.60499999999999998</v>
      </c>
      <c r="Z1478">
        <v>4.99</v>
      </c>
      <c r="AA1478">
        <v>1.099</v>
      </c>
      <c r="AB1478">
        <v>1.9319999999999999</v>
      </c>
      <c r="AE1478">
        <v>1.97</v>
      </c>
      <c r="AF1478">
        <v>20</v>
      </c>
      <c r="AG1478">
        <v>0.01</v>
      </c>
      <c r="AH1478">
        <v>0.54</v>
      </c>
      <c r="AI1478">
        <v>0.999</v>
      </c>
      <c r="AJ1478">
        <v>174</v>
      </c>
      <c r="AK1478">
        <v>237</v>
      </c>
      <c r="AM1478">
        <v>24.1</v>
      </c>
      <c r="AN1478">
        <v>15.5</v>
      </c>
      <c r="AP1478">
        <v>109</v>
      </c>
      <c r="AR1478">
        <v>1.018</v>
      </c>
      <c r="AS1478">
        <v>0.27800000000000002</v>
      </c>
      <c r="AU1478">
        <v>1.2529999999999999</v>
      </c>
      <c r="AV1478">
        <v>0</v>
      </c>
      <c r="AW1478">
        <v>0.317</v>
      </c>
      <c r="AX1478">
        <v>2.39</v>
      </c>
      <c r="AY1478">
        <v>0.51</v>
      </c>
      <c r="AZ1478">
        <v>5.34</v>
      </c>
      <c r="BA1478">
        <v>0.50700000000000001</v>
      </c>
      <c r="BB1478">
        <v>0.23</v>
      </c>
      <c r="BC1478">
        <v>4</v>
      </c>
      <c r="BD1478">
        <v>1.7</v>
      </c>
      <c r="BH1478">
        <v>56.9</v>
      </c>
      <c r="BI1478">
        <v>4.53</v>
      </c>
    </row>
    <row r="1479" spans="1:61" x14ac:dyDescent="0.25">
      <c r="A1479" t="s">
        <v>1632</v>
      </c>
      <c r="D1479">
        <v>0</v>
      </c>
      <c r="F1479">
        <v>3.3</v>
      </c>
      <c r="H1479">
        <v>21</v>
      </c>
      <c r="I1479">
        <v>487</v>
      </c>
      <c r="J1479">
        <v>67.8</v>
      </c>
      <c r="K1479">
        <v>0</v>
      </c>
      <c r="L1479">
        <v>53</v>
      </c>
      <c r="M1479">
        <v>0.34799999999999998</v>
      </c>
      <c r="O1479">
        <v>0</v>
      </c>
      <c r="P1479">
        <v>0</v>
      </c>
      <c r="Q1479">
        <v>0</v>
      </c>
      <c r="R1479">
        <v>20.8</v>
      </c>
      <c r="S1479">
        <v>4.16</v>
      </c>
      <c r="T1479">
        <v>6.1</v>
      </c>
      <c r="Z1479">
        <v>1.35</v>
      </c>
      <c r="AC1479">
        <v>0</v>
      </c>
      <c r="AD1479">
        <v>0</v>
      </c>
      <c r="AF1479">
        <v>89</v>
      </c>
      <c r="AJ1479">
        <v>193</v>
      </c>
      <c r="AK1479">
        <v>1744</v>
      </c>
      <c r="AM1479">
        <v>7.1</v>
      </c>
      <c r="AN1479">
        <v>8.1</v>
      </c>
      <c r="AP1479">
        <v>8</v>
      </c>
      <c r="AQ1479">
        <v>0.22</v>
      </c>
      <c r="AV1479">
        <v>0</v>
      </c>
      <c r="AW1479">
        <v>0.21</v>
      </c>
      <c r="AX1479">
        <v>0</v>
      </c>
      <c r="AY1479">
        <v>0.27</v>
      </c>
      <c r="AZ1479">
        <v>7</v>
      </c>
      <c r="BB1479">
        <v>0.67</v>
      </c>
      <c r="BC1479">
        <v>10</v>
      </c>
      <c r="BD1479">
        <v>25.7</v>
      </c>
      <c r="BE1479">
        <v>0</v>
      </c>
      <c r="BF1479">
        <v>5.47</v>
      </c>
      <c r="BG1479">
        <v>13.3</v>
      </c>
      <c r="BH1479">
        <v>1</v>
      </c>
      <c r="BI1479">
        <v>1.01</v>
      </c>
    </row>
    <row r="1480" spans="1:61" x14ac:dyDescent="0.25">
      <c r="A1480" t="s">
        <v>1633</v>
      </c>
      <c r="C1480">
        <v>0.32800000000000001</v>
      </c>
      <c r="D1480">
        <v>0</v>
      </c>
      <c r="E1480">
        <v>0.374</v>
      </c>
      <c r="F1480">
        <v>3.14</v>
      </c>
      <c r="G1480">
        <v>1.173</v>
      </c>
      <c r="H1480">
        <v>65</v>
      </c>
      <c r="I1480">
        <v>357</v>
      </c>
      <c r="J1480">
        <v>83.1</v>
      </c>
      <c r="K1480">
        <v>0</v>
      </c>
      <c r="L1480">
        <v>39.5</v>
      </c>
      <c r="M1480">
        <v>0.19700000000000001</v>
      </c>
      <c r="N1480">
        <v>7.0000000000000007E-2</v>
      </c>
      <c r="O1480">
        <v>0</v>
      </c>
      <c r="P1480">
        <v>0</v>
      </c>
      <c r="Q1480">
        <v>0</v>
      </c>
      <c r="R1480">
        <v>0.34</v>
      </c>
      <c r="S1480">
        <v>0.09</v>
      </c>
      <c r="T1480">
        <v>5.9</v>
      </c>
      <c r="V1480">
        <v>0.93200000000000005</v>
      </c>
      <c r="W1480">
        <v>0.25600000000000001</v>
      </c>
      <c r="X1480">
        <v>0.16600000000000001</v>
      </c>
      <c r="Z1480">
        <v>1.38</v>
      </c>
      <c r="AA1480">
        <v>0.29899999999999999</v>
      </c>
      <c r="AB1480">
        <v>0.42499999999999999</v>
      </c>
      <c r="AC1480">
        <v>0</v>
      </c>
      <c r="AD1480">
        <v>0</v>
      </c>
      <c r="AE1480">
        <v>0.41299999999999998</v>
      </c>
      <c r="AF1480">
        <v>65</v>
      </c>
      <c r="AG1480">
        <v>0.313</v>
      </c>
      <c r="AH1480">
        <v>0.107</v>
      </c>
      <c r="AI1480">
        <v>0.316</v>
      </c>
      <c r="AJ1480">
        <v>168</v>
      </c>
      <c r="AK1480">
        <v>1001</v>
      </c>
      <c r="AL1480">
        <v>0.26500000000000001</v>
      </c>
      <c r="AM1480">
        <v>6.9</v>
      </c>
      <c r="AN1480">
        <v>1.1000000000000001</v>
      </c>
      <c r="AO1480">
        <v>0.23400000000000001</v>
      </c>
      <c r="AP1480">
        <v>55</v>
      </c>
      <c r="AQ1480">
        <v>3.52</v>
      </c>
      <c r="AR1480">
        <v>0.28000000000000003</v>
      </c>
      <c r="AS1480">
        <v>0.115</v>
      </c>
      <c r="AT1480">
        <v>0.224</v>
      </c>
      <c r="AU1480">
        <v>0.35599999999999998</v>
      </c>
      <c r="AV1480">
        <v>0</v>
      </c>
      <c r="AW1480">
        <v>0.22800000000000001</v>
      </c>
      <c r="AX1480">
        <v>0</v>
      </c>
      <c r="AY1480">
        <v>5.0999999999999997E-2</v>
      </c>
      <c r="AZ1480">
        <v>3.5070000000000001</v>
      </c>
      <c r="BA1480">
        <v>0.47399999999999998</v>
      </c>
      <c r="BB1480">
        <v>0.76900000000000002</v>
      </c>
      <c r="BC1480">
        <v>25</v>
      </c>
      <c r="BD1480">
        <v>3.8</v>
      </c>
      <c r="BE1480">
        <v>0</v>
      </c>
      <c r="BF1480">
        <v>0.25</v>
      </c>
      <c r="BG1480">
        <v>0</v>
      </c>
      <c r="BH1480">
        <v>6.52</v>
      </c>
      <c r="BI1480">
        <v>0.54</v>
      </c>
    </row>
    <row r="1481" spans="1:61" x14ac:dyDescent="0.25">
      <c r="A1481" t="s">
        <v>1634</v>
      </c>
      <c r="C1481">
        <v>0.26700000000000002</v>
      </c>
      <c r="D1481">
        <v>0</v>
      </c>
      <c r="E1481">
        <v>0.34200000000000003</v>
      </c>
      <c r="F1481">
        <v>3.59</v>
      </c>
      <c r="G1481">
        <v>1.0109999999999999</v>
      </c>
      <c r="H1481">
        <v>32</v>
      </c>
      <c r="I1481">
        <v>268</v>
      </c>
      <c r="J1481">
        <v>27.81</v>
      </c>
      <c r="K1481">
        <v>95</v>
      </c>
      <c r="L1481">
        <v>74.2</v>
      </c>
      <c r="M1481">
        <v>0.18</v>
      </c>
      <c r="N1481">
        <v>0.105</v>
      </c>
      <c r="O1481">
        <v>8.0000000000000002E-3</v>
      </c>
      <c r="P1481">
        <v>0</v>
      </c>
      <c r="Q1481">
        <v>1E-3</v>
      </c>
      <c r="R1481">
        <v>14.76</v>
      </c>
      <c r="S1481">
        <v>2.496</v>
      </c>
      <c r="T1481">
        <v>3.3</v>
      </c>
      <c r="V1481">
        <v>1.0069999999999999</v>
      </c>
      <c r="W1481">
        <v>0.19800000000000001</v>
      </c>
      <c r="X1481">
        <v>0.14099999999999999</v>
      </c>
      <c r="Z1481">
        <v>1.67</v>
      </c>
      <c r="AA1481">
        <v>0.28000000000000003</v>
      </c>
      <c r="AB1481">
        <v>0.442</v>
      </c>
      <c r="AC1481">
        <v>87</v>
      </c>
      <c r="AD1481">
        <v>0</v>
      </c>
      <c r="AE1481">
        <v>0.38900000000000001</v>
      </c>
      <c r="AF1481">
        <v>36</v>
      </c>
      <c r="AG1481">
        <v>0.26</v>
      </c>
      <c r="AH1481">
        <v>0.13700000000000001</v>
      </c>
      <c r="AI1481">
        <v>0.3</v>
      </c>
      <c r="AJ1481">
        <v>128</v>
      </c>
      <c r="AK1481">
        <v>622</v>
      </c>
      <c r="AL1481">
        <v>0.26100000000000001</v>
      </c>
      <c r="AM1481">
        <v>6.08</v>
      </c>
      <c r="AN1481">
        <v>8.9</v>
      </c>
      <c r="AO1481">
        <v>0.36199999999999999</v>
      </c>
      <c r="AP1481">
        <v>764</v>
      </c>
      <c r="AQ1481">
        <v>1.79</v>
      </c>
      <c r="AR1481">
        <v>0.24</v>
      </c>
      <c r="AS1481">
        <v>8.6999999999999994E-2</v>
      </c>
      <c r="AT1481">
        <v>0.23</v>
      </c>
      <c r="AU1481">
        <v>0.36899999999999999</v>
      </c>
      <c r="AV1481">
        <v>113</v>
      </c>
      <c r="AW1481">
        <v>0.158</v>
      </c>
      <c r="AX1481">
        <v>0.28999999999999998</v>
      </c>
      <c r="AY1481">
        <v>0.17299999999999999</v>
      </c>
      <c r="AZ1481">
        <v>1.6719999999999999</v>
      </c>
      <c r="BA1481">
        <v>0.75700000000000001</v>
      </c>
      <c r="BB1481">
        <v>0.44800000000000001</v>
      </c>
      <c r="BC1481">
        <v>41</v>
      </c>
      <c r="BD1481">
        <v>27.6</v>
      </c>
      <c r="BE1481">
        <v>11</v>
      </c>
      <c r="BF1481">
        <v>0.38</v>
      </c>
      <c r="BG1481">
        <v>2.7</v>
      </c>
      <c r="BH1481">
        <v>47.77</v>
      </c>
      <c r="BI1481">
        <v>0.7</v>
      </c>
    </row>
    <row r="1482" spans="1:61" x14ac:dyDescent="0.25">
      <c r="A1482" t="s">
        <v>154</v>
      </c>
      <c r="B1482">
        <v>0.63</v>
      </c>
      <c r="D1482">
        <v>0</v>
      </c>
      <c r="F1482">
        <v>1.47</v>
      </c>
      <c r="H1482">
        <v>15</v>
      </c>
      <c r="I1482">
        <v>157</v>
      </c>
      <c r="J1482">
        <v>16.18</v>
      </c>
      <c r="K1482">
        <v>17</v>
      </c>
      <c r="L1482">
        <v>18.2</v>
      </c>
      <c r="M1482">
        <v>4.1000000000000002E-2</v>
      </c>
      <c r="O1482">
        <v>3.0000000000000001E-3</v>
      </c>
      <c r="P1482">
        <v>0</v>
      </c>
      <c r="Q1482">
        <v>0</v>
      </c>
      <c r="R1482">
        <v>9.4</v>
      </c>
      <c r="S1482">
        <v>1.4370000000000001</v>
      </c>
      <c r="T1482">
        <v>1.3</v>
      </c>
      <c r="Z1482">
        <v>0.5</v>
      </c>
      <c r="AC1482">
        <v>43</v>
      </c>
      <c r="AD1482">
        <v>0</v>
      </c>
      <c r="AF1482">
        <v>15</v>
      </c>
      <c r="AG1482">
        <v>0.112</v>
      </c>
      <c r="AJ1482">
        <v>53</v>
      </c>
      <c r="AK1482">
        <v>242</v>
      </c>
      <c r="AM1482">
        <v>1.96</v>
      </c>
      <c r="AN1482">
        <v>2.4</v>
      </c>
      <c r="AP1482">
        <v>329</v>
      </c>
      <c r="AQ1482">
        <v>4.95</v>
      </c>
      <c r="AV1482">
        <v>163</v>
      </c>
      <c r="AW1482">
        <v>3.2000000000000001E-2</v>
      </c>
      <c r="AX1482">
        <v>7.0000000000000007E-2</v>
      </c>
      <c r="AY1482">
        <v>1.7000000000000001E-2</v>
      </c>
      <c r="AZ1482">
        <v>0.8</v>
      </c>
      <c r="BA1482">
        <v>0.443</v>
      </c>
      <c r="BB1482">
        <v>0.115</v>
      </c>
      <c r="BC1482">
        <v>13</v>
      </c>
      <c r="BD1482">
        <v>0.8</v>
      </c>
      <c r="BE1482">
        <v>4</v>
      </c>
      <c r="BF1482">
        <v>8.82</v>
      </c>
      <c r="BG1482">
        <v>14.3</v>
      </c>
      <c r="BH1482">
        <v>70.989999999999995</v>
      </c>
      <c r="BI1482">
        <v>0.33</v>
      </c>
    </row>
    <row r="1483" spans="1:61" x14ac:dyDescent="0.25">
      <c r="A1483" t="s">
        <v>1635</v>
      </c>
      <c r="C1483">
        <v>0.124</v>
      </c>
      <c r="E1483">
        <v>0.152</v>
      </c>
      <c r="F1483">
        <v>1.95</v>
      </c>
      <c r="G1483">
        <v>0.42499999999999999</v>
      </c>
      <c r="H1483">
        <v>19</v>
      </c>
      <c r="I1483">
        <v>143</v>
      </c>
      <c r="J1483">
        <v>11.17</v>
      </c>
      <c r="K1483">
        <v>68</v>
      </c>
      <c r="M1483">
        <v>0.11799999999999999</v>
      </c>
      <c r="N1483">
        <v>5.0999999999999997E-2</v>
      </c>
      <c r="R1483">
        <v>8.1999999999999993</v>
      </c>
      <c r="S1483">
        <v>1.429</v>
      </c>
      <c r="T1483">
        <v>1.3</v>
      </c>
      <c r="V1483">
        <v>0.38700000000000001</v>
      </c>
      <c r="W1483">
        <v>8.5999999999999993E-2</v>
      </c>
      <c r="X1483">
        <v>6.2E-2</v>
      </c>
      <c r="Z1483">
        <v>0.65</v>
      </c>
      <c r="AA1483">
        <v>0.14099999999999999</v>
      </c>
      <c r="AB1483">
        <v>0.20200000000000001</v>
      </c>
      <c r="AE1483">
        <v>0.17100000000000001</v>
      </c>
      <c r="AF1483">
        <v>15</v>
      </c>
      <c r="AG1483">
        <v>0.10100000000000001</v>
      </c>
      <c r="AH1483">
        <v>6.6000000000000003E-2</v>
      </c>
      <c r="AI1483">
        <v>0.13500000000000001</v>
      </c>
      <c r="AJ1483">
        <v>52</v>
      </c>
      <c r="AK1483">
        <v>254</v>
      </c>
      <c r="AL1483">
        <v>0.10199999999999999</v>
      </c>
      <c r="AM1483">
        <v>2.68</v>
      </c>
      <c r="AN1483">
        <v>4.0999999999999996</v>
      </c>
      <c r="AO1483">
        <v>0.16400000000000001</v>
      </c>
      <c r="AP1483">
        <v>529</v>
      </c>
      <c r="AR1483">
        <v>0.11600000000000001</v>
      </c>
      <c r="AS1483">
        <v>4.2000000000000003E-2</v>
      </c>
      <c r="AT1483">
        <v>0.104</v>
      </c>
      <c r="AU1483">
        <v>0.17199999999999999</v>
      </c>
      <c r="AV1483">
        <v>157</v>
      </c>
      <c r="AW1483">
        <v>7.6999999999999999E-2</v>
      </c>
      <c r="AX1483">
        <v>0</v>
      </c>
      <c r="AY1483">
        <v>0.06</v>
      </c>
      <c r="AZ1483">
        <v>0.89</v>
      </c>
      <c r="BA1483">
        <v>0.53400000000000003</v>
      </c>
      <c r="BB1483">
        <v>0.14099999999999999</v>
      </c>
      <c r="BC1483">
        <v>7</v>
      </c>
      <c r="BD1483">
        <v>10</v>
      </c>
      <c r="BE1483">
        <v>0</v>
      </c>
      <c r="BH1483">
        <v>76</v>
      </c>
      <c r="BI1483">
        <v>0.31</v>
      </c>
    </row>
    <row r="1484" spans="1:61" x14ac:dyDescent="0.25">
      <c r="A1484" t="s">
        <v>1636</v>
      </c>
      <c r="D1484">
        <v>0</v>
      </c>
      <c r="F1484">
        <v>5.76</v>
      </c>
      <c r="H1484">
        <v>172</v>
      </c>
      <c r="I1484">
        <v>343</v>
      </c>
      <c r="J1484">
        <v>76.14</v>
      </c>
      <c r="K1484">
        <v>12</v>
      </c>
      <c r="L1484">
        <v>56.3</v>
      </c>
      <c r="M1484">
        <v>0.25</v>
      </c>
      <c r="O1484">
        <v>0</v>
      </c>
      <c r="P1484">
        <v>0</v>
      </c>
      <c r="Q1484">
        <v>0</v>
      </c>
      <c r="R1484">
        <v>3.1</v>
      </c>
      <c r="S1484">
        <v>0.61299999999999999</v>
      </c>
      <c r="T1484">
        <v>7.6</v>
      </c>
      <c r="Z1484">
        <v>2.38</v>
      </c>
      <c r="AC1484">
        <v>59</v>
      </c>
      <c r="AD1484">
        <v>2</v>
      </c>
      <c r="AF1484">
        <v>62</v>
      </c>
      <c r="AJ1484">
        <v>279</v>
      </c>
      <c r="AK1484">
        <v>1248</v>
      </c>
      <c r="AM1484">
        <v>9.1999999999999993</v>
      </c>
      <c r="AN1484">
        <v>12.3</v>
      </c>
      <c r="AP1484">
        <v>2400</v>
      </c>
      <c r="AQ1484">
        <v>10</v>
      </c>
      <c r="AV1484">
        <v>60</v>
      </c>
      <c r="AW1484">
        <v>0.11</v>
      </c>
      <c r="AX1484">
        <v>0</v>
      </c>
      <c r="AY1484">
        <v>0.22</v>
      </c>
      <c r="AZ1484">
        <v>4.2699999999999996</v>
      </c>
      <c r="BB1484">
        <v>0.16</v>
      </c>
      <c r="BC1484">
        <v>61</v>
      </c>
      <c r="BD1484">
        <v>16</v>
      </c>
      <c r="BE1484">
        <v>0</v>
      </c>
      <c r="BF1484">
        <v>0.54</v>
      </c>
      <c r="BG1484">
        <v>13.9</v>
      </c>
      <c r="BH1484">
        <v>5.8</v>
      </c>
      <c r="BI1484">
        <v>0.91</v>
      </c>
    </row>
    <row r="1485" spans="1:61" x14ac:dyDescent="0.25">
      <c r="A1485" t="s">
        <v>1637</v>
      </c>
      <c r="C1485">
        <v>7.5999999999999998E-2</v>
      </c>
      <c r="D1485">
        <v>0</v>
      </c>
      <c r="E1485">
        <v>0.123</v>
      </c>
      <c r="F1485">
        <v>1.33</v>
      </c>
      <c r="G1485">
        <v>0.58299999999999996</v>
      </c>
      <c r="H1485">
        <v>15</v>
      </c>
      <c r="I1485">
        <v>93</v>
      </c>
      <c r="J1485">
        <v>21.15</v>
      </c>
      <c r="K1485">
        <v>0</v>
      </c>
      <c r="L1485">
        <v>14.8</v>
      </c>
      <c r="M1485">
        <v>0.11799999999999999</v>
      </c>
      <c r="N1485">
        <v>2.9000000000000001E-2</v>
      </c>
      <c r="O1485">
        <v>0</v>
      </c>
      <c r="P1485">
        <v>0</v>
      </c>
      <c r="Q1485">
        <v>0</v>
      </c>
      <c r="R1485">
        <v>0.13</v>
      </c>
      <c r="S1485">
        <v>3.5000000000000003E-2</v>
      </c>
      <c r="T1485">
        <v>2.2000000000000002</v>
      </c>
      <c r="V1485">
        <v>0.42699999999999999</v>
      </c>
      <c r="W1485">
        <v>6.9000000000000006E-2</v>
      </c>
      <c r="X1485">
        <v>4.2000000000000003E-2</v>
      </c>
      <c r="Z1485">
        <v>1.08</v>
      </c>
      <c r="AA1485">
        <v>0.08</v>
      </c>
      <c r="AB1485">
        <v>0.11899999999999999</v>
      </c>
      <c r="AC1485">
        <v>30</v>
      </c>
      <c r="AD1485">
        <v>0</v>
      </c>
      <c r="AE1485">
        <v>0.13</v>
      </c>
      <c r="AF1485">
        <v>28</v>
      </c>
      <c r="AG1485">
        <v>0.219</v>
      </c>
      <c r="AH1485">
        <v>3.7999999999999999E-2</v>
      </c>
      <c r="AI1485">
        <v>9.9000000000000005E-2</v>
      </c>
      <c r="AJ1485">
        <v>70</v>
      </c>
      <c r="AK1485">
        <v>535</v>
      </c>
      <c r="AL1485">
        <v>7.5999999999999998E-2</v>
      </c>
      <c r="AM1485">
        <v>2.5</v>
      </c>
      <c r="AN1485">
        <v>0.4</v>
      </c>
      <c r="AO1485">
        <v>9.0999999999999998E-2</v>
      </c>
      <c r="AP1485">
        <v>10</v>
      </c>
      <c r="AQ1485">
        <v>1.18</v>
      </c>
      <c r="AR1485">
        <v>8.1000000000000003E-2</v>
      </c>
      <c r="AS1485">
        <v>2.5000000000000001E-2</v>
      </c>
      <c r="AT1485">
        <v>5.8000000000000003E-2</v>
      </c>
      <c r="AU1485">
        <v>0.125</v>
      </c>
      <c r="AV1485">
        <v>10</v>
      </c>
      <c r="AW1485">
        <v>6.4000000000000001E-2</v>
      </c>
      <c r="AX1485">
        <v>0</v>
      </c>
      <c r="AY1485">
        <v>4.8000000000000001E-2</v>
      </c>
      <c r="AZ1485">
        <v>1.41</v>
      </c>
      <c r="BA1485">
        <v>0.376</v>
      </c>
      <c r="BB1485">
        <v>0.311</v>
      </c>
      <c r="BC1485">
        <v>28</v>
      </c>
      <c r="BD1485">
        <v>9.6</v>
      </c>
      <c r="BE1485">
        <v>0</v>
      </c>
      <c r="BF1485">
        <v>0.04</v>
      </c>
      <c r="BG1485">
        <v>2</v>
      </c>
      <c r="BH1485">
        <v>74.89</v>
      </c>
      <c r="BI1485">
        <v>0.36</v>
      </c>
    </row>
    <row r="1486" spans="1:61" x14ac:dyDescent="0.25">
      <c r="A1486" t="s">
        <v>1638</v>
      </c>
      <c r="C1486">
        <v>6.2E-2</v>
      </c>
      <c r="D1486">
        <v>0</v>
      </c>
      <c r="E1486">
        <v>9.9000000000000005E-2</v>
      </c>
      <c r="F1486">
        <v>1.08</v>
      </c>
      <c r="G1486">
        <v>0.47199999999999998</v>
      </c>
      <c r="H1486">
        <v>12</v>
      </c>
      <c r="I1486">
        <v>77</v>
      </c>
      <c r="J1486">
        <v>17.47</v>
      </c>
      <c r="K1486">
        <v>0</v>
      </c>
      <c r="L1486">
        <v>12.1</v>
      </c>
      <c r="M1486">
        <v>0.108</v>
      </c>
      <c r="N1486">
        <v>2.4E-2</v>
      </c>
      <c r="O1486">
        <v>0</v>
      </c>
      <c r="P1486">
        <v>0</v>
      </c>
      <c r="Q1486">
        <v>0</v>
      </c>
      <c r="R1486">
        <v>0.09</v>
      </c>
      <c r="S1486">
        <v>2.5999999999999999E-2</v>
      </c>
      <c r="T1486">
        <v>2.2000000000000002</v>
      </c>
      <c r="V1486">
        <v>0.34499999999999997</v>
      </c>
      <c r="W1486">
        <v>5.6000000000000001E-2</v>
      </c>
      <c r="X1486">
        <v>3.4000000000000002E-2</v>
      </c>
      <c r="Z1486">
        <v>0.78</v>
      </c>
      <c r="AA1486">
        <v>6.5000000000000002E-2</v>
      </c>
      <c r="AB1486">
        <v>9.6000000000000002E-2</v>
      </c>
      <c r="AC1486">
        <v>8</v>
      </c>
      <c r="AD1486">
        <v>0</v>
      </c>
      <c r="AE1486">
        <v>0.105</v>
      </c>
      <c r="AF1486">
        <v>23</v>
      </c>
      <c r="AG1486">
        <v>0.153</v>
      </c>
      <c r="AH1486">
        <v>3.1E-2</v>
      </c>
      <c r="AI1486">
        <v>0.08</v>
      </c>
      <c r="AJ1486">
        <v>57</v>
      </c>
      <c r="AK1486">
        <v>421</v>
      </c>
      <c r="AL1486">
        <v>6.2E-2</v>
      </c>
      <c r="AM1486">
        <v>2.02</v>
      </c>
      <c r="AN1486">
        <v>0.3</v>
      </c>
      <c r="AO1486">
        <v>7.2999999999999995E-2</v>
      </c>
      <c r="AP1486">
        <v>6</v>
      </c>
      <c r="AQ1486">
        <v>0.78</v>
      </c>
      <c r="AR1486">
        <v>6.6000000000000003E-2</v>
      </c>
      <c r="AS1486">
        <v>2.1000000000000001E-2</v>
      </c>
      <c r="AT1486">
        <v>4.7E-2</v>
      </c>
      <c r="AU1486">
        <v>0.10100000000000001</v>
      </c>
      <c r="AV1486">
        <v>2</v>
      </c>
      <c r="AW1486">
        <v>0.08</v>
      </c>
      <c r="AX1486">
        <v>0</v>
      </c>
      <c r="AY1486">
        <v>3.2000000000000001E-2</v>
      </c>
      <c r="AZ1486">
        <v>1.054</v>
      </c>
      <c r="BA1486">
        <v>0.29599999999999999</v>
      </c>
      <c r="BB1486">
        <v>0.29499999999999998</v>
      </c>
      <c r="BC1486">
        <v>16</v>
      </c>
      <c r="BD1486">
        <v>19.7</v>
      </c>
      <c r="BE1486">
        <v>0</v>
      </c>
      <c r="BF1486">
        <v>0.01</v>
      </c>
      <c r="BG1486">
        <v>1.9</v>
      </c>
      <c r="BH1486">
        <v>79.34</v>
      </c>
      <c r="BI1486">
        <v>0.28999999999999998</v>
      </c>
    </row>
    <row r="1487" spans="1:61" x14ac:dyDescent="0.25">
      <c r="A1487" t="s">
        <v>1639</v>
      </c>
      <c r="C1487">
        <v>0.06</v>
      </c>
      <c r="D1487">
        <v>0</v>
      </c>
      <c r="E1487">
        <v>0.09</v>
      </c>
      <c r="F1487">
        <v>0.97</v>
      </c>
      <c r="G1487">
        <v>0.47899999999999998</v>
      </c>
      <c r="H1487">
        <v>5</v>
      </c>
      <c r="I1487">
        <v>93</v>
      </c>
      <c r="J1487">
        <v>21.55</v>
      </c>
      <c r="K1487">
        <v>0</v>
      </c>
      <c r="L1487">
        <v>14.5</v>
      </c>
      <c r="M1487">
        <v>0.215</v>
      </c>
      <c r="N1487">
        <v>2.5000000000000001E-2</v>
      </c>
      <c r="O1487">
        <v>0</v>
      </c>
      <c r="P1487">
        <v>0</v>
      </c>
      <c r="Q1487">
        <v>0</v>
      </c>
      <c r="R1487">
        <v>0.1</v>
      </c>
      <c r="S1487">
        <v>2.5999999999999999E-2</v>
      </c>
      <c r="T1487">
        <v>1.5</v>
      </c>
      <c r="V1487">
        <v>0.32800000000000001</v>
      </c>
      <c r="W1487">
        <v>5.8000000000000003E-2</v>
      </c>
      <c r="X1487">
        <v>4.2999999999999997E-2</v>
      </c>
      <c r="Z1487">
        <v>0.35</v>
      </c>
      <c r="AA1487">
        <v>0.08</v>
      </c>
      <c r="AB1487">
        <v>0.11799999999999999</v>
      </c>
      <c r="AC1487">
        <v>0</v>
      </c>
      <c r="AD1487">
        <v>0</v>
      </c>
      <c r="AE1487">
        <v>0.11899999999999999</v>
      </c>
      <c r="AF1487">
        <v>25</v>
      </c>
      <c r="AG1487">
        <v>0.161</v>
      </c>
      <c r="AH1487">
        <v>3.1E-2</v>
      </c>
      <c r="AI1487">
        <v>8.6999999999999994E-2</v>
      </c>
      <c r="AJ1487">
        <v>50</v>
      </c>
      <c r="AK1487">
        <v>391</v>
      </c>
      <c r="AL1487">
        <v>7.0000000000000007E-2</v>
      </c>
      <c r="AM1487">
        <v>1.96</v>
      </c>
      <c r="AN1487">
        <v>0.3</v>
      </c>
      <c r="AO1487">
        <v>8.5000000000000006E-2</v>
      </c>
      <c r="AP1487">
        <v>5</v>
      </c>
      <c r="AQ1487">
        <v>1.7</v>
      </c>
      <c r="AR1487">
        <v>7.0999999999999994E-2</v>
      </c>
      <c r="AS1487">
        <v>0.03</v>
      </c>
      <c r="AT1487">
        <v>7.2999999999999995E-2</v>
      </c>
      <c r="AU1487">
        <v>0.11</v>
      </c>
      <c r="AV1487">
        <v>0</v>
      </c>
      <c r="AW1487">
        <v>0.105</v>
      </c>
      <c r="AX1487">
        <v>0</v>
      </c>
      <c r="AY1487">
        <v>2.1000000000000001E-2</v>
      </c>
      <c r="AZ1487">
        <v>1.395</v>
      </c>
      <c r="BA1487">
        <v>0.55500000000000005</v>
      </c>
      <c r="BB1487">
        <v>0.30099999999999999</v>
      </c>
      <c r="BC1487">
        <v>9</v>
      </c>
      <c r="BD1487">
        <v>12.8</v>
      </c>
      <c r="BE1487">
        <v>0</v>
      </c>
      <c r="BF1487">
        <v>0.04</v>
      </c>
      <c r="BG1487">
        <v>0.3</v>
      </c>
      <c r="BH1487">
        <v>75.42</v>
      </c>
      <c r="BI1487">
        <v>0.28999999999999998</v>
      </c>
    </row>
    <row r="1488" spans="1:61" x14ac:dyDescent="0.25">
      <c r="A1488" t="s">
        <v>1640</v>
      </c>
      <c r="B1488">
        <v>2.1000000000000001E-2</v>
      </c>
      <c r="C1488">
        <v>0.108</v>
      </c>
      <c r="D1488">
        <v>0</v>
      </c>
      <c r="E1488">
        <v>0.153</v>
      </c>
      <c r="F1488">
        <v>1.9</v>
      </c>
      <c r="G1488">
        <v>0.58899999999999997</v>
      </c>
      <c r="H1488">
        <v>12</v>
      </c>
      <c r="I1488">
        <v>164</v>
      </c>
      <c r="J1488">
        <v>27.74</v>
      </c>
      <c r="K1488">
        <v>0</v>
      </c>
      <c r="L1488">
        <v>23.7</v>
      </c>
      <c r="M1488">
        <v>0.13500000000000001</v>
      </c>
      <c r="N1488">
        <v>4.2000000000000003E-2</v>
      </c>
      <c r="O1488">
        <v>0</v>
      </c>
      <c r="P1488">
        <v>0</v>
      </c>
      <c r="Q1488">
        <v>0</v>
      </c>
      <c r="R1488">
        <v>5.22</v>
      </c>
      <c r="S1488">
        <v>1.0289999999999999</v>
      </c>
      <c r="T1488">
        <v>2.8</v>
      </c>
      <c r="U1488">
        <v>25.6</v>
      </c>
      <c r="V1488">
        <v>0.47399999999999998</v>
      </c>
      <c r="W1488">
        <v>8.6999999999999994E-2</v>
      </c>
      <c r="X1488">
        <v>5.3999999999999999E-2</v>
      </c>
      <c r="Z1488">
        <v>0.74</v>
      </c>
      <c r="AA1488">
        <v>9.2999999999999999E-2</v>
      </c>
      <c r="AB1488">
        <v>0.156</v>
      </c>
      <c r="AC1488">
        <v>16</v>
      </c>
      <c r="AD1488">
        <v>0</v>
      </c>
      <c r="AE1488">
        <v>0.156</v>
      </c>
      <c r="AF1488">
        <v>26</v>
      </c>
      <c r="AG1488">
        <v>0.21</v>
      </c>
      <c r="AH1488">
        <v>4.2000000000000003E-2</v>
      </c>
      <c r="AI1488">
        <v>0.113</v>
      </c>
      <c r="AJ1488">
        <v>97</v>
      </c>
      <c r="AK1488">
        <v>451</v>
      </c>
      <c r="AL1488">
        <v>9.8000000000000004E-2</v>
      </c>
      <c r="AM1488">
        <v>2.66</v>
      </c>
      <c r="AN1488">
        <v>0.2</v>
      </c>
      <c r="AO1488">
        <v>0.11600000000000001</v>
      </c>
      <c r="AP1488">
        <v>388</v>
      </c>
      <c r="AQ1488">
        <v>0.28000000000000003</v>
      </c>
      <c r="AR1488">
        <v>9.1999999999999998E-2</v>
      </c>
      <c r="AS1488">
        <v>2.4E-2</v>
      </c>
      <c r="AT1488">
        <v>9.0999999999999998E-2</v>
      </c>
      <c r="AU1488">
        <v>0.14699999999999999</v>
      </c>
      <c r="AV1488">
        <v>5</v>
      </c>
      <c r="AW1488">
        <v>0.128</v>
      </c>
      <c r="AX1488">
        <v>0</v>
      </c>
      <c r="AY1488">
        <v>3.1E-2</v>
      </c>
      <c r="AZ1488">
        <v>2.218</v>
      </c>
      <c r="BA1488">
        <v>0.52200000000000002</v>
      </c>
      <c r="BB1488">
        <v>0.184</v>
      </c>
      <c r="BC1488">
        <v>28</v>
      </c>
      <c r="BD1488">
        <v>13.3</v>
      </c>
      <c r="BE1488">
        <v>0</v>
      </c>
      <c r="BF1488">
        <v>0.96</v>
      </c>
      <c r="BG1488">
        <v>17.600000000000001</v>
      </c>
      <c r="BH1488">
        <v>62.48</v>
      </c>
      <c r="BI1488">
        <v>0.38</v>
      </c>
    </row>
    <row r="1489" spans="1:61" x14ac:dyDescent="0.25">
      <c r="A1489" t="s">
        <v>1641</v>
      </c>
      <c r="B1489">
        <v>2.1000000000000001E-2</v>
      </c>
      <c r="D1489">
        <v>0</v>
      </c>
      <c r="F1489">
        <v>1.9</v>
      </c>
      <c r="H1489">
        <v>12</v>
      </c>
      <c r="I1489">
        <v>172</v>
      </c>
      <c r="J1489">
        <v>28.71</v>
      </c>
      <c r="K1489">
        <v>0</v>
      </c>
      <c r="M1489">
        <v>0.13500000000000001</v>
      </c>
      <c r="P1489">
        <v>0</v>
      </c>
      <c r="R1489">
        <v>5.22</v>
      </c>
      <c r="S1489">
        <v>1.0289999999999999</v>
      </c>
      <c r="T1489">
        <v>2.6</v>
      </c>
      <c r="Z1489">
        <v>0.74</v>
      </c>
      <c r="AF1489">
        <v>26</v>
      </c>
      <c r="AG1489">
        <v>0.21</v>
      </c>
      <c r="AJ1489">
        <v>97</v>
      </c>
      <c r="AK1489">
        <v>451</v>
      </c>
      <c r="AM1489">
        <v>2.66</v>
      </c>
      <c r="AN1489">
        <v>0.2</v>
      </c>
      <c r="AP1489">
        <v>32</v>
      </c>
      <c r="AQ1489">
        <v>0.28000000000000003</v>
      </c>
      <c r="AW1489">
        <v>0.128</v>
      </c>
      <c r="AY1489">
        <v>3.1E-2</v>
      </c>
      <c r="AZ1489">
        <v>2.218</v>
      </c>
      <c r="BA1489">
        <v>0.52200000000000002</v>
      </c>
      <c r="BB1489">
        <v>0.184</v>
      </c>
      <c r="BC1489">
        <v>28</v>
      </c>
      <c r="BD1489">
        <v>13.3</v>
      </c>
      <c r="BE1489">
        <v>0</v>
      </c>
      <c r="BF1489">
        <v>0.96</v>
      </c>
      <c r="BG1489">
        <v>17.600000000000001</v>
      </c>
      <c r="BH1489">
        <v>61.51</v>
      </c>
      <c r="BI1489">
        <v>0.38</v>
      </c>
    </row>
    <row r="1490" spans="1:61" x14ac:dyDescent="0.25">
      <c r="A1490" t="s">
        <v>1642</v>
      </c>
      <c r="C1490">
        <v>0.109</v>
      </c>
      <c r="D1490">
        <v>0</v>
      </c>
      <c r="E1490">
        <v>0.14899999999999999</v>
      </c>
      <c r="F1490">
        <v>1.1399999999999999</v>
      </c>
      <c r="G1490">
        <v>0.73099999999999998</v>
      </c>
      <c r="H1490">
        <v>15</v>
      </c>
      <c r="I1490">
        <v>218</v>
      </c>
      <c r="J1490">
        <v>28.1</v>
      </c>
      <c r="K1490">
        <v>0</v>
      </c>
      <c r="L1490">
        <v>24.5</v>
      </c>
      <c r="M1490">
        <v>0.152</v>
      </c>
      <c r="N1490">
        <v>0.02</v>
      </c>
      <c r="O1490">
        <v>0</v>
      </c>
      <c r="P1490">
        <v>0</v>
      </c>
      <c r="Q1490">
        <v>0</v>
      </c>
      <c r="R1490">
        <v>11.5</v>
      </c>
      <c r="S1490">
        <v>4.4930000000000003</v>
      </c>
      <c r="T1490">
        <v>2</v>
      </c>
      <c r="V1490">
        <v>0.49299999999999999</v>
      </c>
      <c r="W1490">
        <v>0.114</v>
      </c>
      <c r="X1490">
        <v>5.2999999999999999E-2</v>
      </c>
      <c r="Z1490">
        <v>1.51</v>
      </c>
      <c r="AA1490">
        <v>0.13600000000000001</v>
      </c>
      <c r="AB1490">
        <v>0.19</v>
      </c>
      <c r="AC1490">
        <v>0</v>
      </c>
      <c r="AD1490">
        <v>0</v>
      </c>
      <c r="AE1490">
        <v>0.16800000000000001</v>
      </c>
      <c r="AF1490">
        <v>17</v>
      </c>
      <c r="AG1490">
        <v>0.223</v>
      </c>
      <c r="AH1490">
        <v>3.5000000000000003E-2</v>
      </c>
      <c r="AI1490">
        <v>0.13500000000000001</v>
      </c>
      <c r="AJ1490">
        <v>72</v>
      </c>
      <c r="AK1490">
        <v>436</v>
      </c>
      <c r="AL1490">
        <v>0.10199999999999999</v>
      </c>
      <c r="AM1490">
        <v>3.16</v>
      </c>
      <c r="AN1490">
        <v>0.3</v>
      </c>
      <c r="AO1490">
        <v>0.114</v>
      </c>
      <c r="AP1490">
        <v>34</v>
      </c>
      <c r="AQ1490">
        <v>1.57</v>
      </c>
      <c r="AR1490">
        <v>0.14299999999999999</v>
      </c>
      <c r="AS1490">
        <v>4.2000000000000003E-2</v>
      </c>
      <c r="AT1490">
        <v>7.9000000000000001E-2</v>
      </c>
      <c r="AU1490">
        <v>0.161</v>
      </c>
      <c r="AV1490">
        <v>0</v>
      </c>
      <c r="AW1490">
        <v>0.111</v>
      </c>
      <c r="AX1490">
        <v>0</v>
      </c>
      <c r="AY1490">
        <v>0.02</v>
      </c>
      <c r="AZ1490">
        <v>2.4209999999999998</v>
      </c>
      <c r="BA1490">
        <v>0.44600000000000001</v>
      </c>
      <c r="BB1490">
        <v>0.126</v>
      </c>
      <c r="BC1490">
        <v>7</v>
      </c>
      <c r="BD1490">
        <v>6.3</v>
      </c>
      <c r="BE1490">
        <v>0</v>
      </c>
      <c r="BF1490">
        <v>0.19</v>
      </c>
      <c r="BG1490">
        <v>3.9</v>
      </c>
      <c r="BH1490">
        <v>56.1</v>
      </c>
      <c r="BI1490">
        <v>0.32</v>
      </c>
    </row>
    <row r="1491" spans="1:61" x14ac:dyDescent="0.25">
      <c r="A1491" t="s">
        <v>1643</v>
      </c>
      <c r="C1491">
        <v>5.8000000000000003E-2</v>
      </c>
      <c r="D1491">
        <v>0</v>
      </c>
      <c r="E1491">
        <v>7.4999999999999997E-2</v>
      </c>
      <c r="F1491">
        <v>1.5</v>
      </c>
      <c r="G1491">
        <v>0.374</v>
      </c>
      <c r="H1491">
        <v>24</v>
      </c>
      <c r="I1491">
        <v>113</v>
      </c>
      <c r="J1491">
        <v>16.809999999999999</v>
      </c>
      <c r="K1491">
        <v>11</v>
      </c>
      <c r="L1491">
        <v>13.5</v>
      </c>
      <c r="M1491">
        <v>0.13800000000000001</v>
      </c>
      <c r="N1491">
        <v>0.02</v>
      </c>
      <c r="O1491">
        <v>0</v>
      </c>
      <c r="P1491">
        <v>0</v>
      </c>
      <c r="Q1491">
        <v>0</v>
      </c>
      <c r="R1491">
        <v>4.22</v>
      </c>
      <c r="S1491">
        <v>2.613</v>
      </c>
      <c r="T1491">
        <v>1.5</v>
      </c>
      <c r="V1491">
        <v>0.32900000000000001</v>
      </c>
      <c r="W1491">
        <v>5.1999999999999998E-2</v>
      </c>
      <c r="X1491">
        <v>4.2000000000000003E-2</v>
      </c>
      <c r="Z1491">
        <v>0.26</v>
      </c>
      <c r="AA1491">
        <v>8.2000000000000003E-2</v>
      </c>
      <c r="AB1491">
        <v>0.123</v>
      </c>
      <c r="AC1491">
        <v>7</v>
      </c>
      <c r="AD1491">
        <v>0</v>
      </c>
      <c r="AE1491">
        <v>0.106</v>
      </c>
      <c r="AF1491">
        <v>18</v>
      </c>
      <c r="AG1491">
        <v>0.114</v>
      </c>
      <c r="AH1491">
        <v>3.3000000000000002E-2</v>
      </c>
      <c r="AI1491">
        <v>8.3000000000000004E-2</v>
      </c>
      <c r="AJ1491">
        <v>45</v>
      </c>
      <c r="AK1491">
        <v>284</v>
      </c>
      <c r="AL1491">
        <v>0.10100000000000001</v>
      </c>
      <c r="AM1491">
        <v>1.86</v>
      </c>
      <c r="AN1491">
        <v>0.8</v>
      </c>
      <c r="AO1491">
        <v>7.6999999999999999E-2</v>
      </c>
      <c r="AP1491">
        <v>317</v>
      </c>
      <c r="AQ1491">
        <v>1.43</v>
      </c>
      <c r="AR1491">
        <v>7.0999999999999994E-2</v>
      </c>
      <c r="AS1491">
        <v>3.3000000000000002E-2</v>
      </c>
      <c r="AT1491">
        <v>7.3999999999999996E-2</v>
      </c>
      <c r="AU1491">
        <v>0.107</v>
      </c>
      <c r="AV1491">
        <v>138</v>
      </c>
      <c r="AW1491">
        <v>8.5999999999999993E-2</v>
      </c>
      <c r="AX1491">
        <v>7.0000000000000007E-2</v>
      </c>
      <c r="AY1491">
        <v>4.1000000000000002E-2</v>
      </c>
      <c r="AZ1491">
        <v>1.0720000000000001</v>
      </c>
      <c r="BA1491">
        <v>0.46800000000000003</v>
      </c>
      <c r="BB1491">
        <v>0.222</v>
      </c>
      <c r="BC1491">
        <v>8</v>
      </c>
      <c r="BD1491">
        <v>6</v>
      </c>
      <c r="BE1491">
        <v>10</v>
      </c>
      <c r="BF1491">
        <v>0.12</v>
      </c>
      <c r="BG1491">
        <v>2</v>
      </c>
      <c r="BH1491">
        <v>75.61</v>
      </c>
      <c r="BI1491">
        <v>0.27</v>
      </c>
    </row>
    <row r="1492" spans="1:61" x14ac:dyDescent="0.25">
      <c r="A1492" t="s">
        <v>1644</v>
      </c>
      <c r="C1492">
        <v>7.0000000000000007E-2</v>
      </c>
      <c r="E1492">
        <v>0.113</v>
      </c>
      <c r="F1492">
        <v>1.29</v>
      </c>
      <c r="G1492">
        <v>0.53700000000000003</v>
      </c>
      <c r="H1492">
        <v>9</v>
      </c>
      <c r="I1492">
        <v>89</v>
      </c>
      <c r="J1492">
        <v>19.59</v>
      </c>
      <c r="K1492">
        <v>0</v>
      </c>
      <c r="L1492">
        <v>18.899999999999999</v>
      </c>
      <c r="M1492">
        <v>0.17399999999999999</v>
      </c>
      <c r="N1492">
        <v>2.7E-2</v>
      </c>
      <c r="O1492">
        <v>0</v>
      </c>
      <c r="P1492">
        <v>0</v>
      </c>
      <c r="Q1492">
        <v>0</v>
      </c>
      <c r="R1492">
        <v>0.15</v>
      </c>
      <c r="S1492">
        <v>2.5999999999999999E-2</v>
      </c>
      <c r="T1492">
        <v>1.8</v>
      </c>
      <c r="V1492">
        <v>0.39300000000000002</v>
      </c>
      <c r="W1492">
        <v>6.4000000000000001E-2</v>
      </c>
      <c r="X1492">
        <v>3.9E-2</v>
      </c>
      <c r="Z1492">
        <v>0.7</v>
      </c>
      <c r="AA1492">
        <v>7.3999999999999996E-2</v>
      </c>
      <c r="AB1492">
        <v>0.109</v>
      </c>
      <c r="AC1492">
        <v>27</v>
      </c>
      <c r="AD1492">
        <v>0</v>
      </c>
      <c r="AE1492">
        <v>0.12</v>
      </c>
      <c r="AF1492">
        <v>28</v>
      </c>
      <c r="AG1492">
        <v>0.17299999999999999</v>
      </c>
      <c r="AH1492">
        <v>3.5000000000000003E-2</v>
      </c>
      <c r="AI1492">
        <v>9.0999999999999998E-2</v>
      </c>
      <c r="AJ1492">
        <v>72</v>
      </c>
      <c r="AK1492">
        <v>545</v>
      </c>
      <c r="AL1492">
        <v>7.0000000000000007E-2</v>
      </c>
      <c r="AM1492">
        <v>2.2999999999999998</v>
      </c>
      <c r="AO1492">
        <v>8.3000000000000004E-2</v>
      </c>
      <c r="AP1492">
        <v>12</v>
      </c>
      <c r="AQ1492">
        <v>1.43</v>
      </c>
      <c r="AR1492">
        <v>7.4999999999999997E-2</v>
      </c>
      <c r="AS1492">
        <v>2.3E-2</v>
      </c>
      <c r="AT1492">
        <v>5.3999999999999999E-2</v>
      </c>
      <c r="AU1492">
        <v>0.115</v>
      </c>
      <c r="AV1492">
        <v>10</v>
      </c>
      <c r="AW1492">
        <v>7.1999999999999995E-2</v>
      </c>
      <c r="AX1492">
        <v>0</v>
      </c>
      <c r="AY1492">
        <v>0.05</v>
      </c>
      <c r="AZ1492">
        <v>1.595</v>
      </c>
      <c r="BA1492">
        <v>0.34100000000000003</v>
      </c>
      <c r="BB1492">
        <v>0.21199999999999999</v>
      </c>
      <c r="BC1492">
        <v>27</v>
      </c>
      <c r="BD1492">
        <v>12.6</v>
      </c>
      <c r="BE1492">
        <v>0</v>
      </c>
      <c r="BF1492">
        <v>0.08</v>
      </c>
      <c r="BG1492">
        <v>2.8</v>
      </c>
      <c r="BH1492">
        <v>76.67</v>
      </c>
      <c r="BI1492">
        <v>0.4</v>
      </c>
    </row>
    <row r="1493" spans="1:61" x14ac:dyDescent="0.25">
      <c r="A1493" t="s">
        <v>1645</v>
      </c>
      <c r="C1493">
        <v>5.8000000000000003E-2</v>
      </c>
      <c r="D1493">
        <v>0</v>
      </c>
      <c r="E1493">
        <v>9.2999999999999999E-2</v>
      </c>
      <c r="F1493">
        <v>1.1000000000000001</v>
      </c>
      <c r="G1493">
        <v>0.442</v>
      </c>
      <c r="H1493">
        <v>10</v>
      </c>
      <c r="I1493">
        <v>70</v>
      </c>
      <c r="J1493">
        <v>15.9</v>
      </c>
      <c r="K1493">
        <v>0</v>
      </c>
      <c r="L1493">
        <v>16.399999999999999</v>
      </c>
      <c r="M1493">
        <v>0.13400000000000001</v>
      </c>
      <c r="N1493">
        <v>2.1999999999999999E-2</v>
      </c>
      <c r="O1493">
        <v>0</v>
      </c>
      <c r="P1493">
        <v>0</v>
      </c>
      <c r="Q1493">
        <v>0</v>
      </c>
      <c r="R1493">
        <v>0.14000000000000001</v>
      </c>
      <c r="S1493">
        <v>3.5000000000000003E-2</v>
      </c>
      <c r="T1493">
        <v>1.7</v>
      </c>
      <c r="V1493">
        <v>0.32300000000000001</v>
      </c>
      <c r="W1493">
        <v>5.1999999999999998E-2</v>
      </c>
      <c r="X1493">
        <v>3.2000000000000001E-2</v>
      </c>
      <c r="Z1493">
        <v>0.73</v>
      </c>
      <c r="AA1493">
        <v>6.0999999999999999E-2</v>
      </c>
      <c r="AB1493">
        <v>0.09</v>
      </c>
      <c r="AC1493">
        <v>21</v>
      </c>
      <c r="AD1493">
        <v>0</v>
      </c>
      <c r="AE1493">
        <v>9.8000000000000004E-2</v>
      </c>
      <c r="AF1493">
        <v>22</v>
      </c>
      <c r="AG1493">
        <v>0.14099999999999999</v>
      </c>
      <c r="AH1493">
        <v>2.9000000000000001E-2</v>
      </c>
      <c r="AI1493">
        <v>7.4999999999999997E-2</v>
      </c>
      <c r="AJ1493">
        <v>61</v>
      </c>
      <c r="AK1493">
        <v>455</v>
      </c>
      <c r="AL1493">
        <v>5.8000000000000003E-2</v>
      </c>
      <c r="AM1493">
        <v>1.89</v>
      </c>
      <c r="AN1493">
        <v>0.5</v>
      </c>
      <c r="AO1493">
        <v>6.9000000000000006E-2</v>
      </c>
      <c r="AP1493">
        <v>18</v>
      </c>
      <c r="AQ1493">
        <v>1.29</v>
      </c>
      <c r="AR1493">
        <v>6.2E-2</v>
      </c>
      <c r="AS1493">
        <v>1.9E-2</v>
      </c>
      <c r="AT1493">
        <v>4.3999999999999997E-2</v>
      </c>
      <c r="AU1493">
        <v>9.5000000000000001E-2</v>
      </c>
      <c r="AV1493">
        <v>7</v>
      </c>
      <c r="AW1493">
        <v>8.1000000000000003E-2</v>
      </c>
      <c r="AX1493">
        <v>0</v>
      </c>
      <c r="AY1493">
        <v>3.1E-2</v>
      </c>
      <c r="AZ1493">
        <v>1.149</v>
      </c>
      <c r="BA1493">
        <v>0.27900000000000003</v>
      </c>
      <c r="BB1493">
        <v>0.17</v>
      </c>
      <c r="BC1493">
        <v>18</v>
      </c>
      <c r="BD1493">
        <v>8.6</v>
      </c>
      <c r="BE1493">
        <v>0</v>
      </c>
      <c r="BF1493">
        <v>0.01</v>
      </c>
      <c r="BG1493">
        <v>2.9</v>
      </c>
      <c r="BH1493">
        <v>80.959999999999994</v>
      </c>
      <c r="BI1493">
        <v>0.33</v>
      </c>
    </row>
    <row r="1494" spans="1:61" x14ac:dyDescent="0.25">
      <c r="A1494" t="s">
        <v>1646</v>
      </c>
      <c r="C1494">
        <v>6.4000000000000001E-2</v>
      </c>
      <c r="D1494">
        <v>0</v>
      </c>
      <c r="E1494">
        <v>0.10299999999999999</v>
      </c>
      <c r="F1494">
        <v>1.24</v>
      </c>
      <c r="G1494">
        <v>0.49</v>
      </c>
      <c r="H1494">
        <v>10</v>
      </c>
      <c r="I1494">
        <v>94</v>
      </c>
      <c r="J1494">
        <v>21.08</v>
      </c>
      <c r="K1494">
        <v>0</v>
      </c>
      <c r="L1494">
        <v>14.4</v>
      </c>
      <c r="M1494">
        <v>0.127</v>
      </c>
      <c r="N1494">
        <v>2.5000000000000001E-2</v>
      </c>
      <c r="O1494">
        <v>0</v>
      </c>
      <c r="P1494">
        <v>0</v>
      </c>
      <c r="Q1494">
        <v>0</v>
      </c>
      <c r="R1494">
        <v>0.15</v>
      </c>
      <c r="S1494">
        <v>2.1999999999999999E-2</v>
      </c>
      <c r="T1494">
        <v>2.1</v>
      </c>
      <c r="V1494">
        <v>0.35799999999999998</v>
      </c>
      <c r="W1494">
        <v>5.8000000000000003E-2</v>
      </c>
      <c r="X1494">
        <v>3.5000000000000003E-2</v>
      </c>
      <c r="Z1494">
        <v>0.64</v>
      </c>
      <c r="AA1494">
        <v>6.8000000000000005E-2</v>
      </c>
      <c r="AB1494">
        <v>0.1</v>
      </c>
      <c r="AC1494">
        <v>30</v>
      </c>
      <c r="AD1494">
        <v>0</v>
      </c>
      <c r="AE1494">
        <v>0.109</v>
      </c>
      <c r="AF1494">
        <v>27</v>
      </c>
      <c r="AG1494">
        <v>0.189</v>
      </c>
      <c r="AH1494">
        <v>3.2000000000000001E-2</v>
      </c>
      <c r="AI1494">
        <v>8.3000000000000004E-2</v>
      </c>
      <c r="AJ1494">
        <v>75</v>
      </c>
      <c r="AK1494">
        <v>544</v>
      </c>
      <c r="AL1494">
        <v>6.4000000000000001E-2</v>
      </c>
      <c r="AM1494">
        <v>2.1</v>
      </c>
      <c r="AN1494">
        <v>0.5</v>
      </c>
      <c r="AO1494">
        <v>7.5999999999999998E-2</v>
      </c>
      <c r="AP1494">
        <v>7</v>
      </c>
      <c r="AQ1494">
        <v>1.53</v>
      </c>
      <c r="AR1494">
        <v>6.8000000000000005E-2</v>
      </c>
      <c r="AS1494">
        <v>2.1000000000000001E-2</v>
      </c>
      <c r="AT1494">
        <v>4.9000000000000002E-2</v>
      </c>
      <c r="AU1494">
        <v>0.105</v>
      </c>
      <c r="AV1494">
        <v>10</v>
      </c>
      <c r="AW1494">
        <v>4.8000000000000001E-2</v>
      </c>
      <c r="AX1494">
        <v>0</v>
      </c>
      <c r="AY1494">
        <v>4.2999999999999997E-2</v>
      </c>
      <c r="AZ1494">
        <v>1.528</v>
      </c>
      <c r="BA1494">
        <v>0.38300000000000001</v>
      </c>
      <c r="BB1494">
        <v>0.21099999999999999</v>
      </c>
      <c r="BC1494">
        <v>38</v>
      </c>
      <c r="BD1494">
        <v>12.6</v>
      </c>
      <c r="BE1494">
        <v>0</v>
      </c>
      <c r="BF1494">
        <v>0.04</v>
      </c>
      <c r="BG1494">
        <v>2.7</v>
      </c>
      <c r="BH1494">
        <v>75.430000000000007</v>
      </c>
      <c r="BI1494">
        <v>0.35</v>
      </c>
    </row>
    <row r="1495" spans="1:61" x14ac:dyDescent="0.25">
      <c r="A1495" t="s">
        <v>1647</v>
      </c>
      <c r="C1495">
        <v>5.0999999999999997E-2</v>
      </c>
      <c r="D1495">
        <v>0</v>
      </c>
      <c r="E1495">
        <v>8.2000000000000003E-2</v>
      </c>
      <c r="F1495">
        <v>0.94</v>
      </c>
      <c r="G1495">
        <v>0.39100000000000001</v>
      </c>
      <c r="H1495">
        <v>9</v>
      </c>
      <c r="I1495">
        <v>69</v>
      </c>
      <c r="J1495">
        <v>15.71</v>
      </c>
      <c r="K1495">
        <v>0</v>
      </c>
      <c r="L1495">
        <v>11</v>
      </c>
      <c r="M1495">
        <v>0.11600000000000001</v>
      </c>
      <c r="N1495">
        <v>0.02</v>
      </c>
      <c r="O1495">
        <v>0</v>
      </c>
      <c r="P1495">
        <v>0</v>
      </c>
      <c r="Q1495">
        <v>0</v>
      </c>
      <c r="R1495">
        <v>0.1</v>
      </c>
      <c r="S1495">
        <v>2.5999999999999999E-2</v>
      </c>
      <c r="T1495">
        <v>2.4</v>
      </c>
      <c r="V1495">
        <v>0.28599999999999998</v>
      </c>
      <c r="W1495">
        <v>4.5999999999999999E-2</v>
      </c>
      <c r="X1495">
        <v>2.8000000000000001E-2</v>
      </c>
      <c r="Z1495">
        <v>0.52</v>
      </c>
      <c r="AA1495">
        <v>5.3999999999999999E-2</v>
      </c>
      <c r="AB1495">
        <v>0.08</v>
      </c>
      <c r="AC1495">
        <v>13</v>
      </c>
      <c r="AD1495">
        <v>0</v>
      </c>
      <c r="AE1495">
        <v>8.6999999999999994E-2</v>
      </c>
      <c r="AF1495">
        <v>21</v>
      </c>
      <c r="AG1495">
        <v>0.14499999999999999</v>
      </c>
      <c r="AH1495">
        <v>2.5999999999999999E-2</v>
      </c>
      <c r="AI1495">
        <v>6.6000000000000003E-2</v>
      </c>
      <c r="AJ1495">
        <v>62</v>
      </c>
      <c r="AK1495">
        <v>407</v>
      </c>
      <c r="AL1495">
        <v>5.0999999999999997E-2</v>
      </c>
      <c r="AM1495">
        <v>1.68</v>
      </c>
      <c r="AN1495">
        <v>0.3</v>
      </c>
      <c r="AO1495">
        <v>6.0999999999999999E-2</v>
      </c>
      <c r="AP1495">
        <v>16</v>
      </c>
      <c r="AQ1495">
        <v>1.1499999999999999</v>
      </c>
      <c r="AR1495">
        <v>5.5E-2</v>
      </c>
      <c r="AS1495">
        <v>1.7000000000000001E-2</v>
      </c>
      <c r="AT1495">
        <v>3.9E-2</v>
      </c>
      <c r="AU1495">
        <v>8.4000000000000005E-2</v>
      </c>
      <c r="AV1495">
        <v>8</v>
      </c>
      <c r="AW1495">
        <v>7.0999999999999994E-2</v>
      </c>
      <c r="AX1495">
        <v>0</v>
      </c>
      <c r="AY1495">
        <v>3.4000000000000002E-2</v>
      </c>
      <c r="AZ1495">
        <v>1.0660000000000001</v>
      </c>
      <c r="BA1495">
        <v>0.28100000000000003</v>
      </c>
      <c r="BB1495">
        <v>0.20300000000000001</v>
      </c>
      <c r="BC1495">
        <v>18</v>
      </c>
      <c r="BD1495">
        <v>9.1</v>
      </c>
      <c r="BE1495">
        <v>0</v>
      </c>
      <c r="BF1495">
        <v>0.01</v>
      </c>
      <c r="BG1495">
        <v>1.6</v>
      </c>
      <c r="BH1495">
        <v>81.58</v>
      </c>
      <c r="BI1495">
        <v>0.28999999999999998</v>
      </c>
    </row>
    <row r="1496" spans="1:61" x14ac:dyDescent="0.25">
      <c r="A1496" t="s">
        <v>1648</v>
      </c>
      <c r="B1496">
        <v>0.13600000000000001</v>
      </c>
      <c r="C1496">
        <v>1.706</v>
      </c>
      <c r="D1496">
        <v>0</v>
      </c>
      <c r="E1496">
        <v>1.99</v>
      </c>
      <c r="F1496">
        <v>1.26</v>
      </c>
      <c r="G1496">
        <v>2.6469999999999998</v>
      </c>
      <c r="H1496">
        <v>28</v>
      </c>
      <c r="I1496">
        <v>203</v>
      </c>
      <c r="J1496">
        <v>0</v>
      </c>
      <c r="K1496">
        <v>93</v>
      </c>
      <c r="L1496">
        <v>78.2</v>
      </c>
      <c r="M1496">
        <v>0.151</v>
      </c>
      <c r="N1496">
        <v>0.28999999999999998</v>
      </c>
      <c r="O1496">
        <v>8.9999999999999993E-3</v>
      </c>
      <c r="P1496">
        <v>1.2E-2</v>
      </c>
      <c r="Q1496">
        <v>0.01</v>
      </c>
      <c r="R1496">
        <v>10.4</v>
      </c>
      <c r="S1496">
        <v>2.669</v>
      </c>
      <c r="T1496">
        <v>0</v>
      </c>
      <c r="W1496">
        <v>1.5</v>
      </c>
      <c r="X1496">
        <v>0.81100000000000005</v>
      </c>
      <c r="Y1496">
        <v>0.22800000000000001</v>
      </c>
      <c r="Z1496">
        <v>1.52</v>
      </c>
      <c r="AA1496">
        <v>1.2270000000000001</v>
      </c>
      <c r="AB1496">
        <v>2.262</v>
      </c>
      <c r="AC1496">
        <v>0</v>
      </c>
      <c r="AD1496">
        <v>0</v>
      </c>
      <c r="AE1496">
        <v>2.452</v>
      </c>
      <c r="AF1496">
        <v>30</v>
      </c>
      <c r="AG1496">
        <v>1.0999999999999999E-2</v>
      </c>
      <c r="AH1496">
        <v>0.80600000000000005</v>
      </c>
      <c r="AI1496">
        <v>1.0680000000000001</v>
      </c>
      <c r="AJ1496">
        <v>254</v>
      </c>
      <c r="AK1496">
        <v>294</v>
      </c>
      <c r="AL1496">
        <v>1.2130000000000001</v>
      </c>
      <c r="AM1496">
        <v>27.37</v>
      </c>
      <c r="AN1496">
        <v>31.1</v>
      </c>
      <c r="AO1496">
        <v>1.1639999999999999</v>
      </c>
      <c r="AP1496">
        <v>78</v>
      </c>
      <c r="AQ1496">
        <v>0</v>
      </c>
      <c r="AR1496">
        <v>1.258</v>
      </c>
      <c r="AS1496">
        <v>0.312</v>
      </c>
      <c r="AT1496">
        <v>0.97099999999999997</v>
      </c>
      <c r="AU1496">
        <v>1.27</v>
      </c>
      <c r="AV1496">
        <v>79</v>
      </c>
      <c r="AW1496">
        <v>7.6999999999999999E-2</v>
      </c>
      <c r="AX1496">
        <v>1.34</v>
      </c>
      <c r="AY1496">
        <v>0.21099999999999999</v>
      </c>
      <c r="AZ1496">
        <v>8.7240000000000002</v>
      </c>
      <c r="BA1496">
        <v>1.1930000000000001</v>
      </c>
      <c r="BB1496">
        <v>0.63300000000000001</v>
      </c>
      <c r="BC1496">
        <v>7</v>
      </c>
      <c r="BD1496">
        <v>0</v>
      </c>
      <c r="BE1496">
        <v>8</v>
      </c>
      <c r="BF1496">
        <v>0.26</v>
      </c>
      <c r="BG1496">
        <v>0</v>
      </c>
      <c r="BH1496">
        <v>62.07</v>
      </c>
      <c r="BI1496">
        <v>3.11</v>
      </c>
    </row>
    <row r="1497" spans="1:61" x14ac:dyDescent="0.25">
      <c r="A1497" t="s">
        <v>1649</v>
      </c>
      <c r="D1497">
        <v>0</v>
      </c>
      <c r="F1497">
        <v>4.3099999999999996</v>
      </c>
      <c r="H1497">
        <v>23</v>
      </c>
      <c r="I1497">
        <v>338</v>
      </c>
      <c r="J1497">
        <v>69.39</v>
      </c>
      <c r="K1497">
        <v>3</v>
      </c>
      <c r="L1497">
        <v>17.7</v>
      </c>
      <c r="M1497">
        <v>0.126</v>
      </c>
      <c r="O1497">
        <v>0</v>
      </c>
      <c r="P1497">
        <v>0</v>
      </c>
      <c r="Q1497">
        <v>0</v>
      </c>
      <c r="R1497">
        <v>3.1</v>
      </c>
      <c r="S1497">
        <v>0.69499999999999995</v>
      </c>
      <c r="T1497">
        <v>1.7</v>
      </c>
      <c r="Z1497">
        <v>3.92</v>
      </c>
      <c r="AC1497">
        <v>17</v>
      </c>
      <c r="AD1497">
        <v>0</v>
      </c>
      <c r="AF1497">
        <v>21</v>
      </c>
      <c r="AJ1497">
        <v>79</v>
      </c>
      <c r="AK1497">
        <v>88</v>
      </c>
      <c r="AM1497">
        <v>8.1999999999999993</v>
      </c>
      <c r="AN1497">
        <v>17.2</v>
      </c>
      <c r="AP1497">
        <v>805</v>
      </c>
      <c r="AQ1497">
        <v>0.25</v>
      </c>
      <c r="AV1497">
        <v>0</v>
      </c>
      <c r="AW1497">
        <v>0.41</v>
      </c>
      <c r="AX1497">
        <v>0</v>
      </c>
      <c r="AY1497">
        <v>0.28999999999999998</v>
      </c>
      <c r="AZ1497">
        <v>4.2699999999999996</v>
      </c>
      <c r="BB1497">
        <v>0.02</v>
      </c>
      <c r="BC1497">
        <v>24</v>
      </c>
      <c r="BD1497">
        <v>0</v>
      </c>
      <c r="BE1497">
        <v>0</v>
      </c>
      <c r="BF1497">
        <v>0.54</v>
      </c>
      <c r="BG1497">
        <v>2.7</v>
      </c>
      <c r="BH1497">
        <v>15</v>
      </c>
      <c r="BI1497">
        <v>0.94</v>
      </c>
    </row>
    <row r="1498" spans="1:61" x14ac:dyDescent="0.25">
      <c r="A1498" t="s">
        <v>155</v>
      </c>
      <c r="D1498">
        <v>0</v>
      </c>
      <c r="F1498">
        <v>2.66</v>
      </c>
      <c r="H1498">
        <v>23</v>
      </c>
      <c r="I1498">
        <v>338</v>
      </c>
      <c r="J1498">
        <v>71.040000000000006</v>
      </c>
      <c r="K1498">
        <v>3</v>
      </c>
      <c r="L1498">
        <v>17.7</v>
      </c>
      <c r="M1498">
        <v>0.126</v>
      </c>
      <c r="O1498">
        <v>0</v>
      </c>
      <c r="P1498">
        <v>0</v>
      </c>
      <c r="Q1498">
        <v>0</v>
      </c>
      <c r="R1498">
        <v>3.1</v>
      </c>
      <c r="S1498">
        <v>0.69499999999999995</v>
      </c>
      <c r="T1498">
        <v>1.7</v>
      </c>
      <c r="Z1498">
        <v>3.92</v>
      </c>
      <c r="AC1498">
        <v>17</v>
      </c>
      <c r="AD1498">
        <v>0</v>
      </c>
      <c r="AF1498">
        <v>21</v>
      </c>
      <c r="AJ1498">
        <v>79</v>
      </c>
      <c r="AK1498">
        <v>88</v>
      </c>
      <c r="AM1498">
        <v>8.1999999999999993</v>
      </c>
      <c r="AN1498">
        <v>17.2</v>
      </c>
      <c r="AP1498">
        <v>690</v>
      </c>
      <c r="AQ1498">
        <v>0.25</v>
      </c>
      <c r="AV1498">
        <v>0</v>
      </c>
      <c r="AW1498">
        <v>0.41</v>
      </c>
      <c r="AX1498">
        <v>0</v>
      </c>
      <c r="AY1498">
        <v>0.28999999999999998</v>
      </c>
      <c r="AZ1498">
        <v>4.2699999999999996</v>
      </c>
      <c r="BB1498">
        <v>0.02</v>
      </c>
      <c r="BC1498">
        <v>24</v>
      </c>
      <c r="BD1498">
        <v>0</v>
      </c>
      <c r="BE1498">
        <v>0</v>
      </c>
      <c r="BF1498">
        <v>0.54</v>
      </c>
      <c r="BG1498">
        <v>2.7</v>
      </c>
      <c r="BH1498">
        <v>15</v>
      </c>
      <c r="BI1498">
        <v>0.94</v>
      </c>
    </row>
    <row r="1499" spans="1:61" x14ac:dyDescent="0.25">
      <c r="A1499" t="s">
        <v>1650</v>
      </c>
      <c r="D1499">
        <v>0</v>
      </c>
      <c r="F1499">
        <v>0.68</v>
      </c>
      <c r="H1499">
        <v>12</v>
      </c>
      <c r="I1499">
        <v>71</v>
      </c>
      <c r="J1499">
        <v>17.45</v>
      </c>
      <c r="K1499">
        <v>0</v>
      </c>
      <c r="L1499">
        <v>2.7</v>
      </c>
      <c r="M1499">
        <v>6.8000000000000005E-2</v>
      </c>
      <c r="O1499">
        <v>0</v>
      </c>
      <c r="P1499">
        <v>0</v>
      </c>
      <c r="Q1499">
        <v>0</v>
      </c>
      <c r="R1499">
        <v>0.03</v>
      </c>
      <c r="S1499">
        <v>3.0000000000000001E-3</v>
      </c>
      <c r="T1499">
        <v>1</v>
      </c>
      <c r="U1499">
        <v>60.2</v>
      </c>
      <c r="Z1499">
        <v>1.18</v>
      </c>
      <c r="AC1499">
        <v>40</v>
      </c>
      <c r="AD1499">
        <v>0</v>
      </c>
      <c r="AF1499">
        <v>14</v>
      </c>
      <c r="AG1499">
        <v>0.151</v>
      </c>
      <c r="AJ1499">
        <v>25</v>
      </c>
      <c r="AK1499">
        <v>276</v>
      </c>
      <c r="AM1499">
        <v>0.61</v>
      </c>
      <c r="AN1499">
        <v>0.6</v>
      </c>
      <c r="AP1499">
        <v>4</v>
      </c>
      <c r="AQ1499">
        <v>16.45</v>
      </c>
      <c r="AV1499">
        <v>3</v>
      </c>
      <c r="AW1499">
        <v>1.6E-2</v>
      </c>
      <c r="AX1499">
        <v>0</v>
      </c>
      <c r="AY1499">
        <v>7.0000000000000007E-2</v>
      </c>
      <c r="AZ1499">
        <v>0.78500000000000003</v>
      </c>
      <c r="BA1499">
        <v>0.107</v>
      </c>
      <c r="BB1499">
        <v>0.218</v>
      </c>
      <c r="BC1499">
        <v>0</v>
      </c>
      <c r="BD1499">
        <v>4.0999999999999996</v>
      </c>
      <c r="BE1499">
        <v>0</v>
      </c>
      <c r="BF1499">
        <v>0.12</v>
      </c>
      <c r="BG1499">
        <v>3.4</v>
      </c>
      <c r="BH1499">
        <v>81.239999999999995</v>
      </c>
      <c r="BI1499">
        <v>0.21</v>
      </c>
    </row>
    <row r="1500" spans="1:61" x14ac:dyDescent="0.25">
      <c r="A1500" t="s">
        <v>1651</v>
      </c>
      <c r="F1500">
        <v>2.6</v>
      </c>
      <c r="H1500">
        <v>31</v>
      </c>
      <c r="I1500">
        <v>257</v>
      </c>
      <c r="J1500">
        <v>65.099999999999994</v>
      </c>
      <c r="K1500">
        <v>0</v>
      </c>
      <c r="R1500">
        <v>0.2</v>
      </c>
      <c r="S1500">
        <v>1.6E-2</v>
      </c>
      <c r="T1500">
        <v>3.3</v>
      </c>
      <c r="Z1500">
        <v>2.8</v>
      </c>
      <c r="AJ1500">
        <v>72</v>
      </c>
      <c r="AK1500">
        <v>852</v>
      </c>
      <c r="AM1500">
        <v>2.1</v>
      </c>
      <c r="AP1500">
        <v>23</v>
      </c>
      <c r="AQ1500">
        <v>39</v>
      </c>
      <c r="AV1500">
        <v>2000</v>
      </c>
      <c r="AW1500">
        <v>0.04</v>
      </c>
      <c r="AZ1500">
        <v>2.5</v>
      </c>
      <c r="BA1500">
        <v>0.43</v>
      </c>
      <c r="BD1500">
        <v>4.3</v>
      </c>
      <c r="BH1500">
        <v>30</v>
      </c>
    </row>
    <row r="1501" spans="1:61" x14ac:dyDescent="0.25">
      <c r="A1501" t="s">
        <v>1652</v>
      </c>
      <c r="F1501">
        <v>0.46</v>
      </c>
      <c r="H1501">
        <v>17</v>
      </c>
      <c r="I1501">
        <v>105</v>
      </c>
      <c r="J1501">
        <v>27.8</v>
      </c>
      <c r="K1501">
        <v>0</v>
      </c>
      <c r="M1501">
        <v>0.11799999999999999</v>
      </c>
      <c r="R1501">
        <v>0.2</v>
      </c>
      <c r="S1501">
        <v>1.6E-2</v>
      </c>
      <c r="T1501">
        <v>3.8</v>
      </c>
      <c r="Z1501">
        <v>0.41</v>
      </c>
      <c r="AF1501">
        <v>15</v>
      </c>
      <c r="AG1501">
        <v>9.8000000000000004E-2</v>
      </c>
      <c r="AJ1501">
        <v>26</v>
      </c>
      <c r="AK1501">
        <v>226</v>
      </c>
      <c r="AM1501">
        <v>0.87</v>
      </c>
      <c r="AP1501">
        <v>3</v>
      </c>
      <c r="AV1501">
        <v>797</v>
      </c>
      <c r="AW1501">
        <v>3.4000000000000002E-2</v>
      </c>
      <c r="AX1501">
        <v>0</v>
      </c>
      <c r="AY1501">
        <v>0.122</v>
      </c>
      <c r="AZ1501">
        <v>0.86599999999999999</v>
      </c>
      <c r="BA1501">
        <v>0.1</v>
      </c>
      <c r="BB1501">
        <v>0.20300000000000001</v>
      </c>
      <c r="BC1501">
        <v>0</v>
      </c>
      <c r="BD1501">
        <v>2.8</v>
      </c>
      <c r="BE1501">
        <v>0</v>
      </c>
      <c r="BH1501">
        <v>70.67</v>
      </c>
      <c r="BI1501">
        <v>0.19</v>
      </c>
    </row>
    <row r="1502" spans="1:61" x14ac:dyDescent="0.25">
      <c r="A1502" t="s">
        <v>1653</v>
      </c>
      <c r="F1502">
        <v>0.83</v>
      </c>
      <c r="H1502">
        <v>24</v>
      </c>
      <c r="I1502">
        <v>113</v>
      </c>
      <c r="J1502">
        <v>29.7</v>
      </c>
      <c r="K1502">
        <v>0</v>
      </c>
      <c r="M1502">
        <v>0.20399999999999999</v>
      </c>
      <c r="R1502">
        <v>0.24</v>
      </c>
      <c r="S1502">
        <v>0.02</v>
      </c>
      <c r="Z1502">
        <v>1.17</v>
      </c>
      <c r="AF1502">
        <v>21</v>
      </c>
      <c r="AG1502">
        <v>0.104</v>
      </c>
      <c r="AJ1502">
        <v>37</v>
      </c>
      <c r="AK1502">
        <v>353</v>
      </c>
      <c r="AM1502">
        <v>1.23</v>
      </c>
      <c r="AP1502">
        <v>2</v>
      </c>
      <c r="AV1502">
        <v>523</v>
      </c>
      <c r="AW1502">
        <v>4.5999999999999999E-2</v>
      </c>
      <c r="AX1502">
        <v>0</v>
      </c>
      <c r="AY1502">
        <v>0.03</v>
      </c>
      <c r="AZ1502">
        <v>0.98499999999999999</v>
      </c>
      <c r="BA1502">
        <v>0.108</v>
      </c>
      <c r="BB1502">
        <v>0.191</v>
      </c>
      <c r="BC1502">
        <v>0</v>
      </c>
      <c r="BD1502">
        <v>0</v>
      </c>
      <c r="BE1502">
        <v>0</v>
      </c>
      <c r="BH1502">
        <v>67.989999999999995</v>
      </c>
      <c r="BI1502">
        <v>0.25</v>
      </c>
    </row>
    <row r="1503" spans="1:61" x14ac:dyDescent="0.25">
      <c r="A1503" t="s">
        <v>1654</v>
      </c>
      <c r="F1503">
        <v>2.5</v>
      </c>
      <c r="H1503">
        <v>72</v>
      </c>
      <c r="I1503">
        <v>339</v>
      </c>
      <c r="J1503">
        <v>89.07</v>
      </c>
      <c r="K1503">
        <v>0</v>
      </c>
      <c r="M1503">
        <v>0.61099999999999999</v>
      </c>
      <c r="R1503">
        <v>0.73</v>
      </c>
      <c r="S1503">
        <v>5.8999999999999997E-2</v>
      </c>
      <c r="Z1503">
        <v>3.52</v>
      </c>
      <c r="AF1503">
        <v>64</v>
      </c>
      <c r="AG1503">
        <v>0.312</v>
      </c>
      <c r="AJ1503">
        <v>112</v>
      </c>
      <c r="AK1503">
        <v>1058</v>
      </c>
      <c r="AM1503">
        <v>3.7</v>
      </c>
      <c r="AP1503">
        <v>5</v>
      </c>
      <c r="AV1503">
        <v>1762</v>
      </c>
      <c r="AW1503">
        <v>0.11799999999999999</v>
      </c>
      <c r="AX1503">
        <v>0</v>
      </c>
      <c r="AY1503">
        <v>0.16500000000000001</v>
      </c>
      <c r="AZ1503">
        <v>2.9950000000000001</v>
      </c>
      <c r="BA1503">
        <v>0.41799999999999998</v>
      </c>
      <c r="BB1503">
        <v>0.745</v>
      </c>
      <c r="BC1503">
        <v>2</v>
      </c>
      <c r="BD1503">
        <v>0</v>
      </c>
      <c r="BE1503">
        <v>0</v>
      </c>
      <c r="BH1503">
        <v>4</v>
      </c>
      <c r="BI1503">
        <v>0.75</v>
      </c>
    </row>
    <row r="1504" spans="1:61" x14ac:dyDescent="0.25">
      <c r="A1504" t="s">
        <v>1655</v>
      </c>
      <c r="C1504">
        <v>0.1</v>
      </c>
      <c r="D1504">
        <v>0</v>
      </c>
      <c r="E1504">
        <v>0.106</v>
      </c>
      <c r="F1504">
        <v>1.03</v>
      </c>
      <c r="G1504">
        <v>0.221</v>
      </c>
      <c r="H1504">
        <v>109</v>
      </c>
      <c r="I1504">
        <v>101</v>
      </c>
      <c r="J1504">
        <v>18.43</v>
      </c>
      <c r="K1504">
        <v>7</v>
      </c>
      <c r="M1504">
        <v>0.01</v>
      </c>
      <c r="N1504">
        <v>2.7E-2</v>
      </c>
      <c r="O1504">
        <v>0</v>
      </c>
      <c r="P1504">
        <v>0</v>
      </c>
      <c r="Q1504">
        <v>0</v>
      </c>
      <c r="R1504">
        <v>1.73</v>
      </c>
      <c r="S1504">
        <v>1.0149999999999999</v>
      </c>
      <c r="T1504">
        <v>0</v>
      </c>
      <c r="V1504">
        <v>0.60699999999999998</v>
      </c>
      <c r="W1504">
        <v>6.0999999999999999E-2</v>
      </c>
      <c r="X1504">
        <v>7.8E-2</v>
      </c>
      <c r="Z1504">
        <v>0.05</v>
      </c>
      <c r="AA1504">
        <v>0.17499999999999999</v>
      </c>
      <c r="AB1504">
        <v>0.28399999999999997</v>
      </c>
      <c r="AE1504">
        <v>0.23</v>
      </c>
      <c r="AF1504">
        <v>13</v>
      </c>
      <c r="AG1504">
        <v>4.0000000000000001E-3</v>
      </c>
      <c r="AH1504">
        <v>7.2999999999999995E-2</v>
      </c>
      <c r="AI1504">
        <v>0.14000000000000001</v>
      </c>
      <c r="AJ1504">
        <v>83</v>
      </c>
      <c r="AK1504">
        <v>137</v>
      </c>
      <c r="AL1504">
        <v>0.28100000000000003</v>
      </c>
      <c r="AM1504">
        <v>2.9</v>
      </c>
      <c r="AN1504">
        <v>2.1</v>
      </c>
      <c r="AO1504">
        <v>0.158</v>
      </c>
      <c r="AP1504">
        <v>164</v>
      </c>
      <c r="AR1504">
        <v>0.13100000000000001</v>
      </c>
      <c r="AS1504">
        <v>4.1000000000000002E-2</v>
      </c>
      <c r="AT1504">
        <v>0.14000000000000001</v>
      </c>
      <c r="AU1504">
        <v>0.19400000000000001</v>
      </c>
      <c r="AV1504">
        <v>178</v>
      </c>
      <c r="AW1504">
        <v>3.1E-2</v>
      </c>
      <c r="AX1504">
        <v>0.25</v>
      </c>
      <c r="AY1504">
        <v>0.14399999999999999</v>
      </c>
      <c r="AZ1504">
        <v>7.4999999999999997E-2</v>
      </c>
      <c r="BA1504">
        <v>0.27800000000000002</v>
      </c>
      <c r="BB1504">
        <v>3.4000000000000002E-2</v>
      </c>
      <c r="BC1504">
        <v>4</v>
      </c>
      <c r="BD1504">
        <v>0.7</v>
      </c>
      <c r="BE1504">
        <v>35</v>
      </c>
      <c r="BH1504">
        <v>75.900000000000006</v>
      </c>
      <c r="BI1504">
        <v>0.35</v>
      </c>
    </row>
    <row r="1505" spans="1:61" x14ac:dyDescent="0.25">
      <c r="A1505" t="s">
        <v>1656</v>
      </c>
      <c r="C1505">
        <v>8.7999999999999995E-2</v>
      </c>
      <c r="D1505">
        <v>0</v>
      </c>
      <c r="E1505">
        <v>6.4000000000000001E-2</v>
      </c>
      <c r="F1505">
        <v>0.97</v>
      </c>
      <c r="G1505">
        <v>0.20200000000000001</v>
      </c>
      <c r="H1505">
        <v>101</v>
      </c>
      <c r="I1505">
        <v>111</v>
      </c>
      <c r="J1505">
        <v>18.440000000000001</v>
      </c>
      <c r="K1505">
        <v>9</v>
      </c>
      <c r="L1505">
        <v>11.2</v>
      </c>
      <c r="M1505">
        <v>2.5000000000000001E-2</v>
      </c>
      <c r="N1505">
        <v>1.4E-2</v>
      </c>
      <c r="O1505">
        <v>0</v>
      </c>
      <c r="P1505">
        <v>0</v>
      </c>
      <c r="Q1505">
        <v>0</v>
      </c>
      <c r="R1505">
        <v>2.89</v>
      </c>
      <c r="S1505">
        <v>1.6339999999999999</v>
      </c>
      <c r="T1505">
        <v>0</v>
      </c>
      <c r="V1505">
        <v>0.55300000000000005</v>
      </c>
      <c r="W1505">
        <v>6.4000000000000001E-2</v>
      </c>
      <c r="X1505">
        <v>6.4000000000000001E-2</v>
      </c>
      <c r="Z1505">
        <v>0.04</v>
      </c>
      <c r="AA1505">
        <v>0.14099999999999999</v>
      </c>
      <c r="AB1505">
        <v>0.22700000000000001</v>
      </c>
      <c r="AC1505">
        <v>0</v>
      </c>
      <c r="AD1505">
        <v>0</v>
      </c>
      <c r="AE1505">
        <v>0.12</v>
      </c>
      <c r="AF1505">
        <v>10</v>
      </c>
      <c r="AG1505">
        <v>6.0000000000000001E-3</v>
      </c>
      <c r="AH1505">
        <v>6.4000000000000001E-2</v>
      </c>
      <c r="AI1505">
        <v>0.125</v>
      </c>
      <c r="AJ1505">
        <v>74</v>
      </c>
      <c r="AK1505">
        <v>118</v>
      </c>
      <c r="AL1505">
        <v>0.29099999999999998</v>
      </c>
      <c r="AM1505">
        <v>2.74</v>
      </c>
      <c r="AN1505">
        <v>3.3</v>
      </c>
      <c r="AO1505">
        <v>9.0999999999999998E-2</v>
      </c>
      <c r="AP1505">
        <v>158</v>
      </c>
      <c r="AQ1505">
        <v>15.98</v>
      </c>
      <c r="AR1505">
        <v>0.122</v>
      </c>
      <c r="AS1505">
        <v>6.4000000000000001E-2</v>
      </c>
      <c r="AT1505">
        <v>0.129</v>
      </c>
      <c r="AU1505">
        <v>0.16400000000000001</v>
      </c>
      <c r="AV1505">
        <v>141</v>
      </c>
      <c r="AW1505">
        <v>3.5999999999999997E-2</v>
      </c>
      <c r="AX1505">
        <v>0.31</v>
      </c>
      <c r="AY1505">
        <v>0.14699999999999999</v>
      </c>
      <c r="AZ1505">
        <v>7.6999999999999999E-2</v>
      </c>
      <c r="BA1505">
        <v>0.32400000000000001</v>
      </c>
      <c r="BB1505">
        <v>2.8000000000000001E-2</v>
      </c>
      <c r="BC1505">
        <v>4</v>
      </c>
      <c r="BD1505">
        <v>0</v>
      </c>
      <c r="BE1505">
        <v>44</v>
      </c>
      <c r="BF1505">
        <v>0.06</v>
      </c>
      <c r="BG1505">
        <v>0.2</v>
      </c>
      <c r="BH1505">
        <v>74.959999999999994</v>
      </c>
      <c r="BI1505">
        <v>0.34</v>
      </c>
    </row>
    <row r="1506" spans="1:61" x14ac:dyDescent="0.25">
      <c r="A1506" t="s">
        <v>1657</v>
      </c>
      <c r="C1506">
        <v>9.5000000000000001E-2</v>
      </c>
      <c r="D1506">
        <v>0</v>
      </c>
      <c r="E1506">
        <v>9.1999999999999998E-2</v>
      </c>
      <c r="F1506">
        <v>0.96</v>
      </c>
      <c r="G1506">
        <v>0.25600000000000001</v>
      </c>
      <c r="H1506">
        <v>112</v>
      </c>
      <c r="I1506">
        <v>111</v>
      </c>
      <c r="J1506">
        <v>19.760000000000002</v>
      </c>
      <c r="K1506">
        <v>7</v>
      </c>
      <c r="L1506">
        <v>12.9</v>
      </c>
      <c r="M1506">
        <v>9.5000000000000001E-2</v>
      </c>
      <c r="N1506">
        <v>9.1999999999999998E-2</v>
      </c>
      <c r="O1506">
        <v>0</v>
      </c>
      <c r="P1506">
        <v>0</v>
      </c>
      <c r="Q1506">
        <v>0</v>
      </c>
      <c r="R1506">
        <v>2.06</v>
      </c>
      <c r="S1506">
        <v>1.2889999999999999</v>
      </c>
      <c r="T1506">
        <v>0.8</v>
      </c>
      <c r="U1506">
        <v>2.9</v>
      </c>
      <c r="V1506">
        <v>0.66700000000000004</v>
      </c>
      <c r="W1506">
        <v>5.1999999999999998E-2</v>
      </c>
      <c r="X1506">
        <v>6.2E-2</v>
      </c>
      <c r="Y1506">
        <v>0</v>
      </c>
      <c r="Z1506">
        <v>0.34</v>
      </c>
      <c r="AA1506">
        <v>0.156</v>
      </c>
      <c r="AB1506">
        <v>0.28299999999999997</v>
      </c>
      <c r="AC1506">
        <v>1</v>
      </c>
      <c r="AD1506">
        <v>0</v>
      </c>
      <c r="AE1506">
        <v>0.19900000000000001</v>
      </c>
      <c r="AF1506">
        <v>21</v>
      </c>
      <c r="AG1506">
        <v>0.106</v>
      </c>
      <c r="AH1506">
        <v>7.0999999999999994E-2</v>
      </c>
      <c r="AI1506">
        <v>0.13900000000000001</v>
      </c>
      <c r="AJ1506">
        <v>94</v>
      </c>
      <c r="AK1506">
        <v>156</v>
      </c>
      <c r="AL1506">
        <v>0.315</v>
      </c>
      <c r="AM1506">
        <v>3.28</v>
      </c>
      <c r="AN1506">
        <v>2.7</v>
      </c>
      <c r="AO1506">
        <v>0.17</v>
      </c>
      <c r="AP1506">
        <v>102</v>
      </c>
      <c r="AQ1506">
        <v>11.85</v>
      </c>
      <c r="AR1506">
        <v>8.7999999999999995E-2</v>
      </c>
      <c r="AS1506">
        <v>3.5000000000000003E-2</v>
      </c>
      <c r="AT1506">
        <v>0.13100000000000001</v>
      </c>
      <c r="AU1506">
        <v>0.186</v>
      </c>
      <c r="AV1506">
        <v>163</v>
      </c>
      <c r="AW1506">
        <v>3.3000000000000002E-2</v>
      </c>
      <c r="AX1506">
        <v>0.37</v>
      </c>
      <c r="AY1506">
        <v>0.17100000000000001</v>
      </c>
      <c r="AZ1506">
        <v>0.13600000000000001</v>
      </c>
      <c r="BA1506">
        <v>0.31</v>
      </c>
      <c r="BB1506">
        <v>3.2000000000000001E-2</v>
      </c>
      <c r="BC1506">
        <v>4</v>
      </c>
      <c r="BD1506">
        <v>0.1</v>
      </c>
      <c r="BE1506">
        <v>42</v>
      </c>
      <c r="BF1506">
        <v>0.03</v>
      </c>
      <c r="BG1506">
        <v>0.2</v>
      </c>
      <c r="BH1506">
        <v>73.94</v>
      </c>
      <c r="BI1506">
        <v>0.56999999999999995</v>
      </c>
    </row>
    <row r="1507" spans="1:61" x14ac:dyDescent="0.25">
      <c r="A1507" t="s">
        <v>1658</v>
      </c>
      <c r="D1507">
        <v>0</v>
      </c>
      <c r="F1507">
        <v>0.92</v>
      </c>
      <c r="H1507">
        <v>106</v>
      </c>
      <c r="I1507">
        <v>120</v>
      </c>
      <c r="J1507">
        <v>19.64</v>
      </c>
      <c r="K1507">
        <v>9</v>
      </c>
      <c r="L1507">
        <v>11.3</v>
      </c>
      <c r="M1507">
        <v>0.111</v>
      </c>
      <c r="O1507">
        <v>0</v>
      </c>
      <c r="P1507">
        <v>0</v>
      </c>
      <c r="Q1507">
        <v>0</v>
      </c>
      <c r="R1507">
        <v>3.15</v>
      </c>
      <c r="S1507">
        <v>1.81</v>
      </c>
      <c r="T1507">
        <v>0.8</v>
      </c>
      <c r="Z1507">
        <v>0.34</v>
      </c>
      <c r="AC1507">
        <v>1</v>
      </c>
      <c r="AD1507">
        <v>0</v>
      </c>
      <c r="AF1507">
        <v>20</v>
      </c>
      <c r="AG1507">
        <v>9.7000000000000003E-2</v>
      </c>
      <c r="AJ1507">
        <v>87</v>
      </c>
      <c r="AK1507">
        <v>150</v>
      </c>
      <c r="AM1507">
        <v>3.16</v>
      </c>
      <c r="AN1507">
        <v>3.7</v>
      </c>
      <c r="AP1507">
        <v>98</v>
      </c>
      <c r="AQ1507">
        <v>11.96</v>
      </c>
      <c r="AV1507">
        <v>139</v>
      </c>
      <c r="AW1507">
        <v>3.7999999999999999E-2</v>
      </c>
      <c r="AX1507">
        <v>0.31</v>
      </c>
      <c r="AY1507">
        <v>0.157</v>
      </c>
      <c r="AZ1507">
        <v>0.13300000000000001</v>
      </c>
      <c r="BA1507">
        <v>0.32600000000000001</v>
      </c>
      <c r="BB1507">
        <v>0.03</v>
      </c>
      <c r="BC1507">
        <v>4</v>
      </c>
      <c r="BD1507">
        <v>0</v>
      </c>
      <c r="BE1507">
        <v>44</v>
      </c>
      <c r="BF1507">
        <v>0.06</v>
      </c>
      <c r="BG1507">
        <v>0.3</v>
      </c>
      <c r="BH1507">
        <v>73.13</v>
      </c>
      <c r="BI1507">
        <v>0.48</v>
      </c>
    </row>
    <row r="1508" spans="1:61" x14ac:dyDescent="0.25">
      <c r="A1508" t="s">
        <v>1659</v>
      </c>
      <c r="C1508">
        <v>9.5000000000000001E-2</v>
      </c>
      <c r="D1508">
        <v>0</v>
      </c>
      <c r="E1508">
        <v>0.1</v>
      </c>
      <c r="F1508">
        <v>1.1599999999999999</v>
      </c>
      <c r="G1508">
        <v>0.21</v>
      </c>
      <c r="H1508">
        <v>101</v>
      </c>
      <c r="I1508">
        <v>107</v>
      </c>
      <c r="J1508">
        <v>20.2</v>
      </c>
      <c r="K1508">
        <v>6</v>
      </c>
      <c r="M1508">
        <v>8.9999999999999993E-3</v>
      </c>
      <c r="N1508">
        <v>2.5999999999999999E-2</v>
      </c>
      <c r="O1508">
        <v>0</v>
      </c>
      <c r="P1508">
        <v>0</v>
      </c>
      <c r="Q1508">
        <v>0</v>
      </c>
      <c r="R1508">
        <v>1.71</v>
      </c>
      <c r="S1508">
        <v>0.97399999999999998</v>
      </c>
      <c r="T1508">
        <v>0</v>
      </c>
      <c r="V1508">
        <v>0.57899999999999996</v>
      </c>
      <c r="W1508">
        <v>5.8000000000000003E-2</v>
      </c>
      <c r="X1508">
        <v>7.4999999999999997E-2</v>
      </c>
      <c r="Z1508">
        <v>0.06</v>
      </c>
      <c r="AA1508">
        <v>0.16700000000000001</v>
      </c>
      <c r="AB1508">
        <v>0.27100000000000002</v>
      </c>
      <c r="AE1508">
        <v>0.219</v>
      </c>
      <c r="AF1508">
        <v>11</v>
      </c>
      <c r="AG1508">
        <v>3.0000000000000001E-3</v>
      </c>
      <c r="AH1508">
        <v>7.0000000000000007E-2</v>
      </c>
      <c r="AI1508">
        <v>0.13400000000000001</v>
      </c>
      <c r="AJ1508">
        <v>207</v>
      </c>
      <c r="AK1508">
        <v>130</v>
      </c>
      <c r="AL1508">
        <v>0.26800000000000002</v>
      </c>
      <c r="AM1508">
        <v>2.76</v>
      </c>
      <c r="AN1508">
        <v>2</v>
      </c>
      <c r="AO1508">
        <v>0.15</v>
      </c>
      <c r="AP1508">
        <v>268</v>
      </c>
      <c r="AR1508">
        <v>0.125</v>
      </c>
      <c r="AS1508">
        <v>3.9E-2</v>
      </c>
      <c r="AT1508">
        <v>0.13400000000000001</v>
      </c>
      <c r="AU1508">
        <v>0.185</v>
      </c>
      <c r="AV1508">
        <v>170</v>
      </c>
      <c r="AW1508">
        <v>3.3000000000000002E-2</v>
      </c>
      <c r="AX1508">
        <v>0.3</v>
      </c>
      <c r="AY1508">
        <v>0.13700000000000001</v>
      </c>
      <c r="AZ1508">
        <v>7.1999999999999995E-2</v>
      </c>
      <c r="BA1508">
        <v>0.26700000000000002</v>
      </c>
      <c r="BB1508">
        <v>3.5999999999999997E-2</v>
      </c>
      <c r="BC1508">
        <v>4</v>
      </c>
      <c r="BD1508">
        <v>0.8</v>
      </c>
      <c r="BE1508">
        <v>33</v>
      </c>
      <c r="BH1508">
        <v>74.16</v>
      </c>
      <c r="BI1508">
        <v>0.33</v>
      </c>
    </row>
    <row r="1509" spans="1:61" x14ac:dyDescent="0.25">
      <c r="A1509" t="s">
        <v>1660</v>
      </c>
      <c r="C1509">
        <v>0.09</v>
      </c>
      <c r="E1509">
        <v>9.4E-2</v>
      </c>
      <c r="F1509">
        <v>1.1000000000000001</v>
      </c>
      <c r="G1509">
        <v>0.19800000000000001</v>
      </c>
      <c r="H1509">
        <v>99</v>
      </c>
      <c r="I1509">
        <v>115</v>
      </c>
      <c r="J1509">
        <v>20.100000000000001</v>
      </c>
      <c r="K1509">
        <v>11</v>
      </c>
      <c r="M1509">
        <v>1.0999999999999999E-2</v>
      </c>
      <c r="N1509">
        <v>2.4E-2</v>
      </c>
      <c r="R1509">
        <v>2.9</v>
      </c>
      <c r="S1509">
        <v>1.74</v>
      </c>
      <c r="T1509">
        <v>0</v>
      </c>
      <c r="U1509">
        <v>22</v>
      </c>
      <c r="V1509">
        <v>0.54500000000000004</v>
      </c>
      <c r="W1509">
        <v>5.5E-2</v>
      </c>
      <c r="X1509">
        <v>7.0999999999999994E-2</v>
      </c>
      <c r="Z1509">
        <v>0.06</v>
      </c>
      <c r="AA1509">
        <v>0.158</v>
      </c>
      <c r="AB1509">
        <v>0.255</v>
      </c>
      <c r="AE1509">
        <v>0.20699999999999999</v>
      </c>
      <c r="AF1509">
        <v>11</v>
      </c>
      <c r="AG1509">
        <v>3.0000000000000001E-3</v>
      </c>
      <c r="AH1509">
        <v>6.5000000000000002E-2</v>
      </c>
      <c r="AI1509">
        <v>0.126</v>
      </c>
      <c r="AJ1509">
        <v>205</v>
      </c>
      <c r="AK1509">
        <v>127</v>
      </c>
      <c r="AL1509">
        <v>0.252</v>
      </c>
      <c r="AM1509">
        <v>2.7</v>
      </c>
      <c r="AN1509">
        <v>1.8</v>
      </c>
      <c r="AO1509">
        <v>0.14099999999999999</v>
      </c>
      <c r="AP1509">
        <v>267</v>
      </c>
      <c r="AR1509">
        <v>0.11700000000000001</v>
      </c>
      <c r="AS1509">
        <v>3.5999999999999997E-2</v>
      </c>
      <c r="AT1509">
        <v>0.126</v>
      </c>
      <c r="AU1509">
        <v>0.17399999999999999</v>
      </c>
      <c r="AV1509">
        <v>105</v>
      </c>
      <c r="AW1509">
        <v>3.2000000000000001E-2</v>
      </c>
      <c r="AX1509">
        <v>0.3</v>
      </c>
      <c r="AY1509">
        <v>0.13500000000000001</v>
      </c>
      <c r="AZ1509">
        <v>7.0000000000000007E-2</v>
      </c>
      <c r="BA1509">
        <v>0.26200000000000001</v>
      </c>
      <c r="BB1509">
        <v>3.5000000000000003E-2</v>
      </c>
      <c r="BC1509">
        <v>4</v>
      </c>
      <c r="BD1509">
        <v>0.8</v>
      </c>
      <c r="BH1509">
        <v>73.2</v>
      </c>
      <c r="BI1509">
        <v>0.32</v>
      </c>
    </row>
    <row r="1510" spans="1:61" x14ac:dyDescent="0.25">
      <c r="A1510" t="s">
        <v>1661</v>
      </c>
      <c r="C1510">
        <v>9.6000000000000002E-2</v>
      </c>
      <c r="D1510">
        <v>0</v>
      </c>
      <c r="E1510">
        <v>0.10100000000000001</v>
      </c>
      <c r="F1510">
        <v>0.82</v>
      </c>
      <c r="G1510">
        <v>0.21199999999999999</v>
      </c>
      <c r="H1510">
        <v>105</v>
      </c>
      <c r="I1510">
        <v>111</v>
      </c>
      <c r="J1510">
        <v>20.81</v>
      </c>
      <c r="K1510">
        <v>6</v>
      </c>
      <c r="M1510">
        <v>1.7999999999999999E-2</v>
      </c>
      <c r="N1510">
        <v>2.5999999999999999E-2</v>
      </c>
      <c r="O1510">
        <v>0</v>
      </c>
      <c r="P1510">
        <v>0</v>
      </c>
      <c r="Q1510">
        <v>0</v>
      </c>
      <c r="R1510">
        <v>1.63</v>
      </c>
      <c r="S1510">
        <v>0.96699999999999997</v>
      </c>
      <c r="T1510">
        <v>0.1</v>
      </c>
      <c r="V1510">
        <v>0.58399999999999996</v>
      </c>
      <c r="W1510">
        <v>5.8999999999999997E-2</v>
      </c>
      <c r="X1510">
        <v>7.4999999999999997E-2</v>
      </c>
      <c r="Z1510">
        <v>0.37</v>
      </c>
      <c r="AA1510">
        <v>0.16900000000000001</v>
      </c>
      <c r="AB1510">
        <v>0.27300000000000002</v>
      </c>
      <c r="AE1510">
        <v>0.221</v>
      </c>
      <c r="AF1510">
        <v>13</v>
      </c>
      <c r="AG1510">
        <v>5.7000000000000002E-2</v>
      </c>
      <c r="AH1510">
        <v>7.0000000000000007E-2</v>
      </c>
      <c r="AI1510">
        <v>0.13500000000000001</v>
      </c>
      <c r="AJ1510">
        <v>87</v>
      </c>
      <c r="AK1510">
        <v>130</v>
      </c>
      <c r="AL1510">
        <v>0.27100000000000002</v>
      </c>
      <c r="AM1510">
        <v>3.29</v>
      </c>
      <c r="AN1510">
        <v>1.9</v>
      </c>
      <c r="AO1510">
        <v>0.152</v>
      </c>
      <c r="AP1510">
        <v>109</v>
      </c>
      <c r="AR1510">
        <v>0.126</v>
      </c>
      <c r="AS1510">
        <v>3.9E-2</v>
      </c>
      <c r="AT1510">
        <v>0.13500000000000001</v>
      </c>
      <c r="AU1510">
        <v>0.187</v>
      </c>
      <c r="AV1510">
        <v>172</v>
      </c>
      <c r="AW1510">
        <v>7.4999999999999997E-2</v>
      </c>
      <c r="AX1510">
        <v>0.24</v>
      </c>
      <c r="AY1510">
        <v>0.14099999999999999</v>
      </c>
      <c r="AZ1510">
        <v>0.443</v>
      </c>
      <c r="BA1510">
        <v>0.28799999999999998</v>
      </c>
      <c r="BB1510">
        <v>3.5000000000000003E-2</v>
      </c>
      <c r="BC1510">
        <v>4</v>
      </c>
      <c r="BD1510">
        <v>0.7</v>
      </c>
      <c r="BE1510">
        <v>34</v>
      </c>
      <c r="BH1510">
        <v>73.430000000000007</v>
      </c>
      <c r="BI1510">
        <v>0.38</v>
      </c>
    </row>
    <row r="1511" spans="1:61" x14ac:dyDescent="0.25">
      <c r="A1511" t="s">
        <v>1662</v>
      </c>
      <c r="C1511">
        <v>9.5000000000000001E-2</v>
      </c>
      <c r="D1511">
        <v>0</v>
      </c>
      <c r="E1511">
        <v>0.1</v>
      </c>
      <c r="F1511">
        <v>0.81</v>
      </c>
      <c r="G1511">
        <v>0.21</v>
      </c>
      <c r="H1511">
        <v>103</v>
      </c>
      <c r="I1511">
        <v>121</v>
      </c>
      <c r="J1511">
        <v>20.68</v>
      </c>
      <c r="K1511">
        <v>11</v>
      </c>
      <c r="M1511">
        <v>0.02</v>
      </c>
      <c r="N1511">
        <v>2.5000000000000001E-2</v>
      </c>
      <c r="O1511">
        <v>0</v>
      </c>
      <c r="P1511">
        <v>0</v>
      </c>
      <c r="Q1511">
        <v>0</v>
      </c>
      <c r="R1511">
        <v>2.82</v>
      </c>
      <c r="S1511">
        <v>1.6819999999999999</v>
      </c>
      <c r="T1511">
        <v>0.1</v>
      </c>
      <c r="V1511">
        <v>0.57699999999999996</v>
      </c>
      <c r="W1511">
        <v>5.8999999999999997E-2</v>
      </c>
      <c r="X1511">
        <v>7.4999999999999997E-2</v>
      </c>
      <c r="Z1511">
        <v>0.37</v>
      </c>
      <c r="AA1511">
        <v>0.16700000000000001</v>
      </c>
      <c r="AB1511">
        <v>0.27</v>
      </c>
      <c r="AE1511">
        <v>0.219</v>
      </c>
      <c r="AF1511">
        <v>13</v>
      </c>
      <c r="AG1511">
        <v>5.8999999999999997E-2</v>
      </c>
      <c r="AH1511">
        <v>7.0000000000000007E-2</v>
      </c>
      <c r="AI1511">
        <v>0.13300000000000001</v>
      </c>
      <c r="AJ1511">
        <v>85</v>
      </c>
      <c r="AK1511">
        <v>128</v>
      </c>
      <c r="AL1511">
        <v>0.26700000000000002</v>
      </c>
      <c r="AM1511">
        <v>3.25</v>
      </c>
      <c r="AN1511">
        <v>1.8</v>
      </c>
      <c r="AO1511">
        <v>0.15</v>
      </c>
      <c r="AP1511">
        <v>108</v>
      </c>
      <c r="AR1511">
        <v>0.125</v>
      </c>
      <c r="AS1511">
        <v>3.9E-2</v>
      </c>
      <c r="AT1511">
        <v>0.13300000000000001</v>
      </c>
      <c r="AU1511">
        <v>0.184</v>
      </c>
      <c r="AV1511">
        <v>115</v>
      </c>
      <c r="AW1511">
        <v>7.3999999999999996E-2</v>
      </c>
      <c r="AX1511">
        <v>0.24</v>
      </c>
      <c r="AY1511">
        <v>0.13800000000000001</v>
      </c>
      <c r="AZ1511">
        <v>0.441</v>
      </c>
      <c r="BA1511">
        <v>0.28299999999999997</v>
      </c>
      <c r="BB1511">
        <v>3.4000000000000002E-2</v>
      </c>
      <c r="BC1511">
        <v>4</v>
      </c>
      <c r="BD1511">
        <v>0.7</v>
      </c>
      <c r="BE1511">
        <v>34</v>
      </c>
      <c r="BH1511">
        <v>72.42</v>
      </c>
      <c r="BI1511">
        <v>0.38</v>
      </c>
    </row>
    <row r="1512" spans="1:61" x14ac:dyDescent="0.25">
      <c r="A1512" t="s">
        <v>1663</v>
      </c>
      <c r="C1512">
        <v>0.10299999999999999</v>
      </c>
      <c r="D1512">
        <v>0</v>
      </c>
      <c r="E1512">
        <v>0.107</v>
      </c>
      <c r="F1512">
        <v>0.95</v>
      </c>
      <c r="G1512">
        <v>0.223</v>
      </c>
      <c r="H1512">
        <v>108</v>
      </c>
      <c r="I1512">
        <v>101</v>
      </c>
      <c r="J1512">
        <v>18.53</v>
      </c>
      <c r="K1512">
        <v>7</v>
      </c>
      <c r="M1512">
        <v>1.2999999999999999E-2</v>
      </c>
      <c r="N1512">
        <v>2.8000000000000001E-2</v>
      </c>
      <c r="O1512">
        <v>0</v>
      </c>
      <c r="P1512">
        <v>0</v>
      </c>
      <c r="Q1512">
        <v>0</v>
      </c>
      <c r="R1512">
        <v>1.73</v>
      </c>
      <c r="S1512">
        <v>1.0169999999999999</v>
      </c>
      <c r="T1512">
        <v>0</v>
      </c>
      <c r="V1512">
        <v>0.61399999999999999</v>
      </c>
      <c r="W1512">
        <v>6.2E-2</v>
      </c>
      <c r="X1512">
        <v>0.08</v>
      </c>
      <c r="Z1512">
        <v>0.06</v>
      </c>
      <c r="AA1512">
        <v>0.17599999999999999</v>
      </c>
      <c r="AB1512">
        <v>0.28899999999999998</v>
      </c>
      <c r="AE1512">
        <v>0.23100000000000001</v>
      </c>
      <c r="AF1512">
        <v>12</v>
      </c>
      <c r="AG1512">
        <v>4.0000000000000001E-3</v>
      </c>
      <c r="AH1512">
        <v>7.3999999999999996E-2</v>
      </c>
      <c r="AI1512">
        <v>0.14199999999999999</v>
      </c>
      <c r="AJ1512">
        <v>83</v>
      </c>
      <c r="AK1512">
        <v>137</v>
      </c>
      <c r="AL1512">
        <v>0.28499999999999998</v>
      </c>
      <c r="AM1512">
        <v>2.94</v>
      </c>
      <c r="AN1512">
        <v>2.1</v>
      </c>
      <c r="AO1512">
        <v>0.159</v>
      </c>
      <c r="AP1512">
        <v>159</v>
      </c>
      <c r="AR1512">
        <v>0.13200000000000001</v>
      </c>
      <c r="AS1512">
        <v>4.1000000000000002E-2</v>
      </c>
      <c r="AT1512">
        <v>0.14199999999999999</v>
      </c>
      <c r="AU1512">
        <v>0.19600000000000001</v>
      </c>
      <c r="AV1512">
        <v>160</v>
      </c>
      <c r="AW1512">
        <v>3.1E-2</v>
      </c>
      <c r="AX1512">
        <v>0.25</v>
      </c>
      <c r="AY1512">
        <v>0.14599999999999999</v>
      </c>
      <c r="AZ1512">
        <v>7.4999999999999997E-2</v>
      </c>
      <c r="BA1512">
        <v>0.27800000000000002</v>
      </c>
      <c r="BB1512">
        <v>3.4000000000000002E-2</v>
      </c>
      <c r="BC1512">
        <v>4</v>
      </c>
      <c r="BD1512">
        <v>0.7</v>
      </c>
      <c r="BE1512">
        <v>35</v>
      </c>
      <c r="BH1512">
        <v>75.86</v>
      </c>
      <c r="BI1512">
        <v>0.34</v>
      </c>
    </row>
    <row r="1513" spans="1:61" x14ac:dyDescent="0.25">
      <c r="A1513" t="s">
        <v>156</v>
      </c>
      <c r="D1513">
        <v>0</v>
      </c>
      <c r="F1513">
        <v>0.9</v>
      </c>
      <c r="H1513">
        <v>99</v>
      </c>
      <c r="I1513">
        <v>113</v>
      </c>
      <c r="J1513">
        <v>18.920000000000002</v>
      </c>
      <c r="K1513">
        <v>9</v>
      </c>
      <c r="L1513">
        <v>11.2</v>
      </c>
      <c r="M1513">
        <v>2.5000000000000001E-2</v>
      </c>
      <c r="O1513">
        <v>0</v>
      </c>
      <c r="P1513">
        <v>0</v>
      </c>
      <c r="Q1513">
        <v>0</v>
      </c>
      <c r="R1513">
        <v>2.9</v>
      </c>
      <c r="S1513">
        <v>1.643</v>
      </c>
      <c r="T1513">
        <v>0.1</v>
      </c>
      <c r="Z1513">
        <v>0.04</v>
      </c>
      <c r="AC1513">
        <v>0</v>
      </c>
      <c r="AD1513">
        <v>0</v>
      </c>
      <c r="AF1513">
        <v>9</v>
      </c>
      <c r="AG1513">
        <v>5.0000000000000001E-3</v>
      </c>
      <c r="AJ1513">
        <v>74</v>
      </c>
      <c r="AK1513">
        <v>119</v>
      </c>
      <c r="AM1513">
        <v>2.8</v>
      </c>
      <c r="AN1513">
        <v>3.3</v>
      </c>
      <c r="AP1513">
        <v>156</v>
      </c>
      <c r="AQ1513">
        <v>17.09</v>
      </c>
      <c r="AV1513">
        <v>141</v>
      </c>
      <c r="AW1513">
        <v>3.5999999999999997E-2</v>
      </c>
      <c r="AX1513">
        <v>0.31</v>
      </c>
      <c r="AY1513">
        <v>0.14899999999999999</v>
      </c>
      <c r="AZ1513">
        <v>7.8E-2</v>
      </c>
      <c r="BA1513">
        <v>0.32600000000000001</v>
      </c>
      <c r="BB1513">
        <v>2.8000000000000001E-2</v>
      </c>
      <c r="BC1513">
        <v>4</v>
      </c>
      <c r="BD1513">
        <v>0</v>
      </c>
      <c r="BE1513">
        <v>45</v>
      </c>
      <c r="BF1513">
        <v>0.06</v>
      </c>
      <c r="BG1513">
        <v>0.2</v>
      </c>
      <c r="BH1513">
        <v>74.489999999999995</v>
      </c>
      <c r="BI1513">
        <v>0.33</v>
      </c>
    </row>
    <row r="1514" spans="1:61" x14ac:dyDescent="0.25">
      <c r="A1514" t="s">
        <v>1664</v>
      </c>
      <c r="F1514">
        <v>0.48</v>
      </c>
      <c r="H1514">
        <v>4</v>
      </c>
      <c r="I1514">
        <v>38</v>
      </c>
      <c r="J1514">
        <v>9.6199999999999992</v>
      </c>
      <c r="K1514">
        <v>0</v>
      </c>
      <c r="M1514">
        <v>4.8000000000000001E-2</v>
      </c>
      <c r="R1514">
        <v>0.04</v>
      </c>
      <c r="T1514">
        <v>1</v>
      </c>
      <c r="Z1514">
        <v>0.11</v>
      </c>
      <c r="AF1514">
        <v>6</v>
      </c>
      <c r="AG1514">
        <v>1.7000000000000001E-2</v>
      </c>
      <c r="AJ1514">
        <v>17</v>
      </c>
      <c r="AK1514">
        <v>216</v>
      </c>
      <c r="AM1514">
        <v>0.76</v>
      </c>
      <c r="AP1514">
        <v>1</v>
      </c>
      <c r="AV1514">
        <v>8</v>
      </c>
      <c r="AW1514">
        <v>3.4000000000000002E-2</v>
      </c>
      <c r="AX1514">
        <v>0</v>
      </c>
      <c r="AY1514">
        <v>2.7E-2</v>
      </c>
      <c r="AZ1514">
        <v>0.22</v>
      </c>
      <c r="BB1514">
        <v>3.5999999999999997E-2</v>
      </c>
      <c r="BD1514">
        <v>61</v>
      </c>
      <c r="BH1514">
        <v>89.1</v>
      </c>
      <c r="BI1514">
        <v>0.08</v>
      </c>
    </row>
    <row r="1515" spans="1:61" x14ac:dyDescent="0.25">
      <c r="A1515" t="s">
        <v>1665</v>
      </c>
      <c r="D1515">
        <v>0</v>
      </c>
      <c r="F1515">
        <v>0.33</v>
      </c>
      <c r="H1515">
        <v>37</v>
      </c>
      <c r="I1515">
        <v>15</v>
      </c>
      <c r="J1515">
        <v>3.3</v>
      </c>
      <c r="K1515">
        <v>0</v>
      </c>
      <c r="L1515">
        <v>13.4</v>
      </c>
      <c r="M1515">
        <v>0.1</v>
      </c>
      <c r="O1515">
        <v>0</v>
      </c>
      <c r="P1515">
        <v>0</v>
      </c>
      <c r="Q1515">
        <v>0</v>
      </c>
      <c r="R1515">
        <v>0.08</v>
      </c>
      <c r="S1515">
        <v>4.1000000000000002E-2</v>
      </c>
      <c r="T1515">
        <v>0.9</v>
      </c>
      <c r="Z1515">
        <v>0.88</v>
      </c>
      <c r="AC1515">
        <v>0</v>
      </c>
      <c r="AD1515">
        <v>0</v>
      </c>
      <c r="AF1515">
        <v>25</v>
      </c>
      <c r="AJ1515">
        <v>34</v>
      </c>
      <c r="AK1515">
        <v>106</v>
      </c>
      <c r="AM1515">
        <v>1.0900000000000001</v>
      </c>
      <c r="AN1515">
        <v>0.7</v>
      </c>
      <c r="AP1515">
        <v>6</v>
      </c>
      <c r="AQ1515">
        <v>2.4</v>
      </c>
      <c r="AV1515">
        <v>1734</v>
      </c>
      <c r="AW1515">
        <v>1.7999999999999999E-2</v>
      </c>
      <c r="AX1515">
        <v>0</v>
      </c>
      <c r="AY1515">
        <v>3.2000000000000001E-2</v>
      </c>
      <c r="AZ1515">
        <v>0.31</v>
      </c>
      <c r="BB1515">
        <v>0.05</v>
      </c>
      <c r="BC1515">
        <v>41</v>
      </c>
      <c r="BD1515">
        <v>5</v>
      </c>
      <c r="BE1515">
        <v>0</v>
      </c>
      <c r="BF1515">
        <v>0.04</v>
      </c>
      <c r="BG1515">
        <v>0</v>
      </c>
      <c r="BH1515">
        <v>95.2</v>
      </c>
      <c r="BI1515">
        <v>0.1</v>
      </c>
    </row>
    <row r="1516" spans="1:61" x14ac:dyDescent="0.25">
      <c r="A1516" t="s">
        <v>1666</v>
      </c>
      <c r="F1516">
        <v>0.48</v>
      </c>
      <c r="H1516">
        <v>39</v>
      </c>
      <c r="I1516">
        <v>15</v>
      </c>
      <c r="J1516">
        <v>3.28</v>
      </c>
      <c r="K1516">
        <v>0</v>
      </c>
      <c r="R1516">
        <v>7.0000000000000007E-2</v>
      </c>
      <c r="S1516">
        <v>3.5999999999999997E-2</v>
      </c>
      <c r="Z1516">
        <v>0.7</v>
      </c>
      <c r="AF1516">
        <v>24</v>
      </c>
      <c r="AJ1516">
        <v>49</v>
      </c>
      <c r="AK1516">
        <v>173</v>
      </c>
      <c r="AM1516">
        <v>1.03</v>
      </c>
      <c r="AN1516">
        <v>0.7</v>
      </c>
      <c r="AP1516">
        <v>5</v>
      </c>
      <c r="AV1516">
        <v>1947</v>
      </c>
      <c r="AW1516">
        <v>4.2000000000000003E-2</v>
      </c>
      <c r="AX1516">
        <v>0</v>
      </c>
      <c r="AY1516">
        <v>7.4999999999999997E-2</v>
      </c>
      <c r="AZ1516">
        <v>0.69</v>
      </c>
      <c r="BC1516">
        <v>59</v>
      </c>
      <c r="BD1516">
        <v>28</v>
      </c>
      <c r="BE1516">
        <v>0</v>
      </c>
      <c r="BH1516">
        <v>95.15</v>
      </c>
    </row>
    <row r="1517" spans="1:61" x14ac:dyDescent="0.25">
      <c r="A1517" t="s">
        <v>1667</v>
      </c>
      <c r="D1517">
        <v>0</v>
      </c>
      <c r="E1517">
        <v>0.187</v>
      </c>
      <c r="F1517">
        <v>1.1599999999999999</v>
      </c>
      <c r="H1517">
        <v>43</v>
      </c>
      <c r="I1517">
        <v>21</v>
      </c>
      <c r="J1517">
        <v>3.39</v>
      </c>
      <c r="K1517">
        <v>0</v>
      </c>
      <c r="L1517">
        <v>21</v>
      </c>
      <c r="M1517">
        <v>0.13300000000000001</v>
      </c>
      <c r="N1517">
        <v>2.7E-2</v>
      </c>
      <c r="O1517">
        <v>0</v>
      </c>
      <c r="P1517">
        <v>0</v>
      </c>
      <c r="Q1517">
        <v>0</v>
      </c>
      <c r="R1517">
        <v>0.22</v>
      </c>
      <c r="S1517">
        <v>0.114</v>
      </c>
      <c r="T1517">
        <v>2.7</v>
      </c>
      <c r="X1517">
        <v>4.3999999999999997E-2</v>
      </c>
      <c r="Z1517">
        <v>3.2</v>
      </c>
      <c r="AA1517">
        <v>0.13500000000000001</v>
      </c>
      <c r="AB1517">
        <v>0.27400000000000002</v>
      </c>
      <c r="AC1517">
        <v>1747</v>
      </c>
      <c r="AD1517">
        <v>0</v>
      </c>
      <c r="AE1517">
        <v>0.17299999999999999</v>
      </c>
      <c r="AF1517">
        <v>38</v>
      </c>
      <c r="AG1517">
        <v>0.35499999999999998</v>
      </c>
      <c r="AH1517">
        <v>4.7E-2</v>
      </c>
      <c r="AI1517">
        <v>0.14799999999999999</v>
      </c>
      <c r="AJ1517">
        <v>79</v>
      </c>
      <c r="AK1517">
        <v>438</v>
      </c>
      <c r="AM1517">
        <v>2.72</v>
      </c>
      <c r="AN1517">
        <v>0.9</v>
      </c>
      <c r="AP1517">
        <v>8</v>
      </c>
      <c r="AQ1517">
        <v>0.69</v>
      </c>
      <c r="AR1517">
        <v>0.13500000000000001</v>
      </c>
      <c r="AS1517">
        <v>3.5000000000000003E-2</v>
      </c>
      <c r="AT1517">
        <v>0.13500000000000001</v>
      </c>
      <c r="AU1517">
        <v>0.157</v>
      </c>
      <c r="AV1517">
        <v>1600</v>
      </c>
      <c r="AW1517">
        <v>6.8000000000000005E-2</v>
      </c>
      <c r="AX1517">
        <v>0</v>
      </c>
      <c r="AY1517">
        <v>0.13600000000000001</v>
      </c>
      <c r="AZ1517">
        <v>0.85</v>
      </c>
      <c r="BA1517">
        <v>4.2000000000000003E-2</v>
      </c>
      <c r="BB1517">
        <v>0.19600000000000001</v>
      </c>
      <c r="BC1517">
        <v>25</v>
      </c>
      <c r="BD1517">
        <v>1</v>
      </c>
      <c r="BE1517">
        <v>0</v>
      </c>
      <c r="BF1517">
        <v>0.96</v>
      </c>
      <c r="BG1517">
        <v>108</v>
      </c>
      <c r="BH1517">
        <v>92.51</v>
      </c>
      <c r="BI1517">
        <v>0.2</v>
      </c>
    </row>
    <row r="1518" spans="1:61" x14ac:dyDescent="0.25">
      <c r="A1518" t="s">
        <v>1668</v>
      </c>
      <c r="E1518">
        <v>0.217</v>
      </c>
      <c r="F1518">
        <v>1.24</v>
      </c>
      <c r="H1518">
        <v>39</v>
      </c>
      <c r="I1518">
        <v>19</v>
      </c>
      <c r="J1518">
        <v>2.33</v>
      </c>
      <c r="K1518">
        <v>0</v>
      </c>
      <c r="M1518">
        <v>0.13300000000000001</v>
      </c>
      <c r="N1518">
        <v>3.2000000000000001E-2</v>
      </c>
      <c r="R1518">
        <v>0.4</v>
      </c>
      <c r="S1518">
        <v>0.20699999999999999</v>
      </c>
      <c r="X1518">
        <v>0.05</v>
      </c>
      <c r="Z1518">
        <v>2.2200000000000002</v>
      </c>
      <c r="AA1518">
        <v>0.156</v>
      </c>
      <c r="AB1518">
        <v>0.318</v>
      </c>
      <c r="AE1518">
        <v>0.2</v>
      </c>
      <c r="AF1518">
        <v>38</v>
      </c>
      <c r="AG1518">
        <v>0.35499999999999998</v>
      </c>
      <c r="AH1518">
        <v>5.3999999999999999E-2</v>
      </c>
      <c r="AI1518">
        <v>0.17100000000000001</v>
      </c>
      <c r="AJ1518">
        <v>104</v>
      </c>
      <c r="AK1518">
        <v>436</v>
      </c>
      <c r="AM1518">
        <v>3.15</v>
      </c>
      <c r="AN1518">
        <v>0.9</v>
      </c>
      <c r="AP1518">
        <v>11</v>
      </c>
      <c r="AR1518">
        <v>0.156</v>
      </c>
      <c r="AS1518">
        <v>4.1000000000000002E-2</v>
      </c>
      <c r="AT1518">
        <v>0.156</v>
      </c>
      <c r="AU1518">
        <v>0.18099999999999999</v>
      </c>
      <c r="AV1518">
        <v>1942</v>
      </c>
      <c r="AW1518">
        <v>9.4E-2</v>
      </c>
      <c r="AX1518">
        <v>0</v>
      </c>
      <c r="AY1518">
        <v>0.128</v>
      </c>
      <c r="AZ1518">
        <v>0.92</v>
      </c>
      <c r="BA1518">
        <v>4.2000000000000003E-2</v>
      </c>
      <c r="BB1518">
        <v>0.20699999999999999</v>
      </c>
      <c r="BC1518">
        <v>36</v>
      </c>
      <c r="BD1518">
        <v>11</v>
      </c>
      <c r="BE1518">
        <v>0</v>
      </c>
      <c r="BH1518">
        <v>92.88</v>
      </c>
      <c r="BI1518">
        <v>0.2</v>
      </c>
    </row>
    <row r="1519" spans="1:61" x14ac:dyDescent="0.25">
      <c r="A1519" t="s">
        <v>1669</v>
      </c>
      <c r="C1519">
        <v>0.02</v>
      </c>
      <c r="D1519">
        <v>0</v>
      </c>
      <c r="E1519">
        <v>3.9E-2</v>
      </c>
      <c r="F1519">
        <v>0.62</v>
      </c>
      <c r="G1519">
        <v>7.3999999999999996E-2</v>
      </c>
      <c r="H1519">
        <v>15</v>
      </c>
      <c r="I1519">
        <v>20</v>
      </c>
      <c r="J1519">
        <v>4.9000000000000004</v>
      </c>
      <c r="K1519">
        <v>0</v>
      </c>
      <c r="L1519">
        <v>6.2</v>
      </c>
      <c r="M1519">
        <v>9.0999999999999998E-2</v>
      </c>
      <c r="N1519">
        <v>2E-3</v>
      </c>
      <c r="O1519">
        <v>0</v>
      </c>
      <c r="P1519">
        <v>0</v>
      </c>
      <c r="Q1519">
        <v>0</v>
      </c>
      <c r="R1519">
        <v>7.0000000000000007E-2</v>
      </c>
      <c r="S1519">
        <v>3.6999999999999998E-2</v>
      </c>
      <c r="T1519">
        <v>1.1000000000000001</v>
      </c>
      <c r="V1519">
        <v>0.13300000000000001</v>
      </c>
      <c r="W1519">
        <v>1.9E-2</v>
      </c>
      <c r="X1519">
        <v>1.0999999999999999E-2</v>
      </c>
      <c r="Z1519">
        <v>0.56999999999999995</v>
      </c>
      <c r="AA1519">
        <v>2.3E-2</v>
      </c>
      <c r="AB1519">
        <v>3.4000000000000002E-2</v>
      </c>
      <c r="AC1519">
        <v>1014</v>
      </c>
      <c r="AD1519">
        <v>0</v>
      </c>
      <c r="AE1519">
        <v>3.9E-2</v>
      </c>
      <c r="AF1519">
        <v>9</v>
      </c>
      <c r="AG1519">
        <v>8.8999999999999996E-2</v>
      </c>
      <c r="AH1519">
        <v>8.0000000000000002E-3</v>
      </c>
      <c r="AI1519">
        <v>2.3E-2</v>
      </c>
      <c r="AJ1519">
        <v>30</v>
      </c>
      <c r="AK1519">
        <v>230</v>
      </c>
      <c r="AL1519">
        <v>1.9E-2</v>
      </c>
      <c r="AM1519">
        <v>0.72</v>
      </c>
      <c r="AN1519">
        <v>0.2</v>
      </c>
      <c r="AO1519">
        <v>3.2000000000000001E-2</v>
      </c>
      <c r="AP1519">
        <v>1</v>
      </c>
      <c r="AQ1519">
        <v>2.08</v>
      </c>
      <c r="AR1519">
        <v>2.1000000000000001E-2</v>
      </c>
      <c r="AS1519">
        <v>8.9999999999999993E-3</v>
      </c>
      <c r="AT1519">
        <v>0.03</v>
      </c>
      <c r="AU1519">
        <v>2.5000000000000001E-2</v>
      </c>
      <c r="AV1519">
        <v>5755</v>
      </c>
      <c r="AW1519">
        <v>3.1E-2</v>
      </c>
      <c r="AX1519">
        <v>0</v>
      </c>
      <c r="AY1519">
        <v>7.8E-2</v>
      </c>
      <c r="AZ1519">
        <v>0.41299999999999998</v>
      </c>
      <c r="BA1519">
        <v>0.20100000000000001</v>
      </c>
      <c r="BB1519">
        <v>4.3999999999999997E-2</v>
      </c>
      <c r="BC1519">
        <v>9</v>
      </c>
      <c r="BD1519">
        <v>4.7</v>
      </c>
      <c r="BE1519">
        <v>0</v>
      </c>
      <c r="BF1519">
        <v>0.8</v>
      </c>
      <c r="BG1519">
        <v>0.8</v>
      </c>
      <c r="BH1519">
        <v>93.69</v>
      </c>
      <c r="BI1519">
        <v>0.23</v>
      </c>
    </row>
    <row r="1520" spans="1:61" x14ac:dyDescent="0.25">
      <c r="A1520" t="s">
        <v>1670</v>
      </c>
      <c r="C1520">
        <v>2.8000000000000001E-2</v>
      </c>
      <c r="D1520">
        <v>0</v>
      </c>
      <c r="E1520">
        <v>5.3999999999999999E-2</v>
      </c>
      <c r="F1520">
        <v>0.8</v>
      </c>
      <c r="G1520">
        <v>0.10199999999999999</v>
      </c>
      <c r="H1520">
        <v>21</v>
      </c>
      <c r="I1520">
        <v>26</v>
      </c>
      <c r="J1520">
        <v>6.5</v>
      </c>
      <c r="K1520">
        <v>0</v>
      </c>
      <c r="L1520">
        <v>8.1999999999999993</v>
      </c>
      <c r="M1520">
        <v>0.127</v>
      </c>
      <c r="N1520">
        <v>3.0000000000000001E-3</v>
      </c>
      <c r="O1520">
        <v>0</v>
      </c>
      <c r="P1520">
        <v>0</v>
      </c>
      <c r="Q1520">
        <v>0</v>
      </c>
      <c r="R1520">
        <v>0.1</v>
      </c>
      <c r="S1520">
        <v>5.1999999999999998E-2</v>
      </c>
      <c r="T1520">
        <v>0.5</v>
      </c>
      <c r="V1520">
        <v>0.184</v>
      </c>
      <c r="W1520">
        <v>2.7E-2</v>
      </c>
      <c r="X1520">
        <v>1.6E-2</v>
      </c>
      <c r="Z1520">
        <v>0.8</v>
      </c>
      <c r="AA1520">
        <v>3.1E-2</v>
      </c>
      <c r="AB1520">
        <v>4.5999999999999999E-2</v>
      </c>
      <c r="AC1520">
        <v>1500</v>
      </c>
      <c r="AD1520">
        <v>0</v>
      </c>
      <c r="AE1520">
        <v>5.3999999999999999E-2</v>
      </c>
      <c r="AF1520">
        <v>12</v>
      </c>
      <c r="AG1520">
        <v>0.125</v>
      </c>
      <c r="AH1520">
        <v>1.0999999999999999E-2</v>
      </c>
      <c r="AI1520">
        <v>3.2000000000000001E-2</v>
      </c>
      <c r="AJ1520">
        <v>44</v>
      </c>
      <c r="AK1520">
        <v>340</v>
      </c>
      <c r="AL1520">
        <v>2.5999999999999999E-2</v>
      </c>
      <c r="AM1520">
        <v>1</v>
      </c>
      <c r="AN1520">
        <v>0.3</v>
      </c>
      <c r="AO1520">
        <v>4.3999999999999997E-2</v>
      </c>
      <c r="AP1520">
        <v>1</v>
      </c>
      <c r="AQ1520">
        <v>2.76</v>
      </c>
      <c r="AR1520">
        <v>2.9000000000000001E-2</v>
      </c>
      <c r="AS1520">
        <v>1.2E-2</v>
      </c>
      <c r="AT1520">
        <v>4.2000000000000003E-2</v>
      </c>
      <c r="AU1520">
        <v>3.5000000000000003E-2</v>
      </c>
      <c r="AV1520">
        <v>8513</v>
      </c>
      <c r="AW1520">
        <v>0.05</v>
      </c>
      <c r="AX1520">
        <v>0</v>
      </c>
      <c r="AY1520">
        <v>0.11</v>
      </c>
      <c r="AZ1520">
        <v>0.6</v>
      </c>
      <c r="BA1520">
        <v>0.29799999999999999</v>
      </c>
      <c r="BB1520">
        <v>6.0999999999999999E-2</v>
      </c>
      <c r="BC1520">
        <v>16</v>
      </c>
      <c r="BD1520">
        <v>9</v>
      </c>
      <c r="BE1520">
        <v>0</v>
      </c>
      <c r="BF1520">
        <v>1.06</v>
      </c>
      <c r="BG1520">
        <v>1.1000000000000001</v>
      </c>
      <c r="BH1520">
        <v>91.6</v>
      </c>
      <c r="BI1520">
        <v>0.32</v>
      </c>
    </row>
    <row r="1521" spans="1:61" x14ac:dyDescent="0.25">
      <c r="A1521" t="s">
        <v>1671</v>
      </c>
      <c r="C1521">
        <v>5.7000000000000002E-2</v>
      </c>
      <c r="E1521">
        <v>5.7000000000000002E-2</v>
      </c>
      <c r="F1521">
        <v>1.25</v>
      </c>
      <c r="G1521">
        <v>7.6999999999999999E-2</v>
      </c>
      <c r="H1521">
        <v>78</v>
      </c>
      <c r="I1521">
        <v>18</v>
      </c>
      <c r="J1521">
        <v>3.55</v>
      </c>
      <c r="K1521">
        <v>0</v>
      </c>
      <c r="M1521">
        <v>0.114</v>
      </c>
      <c r="N1521">
        <v>0.01</v>
      </c>
      <c r="R1521">
        <v>0.19</v>
      </c>
      <c r="V1521">
        <v>0.219</v>
      </c>
      <c r="W1521">
        <v>4.5999999999999999E-2</v>
      </c>
      <c r="X1521">
        <v>2.3E-2</v>
      </c>
      <c r="Z1521">
        <v>0.77</v>
      </c>
      <c r="AA1521">
        <v>5.2999999999999999E-2</v>
      </c>
      <c r="AB1521">
        <v>9.0999999999999998E-2</v>
      </c>
      <c r="AE1521">
        <v>6.5000000000000002E-2</v>
      </c>
      <c r="AF1521">
        <v>67</v>
      </c>
      <c r="AG1521">
        <v>0.307</v>
      </c>
      <c r="AH1521">
        <v>1.4E-2</v>
      </c>
      <c r="AI1521">
        <v>5.8000000000000003E-2</v>
      </c>
      <c r="AJ1521">
        <v>37</v>
      </c>
      <c r="AK1521">
        <v>488</v>
      </c>
      <c r="AL1521">
        <v>7.0000000000000007E-2</v>
      </c>
      <c r="AM1521">
        <v>1.49</v>
      </c>
      <c r="AN1521">
        <v>0.9</v>
      </c>
      <c r="AO1521">
        <v>4.4999999999999998E-2</v>
      </c>
      <c r="AP1521">
        <v>44</v>
      </c>
      <c r="AR1521">
        <v>0.05</v>
      </c>
      <c r="AS1521">
        <v>1.6E-2</v>
      </c>
      <c r="AT1521">
        <v>2.4E-2</v>
      </c>
      <c r="AU1521">
        <v>7.1999999999999995E-2</v>
      </c>
      <c r="AV1521">
        <v>1852</v>
      </c>
      <c r="AW1521">
        <v>3.1E-2</v>
      </c>
      <c r="AX1521">
        <v>0</v>
      </c>
      <c r="AY1521">
        <v>0.09</v>
      </c>
      <c r="AZ1521">
        <v>0.46</v>
      </c>
      <c r="BA1521">
        <v>3.5999999999999997E-2</v>
      </c>
      <c r="BB1521">
        <v>7.0000000000000007E-2</v>
      </c>
      <c r="BC1521">
        <v>9</v>
      </c>
      <c r="BD1521">
        <v>10.5</v>
      </c>
      <c r="BE1521">
        <v>0</v>
      </c>
      <c r="BH1521">
        <v>93.52</v>
      </c>
      <c r="BI1521">
        <v>0.17</v>
      </c>
    </row>
    <row r="1522" spans="1:61" x14ac:dyDescent="0.25">
      <c r="A1522" t="s">
        <v>1672</v>
      </c>
      <c r="D1522">
        <v>0</v>
      </c>
      <c r="F1522">
        <v>1.36</v>
      </c>
      <c r="H1522">
        <v>65</v>
      </c>
      <c r="I1522">
        <v>20</v>
      </c>
      <c r="J1522">
        <v>3.39</v>
      </c>
      <c r="K1522">
        <v>0</v>
      </c>
      <c r="L1522">
        <v>12.8</v>
      </c>
      <c r="M1522">
        <v>0.113</v>
      </c>
      <c r="R1522">
        <v>0.36</v>
      </c>
      <c r="Z1522">
        <v>1.99</v>
      </c>
      <c r="AF1522">
        <v>68</v>
      </c>
      <c r="AG1522">
        <v>0.30299999999999999</v>
      </c>
      <c r="AJ1522">
        <v>44</v>
      </c>
      <c r="AK1522">
        <v>494</v>
      </c>
      <c r="AM1522">
        <v>2.0299999999999998</v>
      </c>
      <c r="AN1522">
        <v>0.9</v>
      </c>
      <c r="AP1522">
        <v>45</v>
      </c>
      <c r="AV1522">
        <v>1320</v>
      </c>
      <c r="AW1522">
        <v>4.7E-2</v>
      </c>
      <c r="AX1522">
        <v>0</v>
      </c>
      <c r="AY1522">
        <v>0.112</v>
      </c>
      <c r="AZ1522">
        <v>0.48</v>
      </c>
      <c r="BA1522">
        <v>3.5999999999999997E-2</v>
      </c>
      <c r="BB1522">
        <v>7.2999999999999995E-2</v>
      </c>
      <c r="BC1522">
        <v>12</v>
      </c>
      <c r="BD1522">
        <v>21</v>
      </c>
      <c r="BE1522">
        <v>0</v>
      </c>
      <c r="BH1522">
        <v>92.86</v>
      </c>
      <c r="BI1522">
        <v>0.17</v>
      </c>
    </row>
    <row r="1523" spans="1:61" x14ac:dyDescent="0.25">
      <c r="A1523" t="s">
        <v>1673</v>
      </c>
      <c r="D1523">
        <v>0</v>
      </c>
      <c r="F1523">
        <v>0.8</v>
      </c>
      <c r="H1523">
        <v>15</v>
      </c>
      <c r="I1523">
        <v>227</v>
      </c>
      <c r="J1523">
        <v>0</v>
      </c>
      <c r="K1523">
        <v>86</v>
      </c>
      <c r="L1523">
        <v>65.900000000000006</v>
      </c>
      <c r="M1523">
        <v>0.59199999999999997</v>
      </c>
      <c r="O1523">
        <v>0</v>
      </c>
      <c r="P1523">
        <v>3.5000000000000003E-2</v>
      </c>
      <c r="Q1523">
        <v>1.2E-2</v>
      </c>
      <c r="R1523">
        <v>14.1</v>
      </c>
      <c r="S1523">
        <v>3.9550000000000001</v>
      </c>
      <c r="T1523">
        <v>0</v>
      </c>
      <c r="Z1523">
        <v>4.43</v>
      </c>
      <c r="AC1523">
        <v>0</v>
      </c>
      <c r="AD1523">
        <v>0</v>
      </c>
      <c r="AF1523">
        <v>22</v>
      </c>
      <c r="AJ1523">
        <v>279</v>
      </c>
      <c r="AK1523">
        <v>216</v>
      </c>
      <c r="AM1523">
        <v>25.1</v>
      </c>
      <c r="AN1523">
        <v>21.8</v>
      </c>
      <c r="AP1523">
        <v>52</v>
      </c>
      <c r="AQ1523">
        <v>0</v>
      </c>
      <c r="AV1523">
        <v>234</v>
      </c>
      <c r="AW1523">
        <v>0.22</v>
      </c>
      <c r="AX1523">
        <v>0.36</v>
      </c>
      <c r="AY1523">
        <v>0.3</v>
      </c>
      <c r="AZ1523">
        <v>7.92</v>
      </c>
      <c r="BB1523">
        <v>0.62</v>
      </c>
      <c r="BC1523">
        <v>6</v>
      </c>
      <c r="BD1523">
        <v>2.2999999999999998</v>
      </c>
      <c r="BE1523">
        <v>8</v>
      </c>
      <c r="BF1523">
        <v>0.7</v>
      </c>
      <c r="BG1523">
        <v>4.2</v>
      </c>
      <c r="BH1523">
        <v>60</v>
      </c>
      <c r="BI1523">
        <v>3.1</v>
      </c>
    </row>
    <row r="1524" spans="1:61" x14ac:dyDescent="0.25">
      <c r="A1524" t="s">
        <v>1674</v>
      </c>
      <c r="D1524">
        <v>0</v>
      </c>
      <c r="F1524">
        <v>0.4</v>
      </c>
      <c r="H1524">
        <v>11</v>
      </c>
      <c r="I1524">
        <v>57</v>
      </c>
      <c r="J1524">
        <v>15.3</v>
      </c>
      <c r="K1524">
        <v>0</v>
      </c>
      <c r="M1524">
        <v>0.13</v>
      </c>
      <c r="O1524">
        <v>0</v>
      </c>
      <c r="P1524">
        <v>0</v>
      </c>
      <c r="Q1524">
        <v>0</v>
      </c>
      <c r="R1524">
        <v>0.1</v>
      </c>
      <c r="S1524">
        <v>0.01</v>
      </c>
      <c r="T1524">
        <v>1.9</v>
      </c>
      <c r="Z1524">
        <v>0.7</v>
      </c>
      <c r="AF1524">
        <v>8</v>
      </c>
      <c r="AJ1524">
        <v>17</v>
      </c>
      <c r="AK1524">
        <v>197</v>
      </c>
      <c r="AM1524">
        <v>0.4</v>
      </c>
      <c r="AN1524">
        <v>0.6</v>
      </c>
      <c r="AP1524">
        <v>4</v>
      </c>
      <c r="AV1524">
        <v>40</v>
      </c>
      <c r="AW1524">
        <v>0.02</v>
      </c>
      <c r="AX1524">
        <v>0</v>
      </c>
      <c r="AY1524">
        <v>0.03</v>
      </c>
      <c r="AZ1524">
        <v>0.2</v>
      </c>
      <c r="BA1524">
        <v>8.1000000000000003E-2</v>
      </c>
      <c r="BB1524">
        <v>0.04</v>
      </c>
      <c r="BC1524">
        <v>3</v>
      </c>
      <c r="BD1524">
        <v>15</v>
      </c>
      <c r="BH1524">
        <v>83.8</v>
      </c>
      <c r="BI1524">
        <v>0.04</v>
      </c>
    </row>
    <row r="1525" spans="1:61" x14ac:dyDescent="0.25">
      <c r="A1525" t="s">
        <v>1675</v>
      </c>
      <c r="C1525">
        <v>0.183</v>
      </c>
      <c r="D1525">
        <v>0</v>
      </c>
      <c r="E1525">
        <v>0.34</v>
      </c>
      <c r="F1525">
        <v>0.76</v>
      </c>
      <c r="G1525">
        <v>0.35299999999999998</v>
      </c>
      <c r="H1525">
        <v>17</v>
      </c>
      <c r="I1525">
        <v>120</v>
      </c>
      <c r="J1525">
        <v>21.3</v>
      </c>
      <c r="K1525">
        <v>0</v>
      </c>
      <c r="L1525">
        <v>23</v>
      </c>
      <c r="M1525">
        <v>0.192</v>
      </c>
      <c r="N1525">
        <v>6.3E-2</v>
      </c>
      <c r="O1525">
        <v>1.4999999999999999E-2</v>
      </c>
      <c r="P1525">
        <v>0</v>
      </c>
      <c r="Q1525">
        <v>0</v>
      </c>
      <c r="R1525">
        <v>1.92</v>
      </c>
      <c r="S1525">
        <v>0.23100000000000001</v>
      </c>
      <c r="T1525">
        <v>2.8</v>
      </c>
      <c r="V1525">
        <v>0.57999999999999996</v>
      </c>
      <c r="W1525">
        <v>0.216</v>
      </c>
      <c r="X1525">
        <v>0.127</v>
      </c>
      <c r="Z1525">
        <v>1.49</v>
      </c>
      <c r="AA1525">
        <v>0.157</v>
      </c>
      <c r="AB1525">
        <v>0.26100000000000001</v>
      </c>
      <c r="AC1525">
        <v>53</v>
      </c>
      <c r="AD1525">
        <v>0</v>
      </c>
      <c r="AE1525">
        <v>0.23899999999999999</v>
      </c>
      <c r="AF1525">
        <v>64</v>
      </c>
      <c r="AG1525">
        <v>0.63100000000000001</v>
      </c>
      <c r="AH1525">
        <v>9.6000000000000002E-2</v>
      </c>
      <c r="AI1525">
        <v>0.185</v>
      </c>
      <c r="AJ1525">
        <v>152</v>
      </c>
      <c r="AK1525">
        <v>172</v>
      </c>
      <c r="AL1525">
        <v>0.24</v>
      </c>
      <c r="AM1525">
        <v>4.4000000000000004</v>
      </c>
      <c r="AN1525">
        <v>2.8</v>
      </c>
      <c r="AO1525">
        <v>0.17599999999999999</v>
      </c>
      <c r="AP1525">
        <v>7</v>
      </c>
      <c r="AQ1525">
        <v>0.87</v>
      </c>
      <c r="AR1525">
        <v>0.13100000000000001</v>
      </c>
      <c r="AS1525">
        <v>5.1999999999999998E-2</v>
      </c>
      <c r="AT1525">
        <v>8.3000000000000004E-2</v>
      </c>
      <c r="AU1525">
        <v>0.185</v>
      </c>
      <c r="AV1525">
        <v>5</v>
      </c>
      <c r="AW1525">
        <v>0.107</v>
      </c>
      <c r="AX1525">
        <v>0</v>
      </c>
      <c r="AY1525">
        <v>0.11</v>
      </c>
      <c r="AZ1525">
        <v>0.41199999999999998</v>
      </c>
      <c r="BB1525">
        <v>0.123</v>
      </c>
      <c r="BC1525">
        <v>42</v>
      </c>
      <c r="BD1525">
        <v>0</v>
      </c>
      <c r="BE1525">
        <v>0</v>
      </c>
      <c r="BF1525">
        <v>1.96</v>
      </c>
      <c r="BG1525">
        <v>0</v>
      </c>
      <c r="BH1525">
        <v>71.61</v>
      </c>
      <c r="BI1525">
        <v>1.0900000000000001</v>
      </c>
    </row>
    <row r="1526" spans="1:61" x14ac:dyDescent="0.25">
      <c r="A1526" t="s">
        <v>1676</v>
      </c>
      <c r="D1526">
        <v>0</v>
      </c>
      <c r="E1526">
        <v>0.105</v>
      </c>
      <c r="F1526">
        <v>0.7</v>
      </c>
      <c r="H1526">
        <v>19</v>
      </c>
      <c r="I1526">
        <v>23</v>
      </c>
      <c r="J1526">
        <v>4.4800000000000004</v>
      </c>
      <c r="K1526">
        <v>0</v>
      </c>
      <c r="L1526">
        <v>10.9</v>
      </c>
      <c r="M1526">
        <v>0.34100000000000003</v>
      </c>
      <c r="O1526">
        <v>0</v>
      </c>
      <c r="P1526">
        <v>0</v>
      </c>
      <c r="Q1526">
        <v>0</v>
      </c>
      <c r="R1526">
        <v>0.25</v>
      </c>
      <c r="S1526">
        <v>0.06</v>
      </c>
      <c r="T1526">
        <v>0.9</v>
      </c>
      <c r="X1526">
        <v>2.4E-2</v>
      </c>
      <c r="Z1526">
        <v>0.56999999999999995</v>
      </c>
      <c r="AA1526">
        <v>8.5000000000000006E-2</v>
      </c>
      <c r="AB1526">
        <v>6.2E-2</v>
      </c>
      <c r="AC1526">
        <v>8832</v>
      </c>
      <c r="AD1526">
        <v>0</v>
      </c>
      <c r="AE1526">
        <v>5.6000000000000001E-2</v>
      </c>
      <c r="AF1526">
        <v>13</v>
      </c>
      <c r="AG1526">
        <v>0.13800000000000001</v>
      </c>
      <c r="AH1526">
        <v>8.0000000000000002E-3</v>
      </c>
      <c r="AI1526">
        <v>3.4000000000000002E-2</v>
      </c>
      <c r="AJ1526">
        <v>40</v>
      </c>
      <c r="AK1526">
        <v>302</v>
      </c>
      <c r="AM1526">
        <v>1.43</v>
      </c>
      <c r="AN1526">
        <v>0.9</v>
      </c>
      <c r="AP1526">
        <v>22</v>
      </c>
      <c r="AQ1526">
        <v>0.6</v>
      </c>
      <c r="AR1526">
        <v>0.04</v>
      </c>
      <c r="AS1526">
        <v>2.5999999999999999E-2</v>
      </c>
      <c r="AU1526">
        <v>6.5000000000000002E-2</v>
      </c>
      <c r="AV1526">
        <v>27</v>
      </c>
      <c r="AW1526">
        <v>1.6E-2</v>
      </c>
      <c r="AX1526">
        <v>0</v>
      </c>
      <c r="AY1526">
        <v>2.8000000000000001E-2</v>
      </c>
      <c r="AZ1526">
        <v>0.255</v>
      </c>
      <c r="BA1526">
        <v>0.26900000000000002</v>
      </c>
      <c r="BB1526">
        <v>5.7000000000000002E-2</v>
      </c>
      <c r="BC1526">
        <v>60</v>
      </c>
      <c r="BD1526">
        <v>8</v>
      </c>
      <c r="BE1526">
        <v>0</v>
      </c>
      <c r="BF1526">
        <v>2.2599999999999998</v>
      </c>
      <c r="BG1526">
        <v>255.2</v>
      </c>
      <c r="BH1526">
        <v>93.14</v>
      </c>
      <c r="BI1526">
        <v>0.62</v>
      </c>
    </row>
    <row r="1527" spans="1:61" x14ac:dyDescent="0.25">
      <c r="A1527" t="s">
        <v>1677</v>
      </c>
      <c r="F1527">
        <v>0.53</v>
      </c>
      <c r="H1527">
        <v>51</v>
      </c>
      <c r="I1527">
        <v>43</v>
      </c>
      <c r="J1527">
        <v>3.6</v>
      </c>
      <c r="K1527">
        <v>0</v>
      </c>
      <c r="M1527">
        <v>0.12</v>
      </c>
      <c r="R1527">
        <v>2.5299999999999998</v>
      </c>
      <c r="S1527">
        <v>0.76700000000000002</v>
      </c>
      <c r="Z1527">
        <v>0.86</v>
      </c>
      <c r="AF1527">
        <v>44</v>
      </c>
      <c r="AG1527">
        <v>0.26</v>
      </c>
      <c r="AJ1527">
        <v>113</v>
      </c>
      <c r="AK1527">
        <v>86</v>
      </c>
      <c r="AM1527">
        <v>3.81</v>
      </c>
      <c r="AN1527">
        <v>0.6</v>
      </c>
      <c r="AP1527">
        <v>6</v>
      </c>
      <c r="AV1527">
        <v>391</v>
      </c>
      <c r="AW1527">
        <v>0.10199999999999999</v>
      </c>
      <c r="AX1527">
        <v>0</v>
      </c>
      <c r="AY1527">
        <v>0.10299999999999999</v>
      </c>
      <c r="AZ1527">
        <v>2.8530000000000002</v>
      </c>
      <c r="BA1527">
        <v>0.73299999999999998</v>
      </c>
      <c r="BB1527">
        <v>0.28499999999999998</v>
      </c>
      <c r="BC1527">
        <v>95</v>
      </c>
      <c r="BD1527">
        <v>28.9</v>
      </c>
      <c r="BE1527">
        <v>0</v>
      </c>
      <c r="BH1527">
        <v>90.07</v>
      </c>
      <c r="BI1527">
        <v>0.56000000000000005</v>
      </c>
    </row>
    <row r="1528" spans="1:61" x14ac:dyDescent="0.25">
      <c r="A1528" t="s">
        <v>1678</v>
      </c>
      <c r="C1528">
        <v>2.1000000000000001E-2</v>
      </c>
      <c r="D1528">
        <v>0</v>
      </c>
      <c r="E1528">
        <v>3.9E-2</v>
      </c>
      <c r="F1528">
        <v>0.62</v>
      </c>
      <c r="G1528">
        <v>4.5999999999999999E-2</v>
      </c>
      <c r="H1528">
        <v>17</v>
      </c>
      <c r="I1528">
        <v>17</v>
      </c>
      <c r="J1528">
        <v>3.43</v>
      </c>
      <c r="K1528">
        <v>0</v>
      </c>
      <c r="L1528">
        <v>6.8</v>
      </c>
      <c r="M1528">
        <v>0.10100000000000001</v>
      </c>
      <c r="N1528">
        <v>5.0000000000000001E-3</v>
      </c>
      <c r="O1528">
        <v>0</v>
      </c>
      <c r="P1528">
        <v>0</v>
      </c>
      <c r="Q1528">
        <v>0</v>
      </c>
      <c r="R1528">
        <v>0.24</v>
      </c>
      <c r="S1528">
        <v>7.2999999999999995E-2</v>
      </c>
      <c r="T1528">
        <v>1.6</v>
      </c>
      <c r="V1528">
        <v>0.126</v>
      </c>
      <c r="W1528">
        <v>2.1000000000000001E-2</v>
      </c>
      <c r="X1528">
        <v>1.2999999999999999E-2</v>
      </c>
      <c r="Z1528">
        <v>0.15</v>
      </c>
      <c r="AA1528">
        <v>2.9000000000000001E-2</v>
      </c>
      <c r="AB1528">
        <v>3.5000000000000003E-2</v>
      </c>
      <c r="AC1528">
        <v>0</v>
      </c>
      <c r="AD1528">
        <v>0</v>
      </c>
      <c r="AE1528">
        <v>3.3000000000000002E-2</v>
      </c>
      <c r="AF1528">
        <v>9</v>
      </c>
      <c r="AG1528">
        <v>3.3000000000000002E-2</v>
      </c>
      <c r="AH1528">
        <v>6.0000000000000001E-3</v>
      </c>
      <c r="AI1528">
        <v>2.1999999999999999E-2</v>
      </c>
      <c r="AJ1528">
        <v>24</v>
      </c>
      <c r="AK1528">
        <v>285</v>
      </c>
      <c r="AL1528">
        <v>1.7000000000000001E-2</v>
      </c>
      <c r="AM1528">
        <v>0.67</v>
      </c>
      <c r="AN1528">
        <v>0.7</v>
      </c>
      <c r="AO1528">
        <v>0.02</v>
      </c>
      <c r="AP1528">
        <v>13</v>
      </c>
      <c r="AQ1528">
        <v>1.83</v>
      </c>
      <c r="AR1528">
        <v>2.8000000000000001E-2</v>
      </c>
      <c r="AS1528">
        <v>4.0000000000000001E-3</v>
      </c>
      <c r="AT1528">
        <v>1.2999999999999999E-2</v>
      </c>
      <c r="AU1528">
        <v>3.1E-2</v>
      </c>
      <c r="AV1528">
        <v>0</v>
      </c>
      <c r="AW1528">
        <v>0</v>
      </c>
      <c r="AX1528">
        <v>0</v>
      </c>
      <c r="AY1528">
        <v>2.3E-2</v>
      </c>
      <c r="AZ1528">
        <v>0.15</v>
      </c>
      <c r="BA1528">
        <v>0.114</v>
      </c>
      <c r="BB1528">
        <v>3.7999999999999999E-2</v>
      </c>
      <c r="BC1528">
        <v>17</v>
      </c>
      <c r="BD1528">
        <v>15.1</v>
      </c>
      <c r="BE1528">
        <v>0</v>
      </c>
      <c r="BF1528">
        <v>0</v>
      </c>
      <c r="BG1528">
        <v>0.3</v>
      </c>
      <c r="BH1528">
        <v>95.04</v>
      </c>
      <c r="BI1528">
        <v>0.13</v>
      </c>
    </row>
    <row r="1529" spans="1:61" x14ac:dyDescent="0.25">
      <c r="A1529" t="s">
        <v>1679</v>
      </c>
      <c r="C1529">
        <v>1.9E-2</v>
      </c>
      <c r="D1529">
        <v>0</v>
      </c>
      <c r="E1529">
        <v>3.5000000000000003E-2</v>
      </c>
      <c r="F1529">
        <v>0.57999999999999996</v>
      </c>
      <c r="G1529">
        <v>4.1000000000000002E-2</v>
      </c>
      <c r="H1529">
        <v>27</v>
      </c>
      <c r="I1529">
        <v>18</v>
      </c>
      <c r="J1529">
        <v>4.0999999999999996</v>
      </c>
      <c r="K1529">
        <v>0</v>
      </c>
      <c r="L1529">
        <v>7.3</v>
      </c>
      <c r="M1529">
        <v>0.115</v>
      </c>
      <c r="N1529">
        <v>5.0000000000000001E-3</v>
      </c>
      <c r="O1529">
        <v>0</v>
      </c>
      <c r="P1529">
        <v>0</v>
      </c>
      <c r="Q1529">
        <v>0</v>
      </c>
      <c r="R1529">
        <v>0.1</v>
      </c>
      <c r="S1529">
        <v>0.03</v>
      </c>
      <c r="T1529">
        <v>1.6</v>
      </c>
      <c r="V1529">
        <v>0.113</v>
      </c>
      <c r="W1529">
        <v>1.9E-2</v>
      </c>
      <c r="X1529">
        <v>1.0999999999999999E-2</v>
      </c>
      <c r="Z1529">
        <v>0.4</v>
      </c>
      <c r="AA1529">
        <v>2.5999999999999999E-2</v>
      </c>
      <c r="AB1529">
        <v>3.1E-2</v>
      </c>
      <c r="AC1529">
        <v>0</v>
      </c>
      <c r="AD1529">
        <v>0</v>
      </c>
      <c r="AE1529">
        <v>0.03</v>
      </c>
      <c r="AF1529">
        <v>16</v>
      </c>
      <c r="AG1529">
        <v>3.7999999999999999E-2</v>
      </c>
      <c r="AH1529">
        <v>6.0000000000000001E-3</v>
      </c>
      <c r="AI1529">
        <v>0.02</v>
      </c>
      <c r="AJ1529">
        <v>23</v>
      </c>
      <c r="AK1529">
        <v>227</v>
      </c>
      <c r="AL1529">
        <v>1.4999999999999999E-2</v>
      </c>
      <c r="AM1529">
        <v>0.6</v>
      </c>
      <c r="AN1529">
        <v>0.7</v>
      </c>
      <c r="AO1529">
        <v>1.7999999999999999E-2</v>
      </c>
      <c r="AP1529">
        <v>21</v>
      </c>
      <c r="AQ1529">
        <v>2.5</v>
      </c>
      <c r="AR1529">
        <v>2.5000000000000001E-2</v>
      </c>
      <c r="AS1529">
        <v>3.0000000000000001E-3</v>
      </c>
      <c r="AT1529">
        <v>1.0999999999999999E-2</v>
      </c>
      <c r="AU1529">
        <v>2.8000000000000001E-2</v>
      </c>
      <c r="AV1529">
        <v>0</v>
      </c>
      <c r="AW1529">
        <v>0.02</v>
      </c>
      <c r="AX1529">
        <v>0</v>
      </c>
      <c r="AY1529">
        <v>0.02</v>
      </c>
      <c r="AZ1529">
        <v>0.2</v>
      </c>
      <c r="BA1529">
        <v>0.13800000000000001</v>
      </c>
      <c r="BB1529">
        <v>4.5999999999999999E-2</v>
      </c>
      <c r="BC1529">
        <v>28</v>
      </c>
      <c r="BD1529">
        <v>22</v>
      </c>
      <c r="BE1529">
        <v>0</v>
      </c>
      <c r="BF1529">
        <v>0</v>
      </c>
      <c r="BG1529">
        <v>0.3</v>
      </c>
      <c r="BH1529">
        <v>94.62</v>
      </c>
      <c r="BI1529">
        <v>0.15</v>
      </c>
    </row>
    <row r="1530" spans="1:61" x14ac:dyDescent="0.25">
      <c r="A1530" t="s">
        <v>1680</v>
      </c>
      <c r="C1530">
        <v>2.5999999999999999E-2</v>
      </c>
      <c r="D1530">
        <v>0</v>
      </c>
      <c r="E1530">
        <v>3.7999999999999999E-2</v>
      </c>
      <c r="F1530">
        <v>0.55000000000000004</v>
      </c>
      <c r="G1530">
        <v>6.4000000000000001E-2</v>
      </c>
      <c r="H1530">
        <v>25</v>
      </c>
      <c r="I1530">
        <v>16</v>
      </c>
      <c r="J1530">
        <v>3.4</v>
      </c>
      <c r="K1530">
        <v>0</v>
      </c>
      <c r="L1530">
        <v>6.5</v>
      </c>
      <c r="M1530">
        <v>0.05</v>
      </c>
      <c r="N1530">
        <v>0.01</v>
      </c>
      <c r="O1530">
        <v>0</v>
      </c>
      <c r="P1530">
        <v>0</v>
      </c>
      <c r="Q1530">
        <v>0</v>
      </c>
      <c r="R1530">
        <v>0.1</v>
      </c>
      <c r="S1530">
        <v>3.2000000000000001E-2</v>
      </c>
      <c r="T1530">
        <v>1.6</v>
      </c>
      <c r="U1530">
        <v>6</v>
      </c>
      <c r="V1530">
        <v>0.157</v>
      </c>
      <c r="W1530">
        <v>2.5999999999999999E-2</v>
      </c>
      <c r="X1530">
        <v>1.2999999999999999E-2</v>
      </c>
      <c r="Z1530">
        <v>0.34</v>
      </c>
      <c r="AA1530">
        <v>0.02</v>
      </c>
      <c r="AB1530">
        <v>3.1E-2</v>
      </c>
      <c r="AC1530">
        <v>10</v>
      </c>
      <c r="AD1530">
        <v>0</v>
      </c>
      <c r="AE1530">
        <v>3.3000000000000002E-2</v>
      </c>
      <c r="AF1530">
        <v>10</v>
      </c>
      <c r="AG1530">
        <v>6.9000000000000006E-2</v>
      </c>
      <c r="AH1530">
        <v>0.01</v>
      </c>
      <c r="AI1530">
        <v>3.5999999999999997E-2</v>
      </c>
      <c r="AJ1530">
        <v>20</v>
      </c>
      <c r="AK1530">
        <v>233</v>
      </c>
      <c r="AL1530">
        <v>2.1999999999999999E-2</v>
      </c>
      <c r="AM1530">
        <v>0.68</v>
      </c>
      <c r="AN1530">
        <v>0.6</v>
      </c>
      <c r="AO1530">
        <v>2.7E-2</v>
      </c>
      <c r="AP1530">
        <v>39</v>
      </c>
      <c r="AQ1530">
        <v>1.86</v>
      </c>
      <c r="AR1530">
        <v>2.3E-2</v>
      </c>
      <c r="AS1530">
        <v>8.9999999999999993E-3</v>
      </c>
      <c r="AT1530">
        <v>8.9999999999999993E-3</v>
      </c>
      <c r="AU1530">
        <v>3.5000000000000003E-2</v>
      </c>
      <c r="AV1530">
        <v>7</v>
      </c>
      <c r="AW1530">
        <v>1.2E-2</v>
      </c>
      <c r="AX1530">
        <v>0</v>
      </c>
      <c r="AY1530">
        <v>3.9E-2</v>
      </c>
      <c r="AZ1530">
        <v>0.254</v>
      </c>
      <c r="BA1530">
        <v>0.16500000000000001</v>
      </c>
      <c r="BB1530">
        <v>7.0999999999999994E-2</v>
      </c>
      <c r="BC1530">
        <v>25</v>
      </c>
      <c r="BD1530">
        <v>14.8</v>
      </c>
      <c r="BE1530">
        <v>0</v>
      </c>
      <c r="BF1530">
        <v>0</v>
      </c>
      <c r="BG1530">
        <v>1.3</v>
      </c>
      <c r="BH1530">
        <v>95.27</v>
      </c>
      <c r="BI1530">
        <v>0.28000000000000003</v>
      </c>
    </row>
    <row r="1531" spans="1:61" x14ac:dyDescent="0.25">
      <c r="A1531" t="s">
        <v>1681</v>
      </c>
      <c r="D1531">
        <v>0</v>
      </c>
      <c r="F1531">
        <v>1.66</v>
      </c>
      <c r="H1531">
        <v>53</v>
      </c>
      <c r="I1531">
        <v>302</v>
      </c>
      <c r="J1531">
        <v>79.52</v>
      </c>
      <c r="K1531">
        <v>0</v>
      </c>
      <c r="L1531">
        <v>11.1</v>
      </c>
      <c r="M1531">
        <v>0.36299999999999999</v>
      </c>
      <c r="O1531">
        <v>0</v>
      </c>
      <c r="P1531">
        <v>0</v>
      </c>
      <c r="Q1531">
        <v>0</v>
      </c>
      <c r="R1531">
        <v>0.46</v>
      </c>
      <c r="S1531">
        <v>0.151</v>
      </c>
      <c r="T1531">
        <v>4</v>
      </c>
      <c r="Z1531">
        <v>1.79</v>
      </c>
      <c r="AC1531">
        <v>0</v>
      </c>
      <c r="AD1531">
        <v>0</v>
      </c>
      <c r="AF1531">
        <v>35</v>
      </c>
      <c r="AG1531">
        <v>0.308</v>
      </c>
      <c r="AJ1531">
        <v>115</v>
      </c>
      <c r="AK1531">
        <v>746</v>
      </c>
      <c r="AM1531">
        <v>3.39</v>
      </c>
      <c r="AN1531">
        <v>0.7</v>
      </c>
      <c r="AP1531">
        <v>12</v>
      </c>
      <c r="AQ1531">
        <v>59.19</v>
      </c>
      <c r="AV1531">
        <v>0</v>
      </c>
      <c r="AW1531">
        <v>8.0000000000000002E-3</v>
      </c>
      <c r="AX1531">
        <v>0</v>
      </c>
      <c r="AY1531">
        <v>0.191</v>
      </c>
      <c r="AZ1531">
        <v>1.1419999999999999</v>
      </c>
      <c r="BA1531">
        <v>0.14000000000000001</v>
      </c>
      <c r="BB1531">
        <v>0.32300000000000001</v>
      </c>
      <c r="BC1531">
        <v>3</v>
      </c>
      <c r="BD1531">
        <v>3.2</v>
      </c>
      <c r="BE1531">
        <v>0</v>
      </c>
      <c r="BF1531">
        <v>0.12</v>
      </c>
      <c r="BG1531">
        <v>3.5</v>
      </c>
      <c r="BH1531">
        <v>14.97</v>
      </c>
      <c r="BI1531">
        <v>0.32</v>
      </c>
    </row>
    <row r="1532" spans="1:61" x14ac:dyDescent="0.25">
      <c r="A1532" t="s">
        <v>1682</v>
      </c>
      <c r="D1532">
        <v>0</v>
      </c>
      <c r="F1532">
        <v>1.89</v>
      </c>
      <c r="H1532">
        <v>28</v>
      </c>
      <c r="I1532">
        <v>296</v>
      </c>
      <c r="J1532">
        <v>78.47</v>
      </c>
      <c r="K1532">
        <v>0</v>
      </c>
      <c r="M1532">
        <v>0.30199999999999999</v>
      </c>
      <c r="O1532">
        <v>0</v>
      </c>
      <c r="P1532">
        <v>0</v>
      </c>
      <c r="Q1532">
        <v>0</v>
      </c>
      <c r="R1532">
        <v>0.54</v>
      </c>
      <c r="S1532">
        <v>0.17799999999999999</v>
      </c>
      <c r="T1532">
        <v>6.8</v>
      </c>
      <c r="Z1532">
        <v>2.59</v>
      </c>
      <c r="AF1532">
        <v>30</v>
      </c>
      <c r="AG1532">
        <v>0.26700000000000002</v>
      </c>
      <c r="AJ1532">
        <v>75</v>
      </c>
      <c r="AK1532">
        <v>825</v>
      </c>
      <c r="AM1532">
        <v>2.52</v>
      </c>
      <c r="AN1532">
        <v>0.6</v>
      </c>
      <c r="AP1532">
        <v>28</v>
      </c>
      <c r="AV1532">
        <v>0</v>
      </c>
      <c r="AW1532">
        <v>0.112</v>
      </c>
      <c r="AX1532">
        <v>0</v>
      </c>
      <c r="AY1532">
        <v>0.182</v>
      </c>
      <c r="AZ1532">
        <v>1.1140000000000001</v>
      </c>
      <c r="BA1532">
        <v>4.4999999999999998E-2</v>
      </c>
      <c r="BB1532">
        <v>0.188</v>
      </c>
      <c r="BC1532">
        <v>3</v>
      </c>
      <c r="BD1532">
        <v>5.4</v>
      </c>
      <c r="BE1532">
        <v>0</v>
      </c>
      <c r="BH1532">
        <v>16.57</v>
      </c>
      <c r="BI1532">
        <v>0.18</v>
      </c>
    </row>
    <row r="1533" spans="1:61" x14ac:dyDescent="0.25">
      <c r="A1533" t="s">
        <v>1683</v>
      </c>
      <c r="C1533">
        <v>0.105</v>
      </c>
      <c r="D1533">
        <v>0</v>
      </c>
      <c r="E1533">
        <v>0.41299999999999998</v>
      </c>
      <c r="F1533">
        <v>1.85</v>
      </c>
      <c r="G1533">
        <v>0.11</v>
      </c>
      <c r="H1533">
        <v>50</v>
      </c>
      <c r="I1533">
        <v>299</v>
      </c>
      <c r="J1533">
        <v>79.180000000000007</v>
      </c>
      <c r="K1533">
        <v>0</v>
      </c>
      <c r="L1533">
        <v>11.1</v>
      </c>
      <c r="M1533">
        <v>0.318</v>
      </c>
      <c r="N1533">
        <v>1.9E-2</v>
      </c>
      <c r="O1533">
        <v>0</v>
      </c>
      <c r="P1533">
        <v>0</v>
      </c>
      <c r="Q1533">
        <v>0</v>
      </c>
      <c r="R1533">
        <v>0.46</v>
      </c>
      <c r="S1533">
        <v>5.8000000000000003E-2</v>
      </c>
      <c r="T1533">
        <v>3.7</v>
      </c>
      <c r="U1533">
        <v>233.9</v>
      </c>
      <c r="V1533">
        <v>0.16400000000000001</v>
      </c>
      <c r="W1533">
        <v>0.08</v>
      </c>
      <c r="X1533">
        <v>7.1999999999999995E-2</v>
      </c>
      <c r="Z1533">
        <v>1.88</v>
      </c>
      <c r="AA1533">
        <v>5.7000000000000002E-2</v>
      </c>
      <c r="AB1533">
        <v>9.6000000000000002E-2</v>
      </c>
      <c r="AC1533">
        <v>0</v>
      </c>
      <c r="AD1533">
        <v>0</v>
      </c>
      <c r="AE1533">
        <v>8.4000000000000005E-2</v>
      </c>
      <c r="AF1533">
        <v>32</v>
      </c>
      <c r="AG1533">
        <v>0.29899999999999999</v>
      </c>
      <c r="AH1533">
        <v>2.1000000000000001E-2</v>
      </c>
      <c r="AI1533">
        <v>6.5000000000000002E-2</v>
      </c>
      <c r="AJ1533">
        <v>101</v>
      </c>
      <c r="AK1533">
        <v>749</v>
      </c>
      <c r="AL1533">
        <v>0.254</v>
      </c>
      <c r="AM1533">
        <v>3.07</v>
      </c>
      <c r="AN1533">
        <v>0.6</v>
      </c>
      <c r="AO1533">
        <v>7.0000000000000007E-2</v>
      </c>
      <c r="AP1533">
        <v>11</v>
      </c>
      <c r="AQ1533">
        <v>59.19</v>
      </c>
      <c r="AR1533">
        <v>7.6999999999999999E-2</v>
      </c>
      <c r="AS1533">
        <v>0.05</v>
      </c>
      <c r="AT1533">
        <v>1.2E-2</v>
      </c>
      <c r="AU1533">
        <v>8.3000000000000004E-2</v>
      </c>
      <c r="AV1533">
        <v>0</v>
      </c>
      <c r="AW1533">
        <v>0.106</v>
      </c>
      <c r="AX1533">
        <v>0</v>
      </c>
      <c r="AY1533">
        <v>0.125</v>
      </c>
      <c r="AZ1533">
        <v>0.76600000000000001</v>
      </c>
      <c r="BA1533">
        <v>9.5000000000000001E-2</v>
      </c>
      <c r="BB1533">
        <v>0.17399999999999999</v>
      </c>
      <c r="BC1533">
        <v>5</v>
      </c>
      <c r="BD1533">
        <v>2.2999999999999998</v>
      </c>
      <c r="BE1533">
        <v>0</v>
      </c>
      <c r="BF1533">
        <v>0.16</v>
      </c>
      <c r="BG1533">
        <v>3.5</v>
      </c>
      <c r="BH1533">
        <v>15.43</v>
      </c>
      <c r="BI1533">
        <v>0.22</v>
      </c>
    </row>
    <row r="1534" spans="1:61" x14ac:dyDescent="0.25">
      <c r="A1534" t="s">
        <v>1684</v>
      </c>
      <c r="F1534">
        <v>0.23</v>
      </c>
      <c r="H1534">
        <v>22</v>
      </c>
      <c r="I1534">
        <v>82</v>
      </c>
      <c r="J1534">
        <v>20.87</v>
      </c>
      <c r="K1534">
        <v>0</v>
      </c>
      <c r="M1534">
        <v>6.6000000000000003E-2</v>
      </c>
      <c r="R1534">
        <v>0.21</v>
      </c>
      <c r="T1534">
        <v>0.9</v>
      </c>
      <c r="Z1534">
        <v>0.35</v>
      </c>
      <c r="AF1534">
        <v>7</v>
      </c>
      <c r="AG1534">
        <v>0.34300000000000003</v>
      </c>
      <c r="AJ1534">
        <v>9</v>
      </c>
      <c r="AK1534">
        <v>42</v>
      </c>
      <c r="AM1534">
        <v>0.65</v>
      </c>
      <c r="AP1534">
        <v>11</v>
      </c>
      <c r="AV1534">
        <v>3</v>
      </c>
      <c r="AW1534">
        <v>1.2999999999999999E-2</v>
      </c>
      <c r="AX1534">
        <v>0</v>
      </c>
      <c r="AY1534">
        <v>2.1999999999999999E-2</v>
      </c>
      <c r="AZ1534">
        <v>1.3520000000000001</v>
      </c>
      <c r="BA1534">
        <v>1.7999999999999999E-2</v>
      </c>
      <c r="BB1534">
        <v>0.02</v>
      </c>
      <c r="BC1534">
        <v>8</v>
      </c>
      <c r="BD1534">
        <v>4.9000000000000004</v>
      </c>
      <c r="BH1534">
        <v>78.040000000000006</v>
      </c>
      <c r="BI1534">
        <v>0.08</v>
      </c>
    </row>
    <row r="1535" spans="1:61" x14ac:dyDescent="0.25">
      <c r="A1535" t="s">
        <v>1685</v>
      </c>
      <c r="D1535">
        <v>0</v>
      </c>
      <c r="F1535">
        <v>0.36</v>
      </c>
      <c r="H1535">
        <v>11</v>
      </c>
      <c r="I1535">
        <v>91</v>
      </c>
      <c r="J1535">
        <v>23.36</v>
      </c>
      <c r="K1535">
        <v>0</v>
      </c>
      <c r="L1535">
        <v>8.1999999999999993</v>
      </c>
      <c r="M1535">
        <v>5.7000000000000002E-2</v>
      </c>
      <c r="O1535">
        <v>0</v>
      </c>
      <c r="P1535">
        <v>0</v>
      </c>
      <c r="Q1535">
        <v>0</v>
      </c>
      <c r="R1535">
        <v>0.12</v>
      </c>
      <c r="S1535">
        <v>5.0000000000000001E-3</v>
      </c>
      <c r="T1535">
        <v>3.3</v>
      </c>
      <c r="Z1535">
        <v>0.42</v>
      </c>
      <c r="AC1535">
        <v>91</v>
      </c>
      <c r="AD1535">
        <v>0</v>
      </c>
      <c r="AF1535">
        <v>12</v>
      </c>
      <c r="AG1535">
        <v>0.23300000000000001</v>
      </c>
      <c r="AJ1535">
        <v>9</v>
      </c>
      <c r="AK1535">
        <v>94</v>
      </c>
      <c r="AM1535">
        <v>0.83</v>
      </c>
      <c r="AN1535">
        <v>0.1</v>
      </c>
      <c r="AP1535">
        <v>3</v>
      </c>
      <c r="AQ1535">
        <v>20.059999999999999</v>
      </c>
      <c r="AV1535">
        <v>33</v>
      </c>
      <c r="AW1535">
        <v>0.02</v>
      </c>
      <c r="AX1535">
        <v>0</v>
      </c>
      <c r="AY1535">
        <v>3.1E-2</v>
      </c>
      <c r="AZ1535">
        <v>0.443</v>
      </c>
      <c r="BA1535">
        <v>0.245</v>
      </c>
      <c r="BB1535">
        <v>4.2000000000000003E-2</v>
      </c>
      <c r="BC1535">
        <v>11</v>
      </c>
      <c r="BD1535">
        <v>8.6999999999999993</v>
      </c>
      <c r="BE1535">
        <v>0</v>
      </c>
      <c r="BF1535">
        <v>0.59</v>
      </c>
      <c r="BG1535">
        <v>5.2</v>
      </c>
      <c r="BH1535">
        <v>75.33</v>
      </c>
      <c r="BI1535">
        <v>0.16</v>
      </c>
    </row>
    <row r="1536" spans="1:61" x14ac:dyDescent="0.25">
      <c r="A1536" t="s">
        <v>1686</v>
      </c>
      <c r="D1536">
        <v>0</v>
      </c>
      <c r="F1536">
        <v>0.24</v>
      </c>
      <c r="H1536">
        <v>15</v>
      </c>
      <c r="I1536">
        <v>103</v>
      </c>
      <c r="J1536">
        <v>26.16</v>
      </c>
      <c r="K1536">
        <v>0</v>
      </c>
      <c r="L1536">
        <v>10.199999999999999</v>
      </c>
      <c r="M1536">
        <v>0.105</v>
      </c>
      <c r="O1536">
        <v>0</v>
      </c>
      <c r="P1536">
        <v>0</v>
      </c>
      <c r="Q1536">
        <v>0</v>
      </c>
      <c r="R1536">
        <v>0.16</v>
      </c>
      <c r="S1536">
        <v>5.0000000000000001E-3</v>
      </c>
      <c r="T1536">
        <v>4.4000000000000004</v>
      </c>
      <c r="Z1536">
        <v>0.65</v>
      </c>
      <c r="AC1536">
        <v>113</v>
      </c>
      <c r="AD1536">
        <v>0</v>
      </c>
      <c r="AF1536">
        <v>13</v>
      </c>
      <c r="AG1536">
        <v>0.65</v>
      </c>
      <c r="AJ1536">
        <v>17</v>
      </c>
      <c r="AK1536">
        <v>114</v>
      </c>
      <c r="AM1536">
        <v>0.7</v>
      </c>
      <c r="AN1536">
        <v>0.3</v>
      </c>
      <c r="AP1536">
        <v>1</v>
      </c>
      <c r="AQ1536">
        <v>21.76</v>
      </c>
      <c r="AV1536">
        <v>60</v>
      </c>
      <c r="AW1536">
        <v>1.9E-2</v>
      </c>
      <c r="AX1536">
        <v>0</v>
      </c>
      <c r="AY1536">
        <v>4.4999999999999998E-2</v>
      </c>
      <c r="AZ1536">
        <v>0.23</v>
      </c>
      <c r="BA1536">
        <v>0.15</v>
      </c>
      <c r="BB1536">
        <v>3.4000000000000002E-2</v>
      </c>
      <c r="BC1536">
        <v>26</v>
      </c>
      <c r="BD1536">
        <v>16.5</v>
      </c>
      <c r="BE1536">
        <v>0</v>
      </c>
      <c r="BF1536">
        <v>0.72</v>
      </c>
      <c r="BG1536">
        <v>6.5</v>
      </c>
      <c r="BH1536">
        <v>72.75</v>
      </c>
      <c r="BI1536">
        <v>0.18</v>
      </c>
    </row>
    <row r="1537" spans="1:61" x14ac:dyDescent="0.25">
      <c r="A1537" t="s">
        <v>1687</v>
      </c>
      <c r="D1537">
        <v>0</v>
      </c>
      <c r="F1537">
        <v>0.46</v>
      </c>
      <c r="H1537">
        <v>25</v>
      </c>
      <c r="I1537">
        <v>52</v>
      </c>
      <c r="J1537">
        <v>11.94</v>
      </c>
      <c r="K1537">
        <v>0</v>
      </c>
      <c r="L1537">
        <v>12.3</v>
      </c>
      <c r="M1537">
        <v>0.09</v>
      </c>
      <c r="O1537">
        <v>0</v>
      </c>
      <c r="P1537">
        <v>0</v>
      </c>
      <c r="Q1537">
        <v>0</v>
      </c>
      <c r="R1537">
        <v>0.65</v>
      </c>
      <c r="S1537">
        <v>1.9E-2</v>
      </c>
      <c r="T1537">
        <v>6.5</v>
      </c>
      <c r="Z1537">
        <v>0.69</v>
      </c>
      <c r="AC1537">
        <v>136</v>
      </c>
      <c r="AD1537">
        <v>0</v>
      </c>
      <c r="AF1537">
        <v>22</v>
      </c>
      <c r="AG1537">
        <v>0.67</v>
      </c>
      <c r="AJ1537">
        <v>29</v>
      </c>
      <c r="AK1537">
        <v>151</v>
      </c>
      <c r="AM1537">
        <v>1.2</v>
      </c>
      <c r="AN1537">
        <v>0.2</v>
      </c>
      <c r="AP1537">
        <v>1</v>
      </c>
      <c r="AQ1537">
        <v>4.42</v>
      </c>
      <c r="AV1537">
        <v>33</v>
      </c>
      <c r="AW1537">
        <v>3.2000000000000001E-2</v>
      </c>
      <c r="AX1537">
        <v>0</v>
      </c>
      <c r="AY1537">
        <v>3.7999999999999999E-2</v>
      </c>
      <c r="AZ1537">
        <v>0.59799999999999998</v>
      </c>
      <c r="BA1537">
        <v>0.32900000000000001</v>
      </c>
      <c r="BB1537">
        <v>5.5E-2</v>
      </c>
      <c r="BC1537">
        <v>21</v>
      </c>
      <c r="BD1537">
        <v>26.2</v>
      </c>
      <c r="BE1537">
        <v>0</v>
      </c>
      <c r="BF1537">
        <v>3.39</v>
      </c>
      <c r="BG1537">
        <v>7.8</v>
      </c>
      <c r="BH1537">
        <v>85.75</v>
      </c>
      <c r="BI1537">
        <v>0.42</v>
      </c>
    </row>
    <row r="1538" spans="1:61" x14ac:dyDescent="0.25">
      <c r="A1538" t="s">
        <v>1688</v>
      </c>
      <c r="F1538">
        <v>0.28000000000000003</v>
      </c>
      <c r="H1538">
        <v>36</v>
      </c>
      <c r="I1538">
        <v>62</v>
      </c>
      <c r="J1538">
        <v>13.85</v>
      </c>
      <c r="L1538">
        <v>9.5</v>
      </c>
      <c r="M1538">
        <v>9.7000000000000003E-2</v>
      </c>
      <c r="R1538">
        <v>0.28000000000000003</v>
      </c>
      <c r="T1538">
        <v>7.5</v>
      </c>
      <c r="Z1538">
        <v>0.64</v>
      </c>
      <c r="AC1538">
        <v>130</v>
      </c>
      <c r="AD1538">
        <v>0</v>
      </c>
      <c r="AF1538">
        <v>26</v>
      </c>
      <c r="AG1538">
        <v>0.36799999999999999</v>
      </c>
      <c r="AJ1538">
        <v>41</v>
      </c>
      <c r="AK1538">
        <v>175</v>
      </c>
      <c r="AM1538">
        <v>1.1200000000000001</v>
      </c>
      <c r="AP1538">
        <v>4</v>
      </c>
      <c r="AQ1538">
        <v>5.54</v>
      </c>
      <c r="AV1538">
        <v>50</v>
      </c>
      <c r="AW1538">
        <v>1.7999999999999999E-2</v>
      </c>
      <c r="AY1538">
        <v>0.08</v>
      </c>
      <c r="AZ1538">
        <v>1.03</v>
      </c>
      <c r="BA1538">
        <v>0.3</v>
      </c>
      <c r="BB1538">
        <v>0.104</v>
      </c>
      <c r="BC1538">
        <v>5</v>
      </c>
      <c r="BD1538">
        <v>26.4</v>
      </c>
      <c r="BF1538">
        <v>5.23</v>
      </c>
      <c r="BG1538">
        <v>6.6</v>
      </c>
      <c r="BH1538">
        <v>84.48</v>
      </c>
      <c r="BI1538">
        <v>0.47</v>
      </c>
    </row>
    <row r="1539" spans="1:61" x14ac:dyDescent="0.25">
      <c r="A1539" t="s">
        <v>1689</v>
      </c>
      <c r="D1539">
        <v>0</v>
      </c>
      <c r="F1539">
        <v>1.52</v>
      </c>
      <c r="H1539">
        <v>33</v>
      </c>
      <c r="I1539">
        <v>77</v>
      </c>
      <c r="J1539">
        <v>13.64</v>
      </c>
      <c r="K1539">
        <v>3</v>
      </c>
      <c r="L1539">
        <v>9.5</v>
      </c>
      <c r="M1539">
        <v>0.14199999999999999</v>
      </c>
      <c r="O1539">
        <v>0</v>
      </c>
      <c r="P1539">
        <v>0</v>
      </c>
      <c r="Q1539">
        <v>0</v>
      </c>
      <c r="R1539">
        <v>1.45</v>
      </c>
      <c r="S1539">
        <v>0.72299999999999998</v>
      </c>
      <c r="T1539">
        <v>1.3</v>
      </c>
      <c r="Z1539">
        <v>0.74</v>
      </c>
      <c r="AC1539">
        <v>16</v>
      </c>
      <c r="AD1539">
        <v>8625</v>
      </c>
      <c r="AF1539">
        <v>15</v>
      </c>
      <c r="AG1539">
        <v>0.17599999999999999</v>
      </c>
      <c r="AJ1539">
        <v>50</v>
      </c>
      <c r="AK1539">
        <v>232</v>
      </c>
      <c r="AM1539">
        <v>2.48</v>
      </c>
      <c r="AN1539">
        <v>3.5</v>
      </c>
      <c r="AP1539">
        <v>306</v>
      </c>
      <c r="AQ1539">
        <v>3.72</v>
      </c>
      <c r="AV1539">
        <v>207</v>
      </c>
      <c r="AW1539">
        <v>7.3999999999999996E-2</v>
      </c>
      <c r="AX1539">
        <v>0.03</v>
      </c>
      <c r="AY1539">
        <v>0.08</v>
      </c>
      <c r="AZ1539">
        <v>1.06</v>
      </c>
      <c r="BA1539">
        <v>0.27200000000000002</v>
      </c>
      <c r="BB1539">
        <v>0.10199999999999999</v>
      </c>
      <c r="BC1539">
        <v>20</v>
      </c>
      <c r="BD1539">
        <v>0</v>
      </c>
      <c r="BE1539">
        <v>0</v>
      </c>
      <c r="BF1539">
        <v>0.85</v>
      </c>
      <c r="BG1539">
        <v>2.2999999999999998</v>
      </c>
      <c r="BH1539">
        <v>80.91</v>
      </c>
      <c r="BI1539">
        <v>0.36</v>
      </c>
    </row>
    <row r="1540" spans="1:61" x14ac:dyDescent="0.25">
      <c r="A1540" t="s">
        <v>1690</v>
      </c>
      <c r="B1540">
        <v>1.4E-2</v>
      </c>
      <c r="C1540">
        <v>0.16200000000000001</v>
      </c>
      <c r="D1540">
        <v>0</v>
      </c>
      <c r="E1540">
        <v>0.16600000000000001</v>
      </c>
      <c r="F1540">
        <v>1.17</v>
      </c>
      <c r="G1540">
        <v>0.27700000000000002</v>
      </c>
      <c r="H1540">
        <v>13</v>
      </c>
      <c r="I1540">
        <v>99</v>
      </c>
      <c r="J1540">
        <v>13.73</v>
      </c>
      <c r="K1540">
        <v>5</v>
      </c>
      <c r="L1540">
        <v>12.5</v>
      </c>
      <c r="M1540">
        <v>5.7000000000000002E-2</v>
      </c>
      <c r="N1540">
        <v>0.05</v>
      </c>
      <c r="O1540">
        <v>0</v>
      </c>
      <c r="P1540">
        <v>1E-3</v>
      </c>
      <c r="Q1540">
        <v>3.0000000000000001E-3</v>
      </c>
      <c r="R1540">
        <v>3.41</v>
      </c>
      <c r="S1540">
        <v>1.427</v>
      </c>
      <c r="T1540">
        <v>1.6</v>
      </c>
      <c r="V1540">
        <v>0.93500000000000005</v>
      </c>
      <c r="W1540">
        <v>0.18099999999999999</v>
      </c>
      <c r="X1540">
        <v>8.2000000000000003E-2</v>
      </c>
      <c r="Z1540">
        <v>1.05</v>
      </c>
      <c r="AA1540">
        <v>0.13100000000000001</v>
      </c>
      <c r="AB1540">
        <v>0.222</v>
      </c>
      <c r="AC1540">
        <v>70</v>
      </c>
      <c r="AD1540">
        <v>3461</v>
      </c>
      <c r="AE1540">
        <v>0.14899999999999999</v>
      </c>
      <c r="AF1540">
        <v>13</v>
      </c>
      <c r="AG1540">
        <v>0.14899999999999999</v>
      </c>
      <c r="AH1540">
        <v>0.05</v>
      </c>
      <c r="AI1540">
        <v>0.155</v>
      </c>
      <c r="AJ1540">
        <v>43</v>
      </c>
      <c r="AK1540">
        <v>169</v>
      </c>
      <c r="AL1540">
        <v>0.255</v>
      </c>
      <c r="AM1540">
        <v>3.41</v>
      </c>
      <c r="AN1540">
        <v>9.6</v>
      </c>
      <c r="AO1540">
        <v>0.15</v>
      </c>
      <c r="AP1540">
        <v>354</v>
      </c>
      <c r="AQ1540">
        <v>2.4</v>
      </c>
      <c r="AR1540">
        <v>0.109</v>
      </c>
      <c r="AS1540">
        <v>3.2000000000000001E-2</v>
      </c>
      <c r="AT1540">
        <v>0.105</v>
      </c>
      <c r="AU1540">
        <v>0.16700000000000001</v>
      </c>
      <c r="AV1540">
        <v>222</v>
      </c>
      <c r="AW1540">
        <v>5.7000000000000002E-2</v>
      </c>
      <c r="AX1540">
        <v>0.16</v>
      </c>
      <c r="AY1540">
        <v>6.0999999999999999E-2</v>
      </c>
      <c r="AZ1540">
        <v>1.2889999999999999</v>
      </c>
      <c r="BB1540">
        <v>6.2E-2</v>
      </c>
      <c r="BC1540">
        <v>21</v>
      </c>
      <c r="BD1540">
        <v>0</v>
      </c>
      <c r="BE1540">
        <v>0</v>
      </c>
      <c r="BF1540">
        <v>0.64</v>
      </c>
      <c r="BG1540">
        <v>0.8</v>
      </c>
      <c r="BH1540">
        <v>78.28</v>
      </c>
      <c r="BI1540">
        <v>0.45</v>
      </c>
    </row>
    <row r="1541" spans="1:61" x14ac:dyDescent="0.25">
      <c r="A1541" t="s">
        <v>1691</v>
      </c>
      <c r="B1541">
        <v>0.26400000000000001</v>
      </c>
      <c r="C1541">
        <v>0.38100000000000001</v>
      </c>
      <c r="E1541">
        <v>0.51900000000000002</v>
      </c>
      <c r="F1541">
        <v>1.5</v>
      </c>
      <c r="G1541">
        <v>0.66800000000000004</v>
      </c>
      <c r="H1541">
        <v>22</v>
      </c>
      <c r="I1541">
        <v>105</v>
      </c>
      <c r="J1541">
        <v>7.29</v>
      </c>
      <c r="K1541">
        <v>14</v>
      </c>
      <c r="L1541">
        <v>34.5</v>
      </c>
      <c r="M1541">
        <v>4.9000000000000002E-2</v>
      </c>
      <c r="N1541">
        <v>7.2999999999999995E-2</v>
      </c>
      <c r="O1541">
        <v>1E-3</v>
      </c>
      <c r="P1541">
        <v>5.0000000000000001E-3</v>
      </c>
      <c r="Q1541">
        <v>4.0000000000000001E-3</v>
      </c>
      <c r="R1541">
        <v>5.3</v>
      </c>
      <c r="S1541">
        <v>0.97799999999999998</v>
      </c>
      <c r="T1541">
        <v>1.5</v>
      </c>
      <c r="V1541">
        <v>1.345</v>
      </c>
      <c r="W1541">
        <v>0.27600000000000002</v>
      </c>
      <c r="X1541">
        <v>0.20699999999999999</v>
      </c>
      <c r="Z1541">
        <v>1.1100000000000001</v>
      </c>
      <c r="AA1541">
        <v>0.314</v>
      </c>
      <c r="AB1541">
        <v>0.52500000000000002</v>
      </c>
      <c r="AC1541">
        <v>268</v>
      </c>
      <c r="AD1541">
        <v>4</v>
      </c>
      <c r="AE1541">
        <v>0.55200000000000005</v>
      </c>
      <c r="AF1541">
        <v>15</v>
      </c>
      <c r="AG1541">
        <v>0.14699999999999999</v>
      </c>
      <c r="AH1541">
        <v>0.158</v>
      </c>
      <c r="AI1541">
        <v>0.317</v>
      </c>
      <c r="AJ1541">
        <v>76</v>
      </c>
      <c r="AK1541">
        <v>204</v>
      </c>
      <c r="AL1541">
        <v>0.26300000000000001</v>
      </c>
      <c r="AM1541">
        <v>7.08</v>
      </c>
      <c r="AN1541">
        <v>6.7</v>
      </c>
      <c r="AO1541">
        <v>0.29099999999999998</v>
      </c>
      <c r="AP1541">
        <v>409</v>
      </c>
      <c r="AQ1541">
        <v>2.41</v>
      </c>
      <c r="AR1541">
        <v>0.313</v>
      </c>
      <c r="AS1541">
        <v>8.3000000000000004E-2</v>
      </c>
      <c r="AT1541">
        <v>0.27400000000000002</v>
      </c>
      <c r="AU1541">
        <v>0.32700000000000001</v>
      </c>
      <c r="AV1541">
        <v>1262</v>
      </c>
      <c r="AW1541">
        <v>3.3000000000000002E-2</v>
      </c>
      <c r="AX1541">
        <v>0.48</v>
      </c>
      <c r="AY1541">
        <v>5.5E-2</v>
      </c>
      <c r="AZ1541">
        <v>1.32</v>
      </c>
      <c r="BA1541">
        <v>0.443</v>
      </c>
      <c r="BB1541">
        <v>0.161</v>
      </c>
      <c r="BD1541">
        <v>11.6</v>
      </c>
      <c r="BF1541">
        <v>3.3</v>
      </c>
      <c r="BG1541">
        <v>51.3</v>
      </c>
      <c r="BH1541">
        <v>78.819999999999993</v>
      </c>
      <c r="BI1541">
        <v>1.5</v>
      </c>
    </row>
    <row r="1542" spans="1:61" x14ac:dyDescent="0.25">
      <c r="A1542" t="s">
        <v>1692</v>
      </c>
      <c r="B1542">
        <v>0.128</v>
      </c>
      <c r="C1542">
        <v>0.35599999999999998</v>
      </c>
      <c r="E1542">
        <v>0.42399999999999999</v>
      </c>
      <c r="F1542">
        <v>1.1299999999999999</v>
      </c>
      <c r="G1542">
        <v>0.60399999999999998</v>
      </c>
      <c r="H1542">
        <v>21</v>
      </c>
      <c r="I1542">
        <v>85</v>
      </c>
      <c r="J1542">
        <v>8.2899999999999991</v>
      </c>
      <c r="K1542">
        <v>16</v>
      </c>
      <c r="L1542">
        <v>24</v>
      </c>
      <c r="M1542">
        <v>2.9000000000000001E-2</v>
      </c>
      <c r="N1542">
        <v>7.6999999999999999E-2</v>
      </c>
      <c r="O1542">
        <v>2E-3</v>
      </c>
      <c r="P1542">
        <v>2E-3</v>
      </c>
      <c r="Q1542">
        <v>2E-3</v>
      </c>
      <c r="R1542">
        <v>2.8</v>
      </c>
      <c r="S1542">
        <v>0.49</v>
      </c>
      <c r="T1542">
        <v>1</v>
      </c>
      <c r="V1542">
        <v>1.38</v>
      </c>
      <c r="W1542">
        <v>0.23699999999999999</v>
      </c>
      <c r="X1542">
        <v>0.184</v>
      </c>
      <c r="Z1542">
        <v>0.67</v>
      </c>
      <c r="AA1542">
        <v>0.28000000000000003</v>
      </c>
      <c r="AB1542">
        <v>0.502</v>
      </c>
      <c r="AC1542">
        <v>66</v>
      </c>
      <c r="AD1542">
        <v>0</v>
      </c>
      <c r="AE1542">
        <v>0.47499999999999998</v>
      </c>
      <c r="AF1542">
        <v>11</v>
      </c>
      <c r="AG1542">
        <v>9.9000000000000005E-2</v>
      </c>
      <c r="AH1542">
        <v>0.16300000000000001</v>
      </c>
      <c r="AI1542">
        <v>0.252</v>
      </c>
      <c r="AJ1542">
        <v>54</v>
      </c>
      <c r="AK1542">
        <v>124</v>
      </c>
      <c r="AL1542">
        <v>0.35499999999999998</v>
      </c>
      <c r="AM1542">
        <v>6.76</v>
      </c>
      <c r="AN1542">
        <v>6.1</v>
      </c>
      <c r="AO1542">
        <v>0.252</v>
      </c>
      <c r="AP1542">
        <v>311</v>
      </c>
      <c r="AQ1542">
        <v>1.74</v>
      </c>
      <c r="AR1542">
        <v>0.26800000000000002</v>
      </c>
      <c r="AS1542">
        <v>8.3000000000000004E-2</v>
      </c>
      <c r="AT1542">
        <v>0.218</v>
      </c>
      <c r="AU1542">
        <v>0.307</v>
      </c>
      <c r="AV1542">
        <v>362</v>
      </c>
      <c r="AW1542">
        <v>3.1E-2</v>
      </c>
      <c r="AX1542">
        <v>7.0000000000000007E-2</v>
      </c>
      <c r="AY1542">
        <v>2.3E-2</v>
      </c>
      <c r="AZ1542">
        <v>1.468</v>
      </c>
      <c r="BA1542">
        <v>0.26</v>
      </c>
      <c r="BB1542">
        <v>0.17499999999999999</v>
      </c>
      <c r="BD1542">
        <v>2</v>
      </c>
      <c r="BF1542">
        <v>1.64</v>
      </c>
      <c r="BG1542">
        <v>22</v>
      </c>
      <c r="BH1542">
        <v>81.010000000000005</v>
      </c>
      <c r="BI1542">
        <v>0.32</v>
      </c>
    </row>
    <row r="1543" spans="1:61" x14ac:dyDescent="0.25">
      <c r="A1543" t="s">
        <v>1693</v>
      </c>
      <c r="B1543">
        <v>0.63600000000000001</v>
      </c>
      <c r="C1543">
        <v>0.29599999999999999</v>
      </c>
      <c r="E1543">
        <v>0.41199999999999998</v>
      </c>
      <c r="F1543">
        <v>1.89</v>
      </c>
      <c r="G1543">
        <v>0.56399999999999995</v>
      </c>
      <c r="H1543">
        <v>40</v>
      </c>
      <c r="I1543">
        <v>250</v>
      </c>
      <c r="J1543">
        <v>27.29</v>
      </c>
      <c r="K1543">
        <v>16</v>
      </c>
      <c r="L1543">
        <v>17.899999999999999</v>
      </c>
      <c r="M1543">
        <v>0.14799999999999999</v>
      </c>
      <c r="N1543">
        <v>0.159</v>
      </c>
      <c r="R1543">
        <v>11.94</v>
      </c>
      <c r="S1543">
        <v>2.1160000000000001</v>
      </c>
      <c r="T1543">
        <v>2.6</v>
      </c>
      <c r="V1543">
        <v>2.7469999999999999</v>
      </c>
      <c r="W1543">
        <v>0.36099999999999999</v>
      </c>
      <c r="X1543">
        <v>0.183</v>
      </c>
      <c r="Y1543">
        <v>0</v>
      </c>
      <c r="Z1543">
        <v>1.41</v>
      </c>
      <c r="AA1543">
        <v>0.29599999999999999</v>
      </c>
      <c r="AB1543">
        <v>0.58099999999999996</v>
      </c>
      <c r="AE1543">
        <v>0.36799999999999999</v>
      </c>
      <c r="AF1543">
        <v>18</v>
      </c>
      <c r="AG1543">
        <v>0.245</v>
      </c>
      <c r="AH1543">
        <v>0.14699999999999999</v>
      </c>
      <c r="AI1543">
        <v>0.36</v>
      </c>
      <c r="AJ1543">
        <v>85</v>
      </c>
      <c r="AK1543">
        <v>165</v>
      </c>
      <c r="AL1543">
        <v>0.77800000000000002</v>
      </c>
      <c r="AM1543">
        <v>8.2799999999999994</v>
      </c>
      <c r="AN1543">
        <v>0</v>
      </c>
      <c r="AO1543">
        <v>0.32300000000000001</v>
      </c>
      <c r="AP1543">
        <v>468</v>
      </c>
      <c r="AR1543">
        <v>0.33900000000000002</v>
      </c>
      <c r="AS1543">
        <v>6.6000000000000003E-2</v>
      </c>
      <c r="AT1543">
        <v>0.249</v>
      </c>
      <c r="AU1543">
        <v>0.33100000000000002</v>
      </c>
      <c r="AW1543">
        <v>0.16500000000000001</v>
      </c>
      <c r="AX1543">
        <v>0.44</v>
      </c>
      <c r="AY1543">
        <v>7.6999999999999999E-2</v>
      </c>
      <c r="AZ1543">
        <v>2.7250000000000001</v>
      </c>
      <c r="BA1543">
        <v>0.38</v>
      </c>
      <c r="BB1543">
        <v>0.16700000000000001</v>
      </c>
      <c r="BD1543">
        <v>0</v>
      </c>
      <c r="BG1543">
        <v>58.9</v>
      </c>
      <c r="BH1543">
        <v>50.6</v>
      </c>
      <c r="BI1543">
        <v>0.62</v>
      </c>
    </row>
    <row r="1544" spans="1:61" x14ac:dyDescent="0.25">
      <c r="A1544" t="s">
        <v>157</v>
      </c>
      <c r="B1544">
        <v>9.0999999999999998E-2</v>
      </c>
      <c r="C1544">
        <v>0.24099999999999999</v>
      </c>
      <c r="D1544">
        <v>0</v>
      </c>
      <c r="E1544">
        <v>0.33500000000000002</v>
      </c>
      <c r="F1544">
        <v>1.08</v>
      </c>
      <c r="G1544">
        <v>0.40699999999999997</v>
      </c>
      <c r="H1544">
        <v>14</v>
      </c>
      <c r="I1544">
        <v>163</v>
      </c>
      <c r="J1544">
        <v>30.99</v>
      </c>
      <c r="K1544">
        <v>23</v>
      </c>
      <c r="L1544">
        <v>17.7</v>
      </c>
      <c r="M1544">
        <v>9.5000000000000001E-2</v>
      </c>
      <c r="N1544">
        <v>8.4000000000000005E-2</v>
      </c>
      <c r="O1544">
        <v>3.0000000000000001E-3</v>
      </c>
      <c r="P1544">
        <v>0</v>
      </c>
      <c r="Q1544">
        <v>0</v>
      </c>
      <c r="R1544">
        <v>2.27</v>
      </c>
      <c r="S1544">
        <v>0.497</v>
      </c>
      <c r="T1544">
        <v>1.1000000000000001</v>
      </c>
      <c r="V1544">
        <v>1.073</v>
      </c>
      <c r="W1544">
        <v>0.17799999999999999</v>
      </c>
      <c r="X1544">
        <v>9.4E-2</v>
      </c>
      <c r="Z1544">
        <v>0.72</v>
      </c>
      <c r="AA1544">
        <v>0.17299999999999999</v>
      </c>
      <c r="AB1544">
        <v>0.33500000000000002</v>
      </c>
      <c r="AC1544">
        <v>22</v>
      </c>
      <c r="AD1544">
        <v>0</v>
      </c>
      <c r="AE1544">
        <v>0.17299999999999999</v>
      </c>
      <c r="AF1544">
        <v>10</v>
      </c>
      <c r="AG1544">
        <v>0.46200000000000002</v>
      </c>
      <c r="AH1544">
        <v>0.114</v>
      </c>
      <c r="AI1544">
        <v>0.22500000000000001</v>
      </c>
      <c r="AJ1544">
        <v>55</v>
      </c>
      <c r="AK1544">
        <v>88</v>
      </c>
      <c r="AL1544">
        <v>0.188</v>
      </c>
      <c r="AM1544">
        <v>4.67</v>
      </c>
      <c r="AN1544">
        <v>8.3000000000000007</v>
      </c>
      <c r="AO1544">
        <v>0.21</v>
      </c>
      <c r="AP1544">
        <v>396</v>
      </c>
      <c r="AQ1544">
        <v>0.42</v>
      </c>
      <c r="AR1544">
        <v>0.17299999999999999</v>
      </c>
      <c r="AS1544">
        <v>5.1999999999999998E-2</v>
      </c>
      <c r="AT1544">
        <v>0.154</v>
      </c>
      <c r="AU1544">
        <v>0.251</v>
      </c>
      <c r="AV1544">
        <v>34</v>
      </c>
      <c r="AW1544">
        <v>1.4999999999999999E-2</v>
      </c>
      <c r="AX1544">
        <v>0</v>
      </c>
      <c r="AY1544">
        <v>2.5999999999999999E-2</v>
      </c>
      <c r="AZ1544">
        <v>0.63700000000000001</v>
      </c>
      <c r="BB1544">
        <v>3.2000000000000001E-2</v>
      </c>
      <c r="BC1544">
        <v>6</v>
      </c>
      <c r="BD1544">
        <v>0</v>
      </c>
      <c r="BE1544">
        <v>5</v>
      </c>
      <c r="BF1544">
        <v>1.1299999999999999</v>
      </c>
      <c r="BG1544">
        <v>2.8</v>
      </c>
      <c r="BH1544">
        <v>60.99</v>
      </c>
      <c r="BI1544">
        <v>0.77</v>
      </c>
    </row>
    <row r="1545" spans="1:61" x14ac:dyDescent="0.25">
      <c r="A1545" t="s">
        <v>1694</v>
      </c>
      <c r="B1545">
        <v>0.84</v>
      </c>
      <c r="C1545">
        <v>0.752</v>
      </c>
      <c r="D1545">
        <v>0</v>
      </c>
      <c r="E1545">
        <v>0.68799999999999994</v>
      </c>
      <c r="F1545">
        <v>1.6</v>
      </c>
      <c r="G1545">
        <v>1.202</v>
      </c>
      <c r="H1545">
        <v>12</v>
      </c>
      <c r="I1545">
        <v>295</v>
      </c>
      <c r="J1545">
        <v>23.99</v>
      </c>
      <c r="K1545">
        <v>53</v>
      </c>
      <c r="L1545">
        <v>41.5</v>
      </c>
      <c r="M1545">
        <v>4.5999999999999999E-2</v>
      </c>
      <c r="N1545">
        <v>0.14399999999999999</v>
      </c>
      <c r="O1545">
        <v>5.0000000000000001E-3</v>
      </c>
      <c r="P1545">
        <v>6.0000000000000001E-3</v>
      </c>
      <c r="Q1545">
        <v>5.0000000000000001E-3</v>
      </c>
      <c r="R1545">
        <v>16.36</v>
      </c>
      <c r="S1545">
        <v>2.76</v>
      </c>
      <c r="T1545">
        <v>0.9</v>
      </c>
      <c r="V1545">
        <v>2.399</v>
      </c>
      <c r="W1545">
        <v>0.60599999999999998</v>
      </c>
      <c r="X1545">
        <v>0.33300000000000002</v>
      </c>
      <c r="Z1545">
        <v>1.1599999999999999</v>
      </c>
      <c r="AA1545">
        <v>0.56399999999999995</v>
      </c>
      <c r="AB1545">
        <v>1.026</v>
      </c>
      <c r="AC1545">
        <v>99</v>
      </c>
      <c r="AD1545">
        <v>20</v>
      </c>
      <c r="AE1545">
        <v>1.089</v>
      </c>
      <c r="AF1545">
        <v>18</v>
      </c>
      <c r="AG1545">
        <v>7.4999999999999997E-2</v>
      </c>
      <c r="AH1545">
        <v>0.33200000000000002</v>
      </c>
      <c r="AI1545">
        <v>0.56299999999999994</v>
      </c>
      <c r="AJ1545">
        <v>127</v>
      </c>
      <c r="AK1545">
        <v>201</v>
      </c>
      <c r="AL1545">
        <v>0.49299999999999999</v>
      </c>
      <c r="AM1545">
        <v>12.9</v>
      </c>
      <c r="AN1545">
        <v>14.4</v>
      </c>
      <c r="AO1545">
        <v>0.52900000000000003</v>
      </c>
      <c r="AP1545">
        <v>435</v>
      </c>
      <c r="AQ1545">
        <v>11.6</v>
      </c>
      <c r="AR1545">
        <v>0.55200000000000005</v>
      </c>
      <c r="AS1545">
        <v>0.14199999999999999</v>
      </c>
      <c r="AT1545">
        <v>0.38900000000000001</v>
      </c>
      <c r="AU1545">
        <v>0.60699999999999998</v>
      </c>
      <c r="AV1545">
        <v>94</v>
      </c>
      <c r="AW1545">
        <v>2.7E-2</v>
      </c>
      <c r="AX1545">
        <v>0.22</v>
      </c>
      <c r="AY1545">
        <v>0.11799999999999999</v>
      </c>
      <c r="AZ1545">
        <v>2.8530000000000002</v>
      </c>
      <c r="BA1545">
        <v>0.61699999999999999</v>
      </c>
      <c r="BB1545">
        <v>0.20200000000000001</v>
      </c>
      <c r="BC1545">
        <v>11</v>
      </c>
      <c r="BD1545">
        <v>1.6</v>
      </c>
      <c r="BE1545">
        <v>6</v>
      </c>
      <c r="BF1545">
        <v>10.25</v>
      </c>
      <c r="BG1545">
        <v>38.200000000000003</v>
      </c>
      <c r="BH1545">
        <v>45.15</v>
      </c>
      <c r="BI1545">
        <v>1.3</v>
      </c>
    </row>
    <row r="1546" spans="1:61" x14ac:dyDescent="0.25">
      <c r="A1546" t="s">
        <v>1695</v>
      </c>
      <c r="B1546">
        <v>0.24399999999999999</v>
      </c>
      <c r="C1546">
        <v>0.57299999999999995</v>
      </c>
      <c r="E1546">
        <v>0.64</v>
      </c>
      <c r="F1546">
        <v>1.61</v>
      </c>
      <c r="G1546">
        <v>0.96699999999999997</v>
      </c>
      <c r="H1546">
        <v>20</v>
      </c>
      <c r="I1546">
        <v>129</v>
      </c>
      <c r="J1546">
        <v>6.87</v>
      </c>
      <c r="K1546">
        <v>26</v>
      </c>
      <c r="L1546">
        <v>37.4</v>
      </c>
      <c r="M1546">
        <v>7.2999999999999995E-2</v>
      </c>
      <c r="N1546">
        <v>0.105</v>
      </c>
      <c r="O1546">
        <v>3.0000000000000001E-3</v>
      </c>
      <c r="P1546">
        <v>4.0000000000000001E-3</v>
      </c>
      <c r="Q1546">
        <v>3.0000000000000001E-3</v>
      </c>
      <c r="R1546">
        <v>6.98</v>
      </c>
      <c r="S1546">
        <v>1.3520000000000001</v>
      </c>
      <c r="T1546">
        <v>1.5</v>
      </c>
      <c r="V1546">
        <v>1.7829999999999999</v>
      </c>
      <c r="W1546">
        <v>0.39600000000000002</v>
      </c>
      <c r="X1546">
        <v>0.26500000000000001</v>
      </c>
      <c r="Z1546">
        <v>0.76</v>
      </c>
      <c r="AA1546">
        <v>0.43099999999999999</v>
      </c>
      <c r="AB1546">
        <v>0.77500000000000002</v>
      </c>
      <c r="AC1546">
        <v>226</v>
      </c>
      <c r="AD1546">
        <v>0</v>
      </c>
      <c r="AE1546">
        <v>0.44900000000000001</v>
      </c>
      <c r="AF1546">
        <v>24</v>
      </c>
      <c r="AG1546">
        <v>0.25600000000000001</v>
      </c>
      <c r="AH1546">
        <v>0.24</v>
      </c>
      <c r="AI1546">
        <v>0.40200000000000002</v>
      </c>
      <c r="AJ1546">
        <v>94</v>
      </c>
      <c r="AK1546">
        <v>218</v>
      </c>
      <c r="AL1546">
        <v>0.34100000000000003</v>
      </c>
      <c r="AM1546">
        <v>9.76</v>
      </c>
      <c r="AN1546">
        <v>8.1</v>
      </c>
      <c r="AO1546">
        <v>0.39500000000000002</v>
      </c>
      <c r="AP1546">
        <v>402</v>
      </c>
      <c r="AQ1546">
        <v>3.03</v>
      </c>
      <c r="AR1546">
        <v>0.40699999999999997</v>
      </c>
      <c r="AS1546">
        <v>0.11799999999999999</v>
      </c>
      <c r="AT1546">
        <v>0.34699999999999998</v>
      </c>
      <c r="AU1546">
        <v>0.47</v>
      </c>
      <c r="AV1546">
        <v>1299</v>
      </c>
      <c r="AW1546">
        <v>3.2000000000000001E-2</v>
      </c>
      <c r="AX1546">
        <v>0.11</v>
      </c>
      <c r="AY1546">
        <v>5.5E-2</v>
      </c>
      <c r="AZ1546">
        <v>2.7570000000000001</v>
      </c>
      <c r="BA1546">
        <v>0.5</v>
      </c>
      <c r="BB1546">
        <v>0.24299999999999999</v>
      </c>
      <c r="BD1546">
        <v>7.1</v>
      </c>
      <c r="BF1546">
        <v>3.65</v>
      </c>
      <c r="BG1546">
        <v>13.6</v>
      </c>
      <c r="BH1546">
        <v>74.78</v>
      </c>
      <c r="BI1546">
        <v>0.74</v>
      </c>
    </row>
    <row r="1547" spans="1:61" x14ac:dyDescent="0.25">
      <c r="A1547" t="s">
        <v>1696</v>
      </c>
      <c r="B1547">
        <v>0.629</v>
      </c>
      <c r="C1547">
        <v>0.60899999999999999</v>
      </c>
      <c r="D1547">
        <v>0</v>
      </c>
      <c r="E1547">
        <v>0.47299999999999998</v>
      </c>
      <c r="F1547">
        <v>1.23</v>
      </c>
      <c r="G1547">
        <v>1</v>
      </c>
      <c r="H1547">
        <v>39</v>
      </c>
      <c r="I1547">
        <v>226</v>
      </c>
      <c r="J1547">
        <v>19.149999999999999</v>
      </c>
      <c r="K1547">
        <v>32</v>
      </c>
      <c r="L1547">
        <v>28.6</v>
      </c>
      <c r="M1547">
        <v>3.7999999999999999E-2</v>
      </c>
      <c r="N1547">
        <v>0.128</v>
      </c>
      <c r="O1547">
        <v>3.0000000000000001E-3</v>
      </c>
      <c r="P1547">
        <v>3.0000000000000001E-3</v>
      </c>
      <c r="Q1547">
        <v>3.0000000000000001E-3</v>
      </c>
      <c r="R1547">
        <v>11.76</v>
      </c>
      <c r="S1547">
        <v>1.9119999999999999</v>
      </c>
      <c r="T1547">
        <v>1.1000000000000001</v>
      </c>
      <c r="V1547">
        <v>2.056</v>
      </c>
      <c r="W1547">
        <v>0.45900000000000002</v>
      </c>
      <c r="X1547">
        <v>0.33100000000000002</v>
      </c>
      <c r="Z1547">
        <v>1.32</v>
      </c>
      <c r="AA1547">
        <v>0.48799999999999999</v>
      </c>
      <c r="AB1547">
        <v>0.88800000000000001</v>
      </c>
      <c r="AC1547">
        <v>36</v>
      </c>
      <c r="AD1547">
        <v>0</v>
      </c>
      <c r="AE1547">
        <v>0.87</v>
      </c>
      <c r="AF1547">
        <v>15</v>
      </c>
      <c r="AG1547">
        <v>8.6999999999999994E-2</v>
      </c>
      <c r="AH1547">
        <v>0.3</v>
      </c>
      <c r="AI1547">
        <v>0.434</v>
      </c>
      <c r="AJ1547">
        <v>129</v>
      </c>
      <c r="AK1547">
        <v>155</v>
      </c>
      <c r="AL1547">
        <v>0.47499999999999998</v>
      </c>
      <c r="AM1547">
        <v>10.77</v>
      </c>
      <c r="AN1547">
        <v>12.9</v>
      </c>
      <c r="AO1547">
        <v>0.46500000000000002</v>
      </c>
      <c r="AP1547">
        <v>243</v>
      </c>
      <c r="AQ1547">
        <v>8.67</v>
      </c>
      <c r="AR1547">
        <v>0.46600000000000003</v>
      </c>
      <c r="AS1547">
        <v>0.128</v>
      </c>
      <c r="AT1547">
        <v>0.33500000000000002</v>
      </c>
      <c r="AU1547">
        <v>0.51800000000000002</v>
      </c>
      <c r="AV1547">
        <v>11</v>
      </c>
      <c r="AW1547">
        <v>5.2999999999999999E-2</v>
      </c>
      <c r="AX1547">
        <v>0.11</v>
      </c>
      <c r="AY1547">
        <v>6.3E-2</v>
      </c>
      <c r="AZ1547">
        <v>3.66</v>
      </c>
      <c r="BA1547">
        <v>0.48699999999999999</v>
      </c>
      <c r="BB1547">
        <v>0.24099999999999999</v>
      </c>
      <c r="BC1547">
        <v>11</v>
      </c>
      <c r="BD1547">
        <v>2.5</v>
      </c>
      <c r="BE1547">
        <v>5</v>
      </c>
      <c r="BF1547">
        <v>8.56</v>
      </c>
      <c r="BG1547">
        <v>24.4</v>
      </c>
      <c r="BH1547">
        <v>57.08</v>
      </c>
      <c r="BI1547">
        <v>0.51</v>
      </c>
    </row>
    <row r="1548" spans="1:61" x14ac:dyDescent="0.25">
      <c r="A1548" t="s">
        <v>158</v>
      </c>
      <c r="B1548">
        <v>0.255</v>
      </c>
      <c r="C1548">
        <v>0.31</v>
      </c>
      <c r="E1548">
        <v>0.46899999999999997</v>
      </c>
      <c r="F1548">
        <v>1.47</v>
      </c>
      <c r="G1548">
        <v>0.58899999999999997</v>
      </c>
      <c r="H1548">
        <v>36</v>
      </c>
      <c r="I1548">
        <v>78</v>
      </c>
      <c r="J1548">
        <v>4.5199999999999996</v>
      </c>
      <c r="K1548">
        <v>36</v>
      </c>
      <c r="L1548">
        <v>42.1</v>
      </c>
      <c r="M1548">
        <v>8.4000000000000005E-2</v>
      </c>
      <c r="N1548">
        <v>5.8000000000000003E-2</v>
      </c>
      <c r="O1548">
        <v>1.9E-2</v>
      </c>
      <c r="P1548">
        <v>2E-3</v>
      </c>
      <c r="Q1548">
        <v>2.1000000000000001E-2</v>
      </c>
      <c r="R1548">
        <v>4.05</v>
      </c>
      <c r="S1548">
        <v>0.63300000000000001</v>
      </c>
      <c r="T1548">
        <v>1.4</v>
      </c>
      <c r="V1548">
        <v>1.2070000000000001</v>
      </c>
      <c r="W1548">
        <v>0.29499999999999998</v>
      </c>
      <c r="X1548">
        <v>0.11899999999999999</v>
      </c>
      <c r="Z1548">
        <v>0.72</v>
      </c>
      <c r="AA1548">
        <v>0.216</v>
      </c>
      <c r="AB1548">
        <v>0.4</v>
      </c>
      <c r="AC1548">
        <v>330</v>
      </c>
      <c r="AD1548">
        <v>6</v>
      </c>
      <c r="AE1548">
        <v>0.435</v>
      </c>
      <c r="AF1548">
        <v>16</v>
      </c>
      <c r="AG1548">
        <v>0.158</v>
      </c>
      <c r="AH1548">
        <v>0.152</v>
      </c>
      <c r="AI1548">
        <v>0.21199999999999999</v>
      </c>
      <c r="AJ1548">
        <v>74</v>
      </c>
      <c r="AK1548">
        <v>192</v>
      </c>
      <c r="AL1548">
        <v>0.249</v>
      </c>
      <c r="AM1548">
        <v>5.9</v>
      </c>
      <c r="AN1548">
        <v>5.6</v>
      </c>
      <c r="AO1548">
        <v>0.222</v>
      </c>
      <c r="AP1548">
        <v>375</v>
      </c>
      <c r="AQ1548">
        <v>2.16</v>
      </c>
      <c r="AR1548">
        <v>0.20599999999999999</v>
      </c>
      <c r="AS1548">
        <v>5.8999999999999997E-2</v>
      </c>
      <c r="AT1548">
        <v>0.17699999999999999</v>
      </c>
      <c r="AU1548">
        <v>0.245</v>
      </c>
      <c r="AV1548">
        <v>1320</v>
      </c>
      <c r="AW1548">
        <v>0.03</v>
      </c>
      <c r="AX1548">
        <v>0.21</v>
      </c>
      <c r="AY1548">
        <v>3.3000000000000002E-2</v>
      </c>
      <c r="AZ1548">
        <v>0.93500000000000005</v>
      </c>
      <c r="BA1548">
        <v>0.32300000000000001</v>
      </c>
      <c r="BB1548">
        <v>0.125</v>
      </c>
      <c r="BD1548">
        <v>11.3</v>
      </c>
      <c r="BF1548">
        <v>3.25</v>
      </c>
      <c r="BG1548">
        <v>52</v>
      </c>
      <c r="BH1548">
        <v>84.06</v>
      </c>
      <c r="BI1548">
        <v>0.49</v>
      </c>
    </row>
    <row r="1549" spans="1:61" x14ac:dyDescent="0.25">
      <c r="A1549" t="s">
        <v>1697</v>
      </c>
      <c r="B1549">
        <v>0.77100000000000002</v>
      </c>
      <c r="C1549">
        <v>0.48899999999999999</v>
      </c>
      <c r="E1549">
        <v>0.55300000000000005</v>
      </c>
      <c r="F1549">
        <v>1.21</v>
      </c>
      <c r="G1549">
        <v>0.80800000000000005</v>
      </c>
      <c r="H1549">
        <v>45</v>
      </c>
      <c r="I1549">
        <v>250</v>
      </c>
      <c r="J1549">
        <v>23.86</v>
      </c>
      <c r="K1549">
        <v>27</v>
      </c>
      <c r="L1549">
        <v>24.2</v>
      </c>
      <c r="M1549">
        <v>3.9E-2</v>
      </c>
      <c r="N1549">
        <v>0.128</v>
      </c>
      <c r="O1549">
        <v>3.0000000000000001E-3</v>
      </c>
      <c r="P1549">
        <v>3.0000000000000001E-3</v>
      </c>
      <c r="Q1549">
        <v>3.0000000000000001E-3</v>
      </c>
      <c r="R1549">
        <v>12.65</v>
      </c>
      <c r="S1549">
        <v>1.9330000000000001</v>
      </c>
      <c r="T1549">
        <v>1</v>
      </c>
      <c r="V1549">
        <v>1.893</v>
      </c>
      <c r="W1549">
        <v>0.39400000000000002</v>
      </c>
      <c r="X1549">
        <v>0.28699999999999998</v>
      </c>
      <c r="Z1549">
        <v>2.12</v>
      </c>
      <c r="AA1549">
        <v>0.40400000000000003</v>
      </c>
      <c r="AB1549">
        <v>0.73399999999999999</v>
      </c>
      <c r="AC1549">
        <v>37</v>
      </c>
      <c r="AD1549">
        <v>134</v>
      </c>
      <c r="AE1549">
        <v>0.69099999999999995</v>
      </c>
      <c r="AF1549">
        <v>15</v>
      </c>
      <c r="AG1549">
        <v>0.152</v>
      </c>
      <c r="AH1549">
        <v>0.23400000000000001</v>
      </c>
      <c r="AI1549">
        <v>0.372</v>
      </c>
      <c r="AJ1549">
        <v>135</v>
      </c>
      <c r="AK1549">
        <v>158</v>
      </c>
      <c r="AL1549">
        <v>0.46800000000000003</v>
      </c>
      <c r="AM1549">
        <v>10.1</v>
      </c>
      <c r="AN1549">
        <v>11.5</v>
      </c>
      <c r="AO1549">
        <v>0.38300000000000001</v>
      </c>
      <c r="AP1549">
        <v>246</v>
      </c>
      <c r="AQ1549">
        <v>11.47</v>
      </c>
      <c r="AR1549">
        <v>0.39400000000000002</v>
      </c>
      <c r="AS1549">
        <v>0.106</v>
      </c>
      <c r="AT1549">
        <v>0.255</v>
      </c>
      <c r="AU1549">
        <v>0.42499999999999999</v>
      </c>
      <c r="AV1549">
        <v>317</v>
      </c>
      <c r="AW1549">
        <v>5.2999999999999999E-2</v>
      </c>
      <c r="AX1549">
        <v>0.09</v>
      </c>
      <c r="AY1549">
        <v>4.2999999999999997E-2</v>
      </c>
      <c r="AZ1549">
        <v>3.657</v>
      </c>
      <c r="BA1549">
        <v>0.56000000000000005</v>
      </c>
      <c r="BB1549">
        <v>0.25700000000000001</v>
      </c>
      <c r="BD1549">
        <v>2.4</v>
      </c>
      <c r="BF1549">
        <v>9.2799999999999994</v>
      </c>
      <c r="BG1549">
        <v>22.5</v>
      </c>
      <c r="BH1549">
        <v>52.17</v>
      </c>
      <c r="BI1549">
        <v>0.42</v>
      </c>
    </row>
    <row r="1550" spans="1:61" x14ac:dyDescent="0.25">
      <c r="A1550" t="s">
        <v>1698</v>
      </c>
      <c r="B1550">
        <v>0.78500000000000003</v>
      </c>
      <c r="C1550">
        <v>0.48199999999999998</v>
      </c>
      <c r="E1550">
        <v>0.54900000000000004</v>
      </c>
      <c r="F1550">
        <v>1.25</v>
      </c>
      <c r="G1550">
        <v>0.78100000000000003</v>
      </c>
      <c r="H1550">
        <v>46</v>
      </c>
      <c r="I1550">
        <v>270</v>
      </c>
      <c r="J1550">
        <v>23.34</v>
      </c>
      <c r="K1550">
        <v>24</v>
      </c>
      <c r="L1550">
        <v>32.5</v>
      </c>
      <c r="M1550">
        <v>0.06</v>
      </c>
      <c r="N1550">
        <v>0.113</v>
      </c>
      <c r="O1550">
        <v>2E-3</v>
      </c>
      <c r="P1550">
        <v>3.0000000000000001E-3</v>
      </c>
      <c r="Q1550">
        <v>4.0000000000000001E-3</v>
      </c>
      <c r="R1550">
        <v>15.66</v>
      </c>
      <c r="S1550">
        <v>2.68</v>
      </c>
      <c r="T1550">
        <v>1</v>
      </c>
      <c r="V1550">
        <v>1.921</v>
      </c>
      <c r="W1550">
        <v>0.40600000000000003</v>
      </c>
      <c r="X1550">
        <v>0.29299999999999998</v>
      </c>
      <c r="Z1550">
        <v>3.07</v>
      </c>
      <c r="AA1550">
        <v>0.38400000000000001</v>
      </c>
      <c r="AB1550">
        <v>0.72</v>
      </c>
      <c r="AC1550">
        <v>22</v>
      </c>
      <c r="AD1550">
        <v>199</v>
      </c>
      <c r="AE1550">
        <v>0.67500000000000004</v>
      </c>
      <c r="AF1550">
        <v>13</v>
      </c>
      <c r="AG1550">
        <v>0.17299999999999999</v>
      </c>
      <c r="AH1550">
        <v>0.21099999999999999</v>
      </c>
      <c r="AI1550">
        <v>0.35</v>
      </c>
      <c r="AJ1550">
        <v>133</v>
      </c>
      <c r="AK1550">
        <v>152</v>
      </c>
      <c r="AL1550">
        <v>0.45700000000000002</v>
      </c>
      <c r="AM1550">
        <v>8.91</v>
      </c>
      <c r="AN1550">
        <v>9.6999999999999993</v>
      </c>
      <c r="AO1550">
        <v>0.38800000000000001</v>
      </c>
      <c r="AP1550">
        <v>304</v>
      </c>
      <c r="AQ1550">
        <v>10.34</v>
      </c>
      <c r="AR1550">
        <v>0.38</v>
      </c>
      <c r="AS1550">
        <v>0.104</v>
      </c>
      <c r="AT1550">
        <v>0.25800000000000001</v>
      </c>
      <c r="AU1550">
        <v>0.41899999999999998</v>
      </c>
      <c r="AV1550">
        <v>553</v>
      </c>
      <c r="AW1550">
        <v>0.23499999999999999</v>
      </c>
      <c r="AX1550">
        <v>0.19</v>
      </c>
      <c r="AY1550">
        <v>0.10299999999999999</v>
      </c>
      <c r="AZ1550">
        <v>2.1120000000000001</v>
      </c>
      <c r="BA1550">
        <v>0.443</v>
      </c>
      <c r="BB1550">
        <v>0.17</v>
      </c>
      <c r="BD1550">
        <v>2.2999999999999998</v>
      </c>
      <c r="BF1550">
        <v>5.5</v>
      </c>
      <c r="BG1550">
        <v>27.9</v>
      </c>
      <c r="BH1550">
        <v>50.84</v>
      </c>
      <c r="BI1550">
        <v>1.07</v>
      </c>
    </row>
    <row r="1551" spans="1:61" x14ac:dyDescent="0.25">
      <c r="A1551" t="s">
        <v>1699</v>
      </c>
      <c r="D1551">
        <v>0</v>
      </c>
      <c r="F1551">
        <v>0.76</v>
      </c>
      <c r="H1551">
        <v>86</v>
      </c>
      <c r="I1551">
        <v>21</v>
      </c>
      <c r="J1551">
        <v>4.54</v>
      </c>
      <c r="K1551">
        <v>0</v>
      </c>
      <c r="L1551">
        <v>6.1</v>
      </c>
      <c r="M1551">
        <v>2.1000000000000001E-2</v>
      </c>
      <c r="O1551">
        <v>0</v>
      </c>
      <c r="P1551">
        <v>0</v>
      </c>
      <c r="Q1551">
        <v>0</v>
      </c>
      <c r="R1551">
        <v>0.2</v>
      </c>
      <c r="S1551">
        <v>5.2999999999999999E-2</v>
      </c>
      <c r="T1551">
        <v>1.8</v>
      </c>
      <c r="Z1551">
        <v>0.22</v>
      </c>
      <c r="AC1551">
        <v>170</v>
      </c>
      <c r="AD1551">
        <v>0</v>
      </c>
      <c r="AF1551">
        <v>12</v>
      </c>
      <c r="AG1551">
        <v>0.19600000000000001</v>
      </c>
      <c r="AJ1551">
        <v>14</v>
      </c>
      <c r="AK1551">
        <v>288</v>
      </c>
      <c r="AM1551">
        <v>0.9</v>
      </c>
      <c r="AN1551">
        <v>1.1000000000000001</v>
      </c>
      <c r="AP1551">
        <v>4</v>
      </c>
      <c r="AQ1551">
        <v>1.1000000000000001</v>
      </c>
      <c r="AV1551">
        <v>102</v>
      </c>
      <c r="AW1551">
        <v>0.02</v>
      </c>
      <c r="AX1551">
        <v>0</v>
      </c>
      <c r="AY1551">
        <v>0.03</v>
      </c>
      <c r="AZ1551">
        <v>0.3</v>
      </c>
      <c r="BA1551">
        <v>8.5000000000000006E-2</v>
      </c>
      <c r="BB1551">
        <v>2.4E-2</v>
      </c>
      <c r="BC1551">
        <v>7</v>
      </c>
      <c r="BD1551">
        <v>8</v>
      </c>
      <c r="BE1551">
        <v>0</v>
      </c>
      <c r="BF1551">
        <v>0.27</v>
      </c>
      <c r="BG1551">
        <v>29.3</v>
      </c>
      <c r="BH1551">
        <v>93.61</v>
      </c>
      <c r="BI1551">
        <v>0.1</v>
      </c>
    </row>
    <row r="1552" spans="1:61" x14ac:dyDescent="0.25">
      <c r="A1552" t="s">
        <v>1700</v>
      </c>
      <c r="C1552">
        <v>0.97</v>
      </c>
      <c r="D1552">
        <v>0</v>
      </c>
      <c r="E1552">
        <v>1.0580000000000001</v>
      </c>
      <c r="F1552">
        <v>9.98</v>
      </c>
      <c r="G1552">
        <v>1.3080000000000001</v>
      </c>
      <c r="H1552">
        <v>57</v>
      </c>
      <c r="I1552">
        <v>316</v>
      </c>
      <c r="J1552">
        <v>49.69</v>
      </c>
      <c r="K1552">
        <v>0</v>
      </c>
      <c r="L1552">
        <v>32.200000000000003</v>
      </c>
      <c r="M1552">
        <v>0.72799999999999998</v>
      </c>
      <c r="N1552">
        <v>0.317</v>
      </c>
      <c r="O1552">
        <v>0</v>
      </c>
      <c r="P1552">
        <v>0</v>
      </c>
      <c r="Q1552">
        <v>0</v>
      </c>
      <c r="R1552">
        <v>20.85</v>
      </c>
      <c r="S1552">
        <v>4.1710000000000003</v>
      </c>
      <c r="T1552">
        <v>21</v>
      </c>
      <c r="V1552">
        <v>1.8540000000000001</v>
      </c>
      <c r="W1552">
        <v>0.875</v>
      </c>
      <c r="X1552">
        <v>0.35499999999999998</v>
      </c>
      <c r="Z1552">
        <v>18.54</v>
      </c>
      <c r="AA1552">
        <v>0.56799999999999995</v>
      </c>
      <c r="AB1552">
        <v>1.022</v>
      </c>
      <c r="AC1552">
        <v>220</v>
      </c>
      <c r="AD1552">
        <v>0</v>
      </c>
      <c r="AE1552">
        <v>0.65</v>
      </c>
      <c r="AF1552">
        <v>781</v>
      </c>
      <c r="AG1552">
        <v>14.21</v>
      </c>
      <c r="AH1552">
        <v>0.30599999999999999</v>
      </c>
      <c r="AI1552">
        <v>0.63500000000000001</v>
      </c>
      <c r="AJ1552">
        <v>1677</v>
      </c>
      <c r="AK1552">
        <v>1485</v>
      </c>
      <c r="AL1552">
        <v>0.66800000000000004</v>
      </c>
      <c r="AM1552">
        <v>13.35</v>
      </c>
      <c r="AN1552">
        <v>15.6</v>
      </c>
      <c r="AO1552">
        <v>0.66200000000000003</v>
      </c>
      <c r="AP1552">
        <v>5</v>
      </c>
      <c r="AQ1552">
        <v>0.9</v>
      </c>
      <c r="AR1552">
        <v>0.55500000000000005</v>
      </c>
      <c r="AS1552">
        <v>0.108</v>
      </c>
      <c r="AT1552">
        <v>0.41099999999999998</v>
      </c>
      <c r="AU1552">
        <v>0.88100000000000001</v>
      </c>
      <c r="AV1552">
        <v>0</v>
      </c>
      <c r="AW1552">
        <v>2.7530000000000001</v>
      </c>
      <c r="AX1552">
        <v>0</v>
      </c>
      <c r="AY1552">
        <v>0.28399999999999997</v>
      </c>
      <c r="AZ1552">
        <v>33.994999999999997</v>
      </c>
      <c r="BA1552">
        <v>7.39</v>
      </c>
      <c r="BB1552">
        <v>4.07</v>
      </c>
      <c r="BC1552">
        <v>63</v>
      </c>
      <c r="BD1552">
        <v>0</v>
      </c>
      <c r="BE1552">
        <v>0</v>
      </c>
      <c r="BF1552">
        <v>4.92</v>
      </c>
      <c r="BG1552">
        <v>1.9</v>
      </c>
      <c r="BH1552">
        <v>6.13</v>
      </c>
      <c r="BI1552">
        <v>6.04</v>
      </c>
    </row>
    <row r="1553" spans="1:61" x14ac:dyDescent="0.25">
      <c r="A1553" t="s">
        <v>1701</v>
      </c>
      <c r="C1553">
        <v>0.42199999999999999</v>
      </c>
      <c r="D1553">
        <v>0</v>
      </c>
      <c r="E1553">
        <v>0.54800000000000004</v>
      </c>
      <c r="F1553">
        <v>1.54</v>
      </c>
      <c r="G1553">
        <v>0.67700000000000005</v>
      </c>
      <c r="H1553">
        <v>11</v>
      </c>
      <c r="I1553">
        <v>363</v>
      </c>
      <c r="J1553">
        <v>76.48</v>
      </c>
      <c r="K1553">
        <v>0</v>
      </c>
      <c r="M1553">
        <v>0.23</v>
      </c>
      <c r="N1553">
        <v>8.7999999999999995E-2</v>
      </c>
      <c r="R1553">
        <v>2.78</v>
      </c>
      <c r="S1553">
        <v>0.55700000000000005</v>
      </c>
      <c r="T1553">
        <v>4.5999999999999996</v>
      </c>
      <c r="V1553">
        <v>1.4730000000000001</v>
      </c>
      <c r="W1553">
        <v>0.35599999999999998</v>
      </c>
      <c r="X1553">
        <v>0.184</v>
      </c>
      <c r="Z1553">
        <v>1.98</v>
      </c>
      <c r="AA1553">
        <v>0.30599999999999999</v>
      </c>
      <c r="AB1553">
        <v>0.59799999999999998</v>
      </c>
      <c r="AE1553">
        <v>0.27600000000000002</v>
      </c>
      <c r="AF1553">
        <v>112</v>
      </c>
      <c r="AG1553">
        <v>4.0129999999999999</v>
      </c>
      <c r="AH1553">
        <v>0.16300000000000001</v>
      </c>
      <c r="AI1553">
        <v>0.373</v>
      </c>
      <c r="AJ1553">
        <v>337</v>
      </c>
      <c r="AK1553">
        <v>289</v>
      </c>
      <c r="AL1553">
        <v>0.33900000000000002</v>
      </c>
      <c r="AM1553">
        <v>7.23</v>
      </c>
      <c r="AO1553">
        <v>0.374</v>
      </c>
      <c r="AP1553">
        <v>8</v>
      </c>
      <c r="AQ1553">
        <v>0.85</v>
      </c>
      <c r="AR1553">
        <v>0.26500000000000001</v>
      </c>
      <c r="AS1553">
        <v>9.1999999999999998E-2</v>
      </c>
      <c r="AT1553">
        <v>0.27100000000000002</v>
      </c>
      <c r="AU1553">
        <v>0.42399999999999999</v>
      </c>
      <c r="AV1553">
        <v>0</v>
      </c>
      <c r="AW1553">
        <v>0.443</v>
      </c>
      <c r="AX1553">
        <v>0</v>
      </c>
      <c r="AY1553">
        <v>0.08</v>
      </c>
      <c r="AZ1553">
        <v>6.34</v>
      </c>
      <c r="BA1553">
        <v>1.591</v>
      </c>
      <c r="BB1553">
        <v>0.73599999999999999</v>
      </c>
      <c r="BC1553">
        <v>16</v>
      </c>
      <c r="BD1553">
        <v>0</v>
      </c>
      <c r="BE1553">
        <v>0</v>
      </c>
      <c r="BF1553">
        <v>1.2</v>
      </c>
      <c r="BH1553">
        <v>11.97</v>
      </c>
      <c r="BI1553">
        <v>2.4500000000000002</v>
      </c>
    </row>
    <row r="1554" spans="1:61" x14ac:dyDescent="0.25">
      <c r="A1554" t="s">
        <v>1702</v>
      </c>
      <c r="C1554">
        <v>0.33200000000000002</v>
      </c>
      <c r="D1554">
        <v>0</v>
      </c>
      <c r="E1554">
        <v>0.51600000000000001</v>
      </c>
      <c r="F1554">
        <v>0.61</v>
      </c>
      <c r="G1554">
        <v>0.54900000000000004</v>
      </c>
      <c r="H1554">
        <v>10</v>
      </c>
      <c r="I1554">
        <v>366</v>
      </c>
      <c r="J1554">
        <v>80.13</v>
      </c>
      <c r="K1554">
        <v>0</v>
      </c>
      <c r="L1554">
        <v>5.8</v>
      </c>
      <c r="M1554">
        <v>0.13</v>
      </c>
      <c r="N1554">
        <v>0.107</v>
      </c>
      <c r="O1554">
        <v>0</v>
      </c>
      <c r="P1554">
        <v>0</v>
      </c>
      <c r="Q1554">
        <v>0</v>
      </c>
      <c r="R1554">
        <v>1.42</v>
      </c>
      <c r="S1554">
        <v>0.38600000000000001</v>
      </c>
      <c r="T1554">
        <v>2.4</v>
      </c>
      <c r="V1554">
        <v>1.097</v>
      </c>
      <c r="W1554">
        <v>0.26700000000000002</v>
      </c>
      <c r="X1554">
        <v>0.14899999999999999</v>
      </c>
      <c r="Z1554">
        <v>0.35</v>
      </c>
      <c r="AA1554">
        <v>0.24399999999999999</v>
      </c>
      <c r="AB1554">
        <v>0.48799999999999999</v>
      </c>
      <c r="AC1554">
        <v>0</v>
      </c>
      <c r="AD1554">
        <v>0</v>
      </c>
      <c r="AE1554">
        <v>0.20699999999999999</v>
      </c>
      <c r="AF1554">
        <v>35</v>
      </c>
      <c r="AG1554">
        <v>1.2</v>
      </c>
      <c r="AH1554">
        <v>0.14399999999999999</v>
      </c>
      <c r="AI1554">
        <v>0.317</v>
      </c>
      <c r="AJ1554">
        <v>98</v>
      </c>
      <c r="AK1554">
        <v>76</v>
      </c>
      <c r="AL1554">
        <v>0.27800000000000002</v>
      </c>
      <c r="AM1554">
        <v>5.95</v>
      </c>
      <c r="AN1554">
        <v>15.1</v>
      </c>
      <c r="AO1554">
        <v>0.31</v>
      </c>
      <c r="AP1554">
        <v>0</v>
      </c>
      <c r="AQ1554">
        <v>0.12</v>
      </c>
      <c r="AR1554">
        <v>0.21</v>
      </c>
      <c r="AS1554">
        <v>7.1999999999999995E-2</v>
      </c>
      <c r="AT1554">
        <v>0.314</v>
      </c>
      <c r="AU1554">
        <v>0.34799999999999998</v>
      </c>
      <c r="AV1554">
        <v>0</v>
      </c>
      <c r="AW1554">
        <v>0.13800000000000001</v>
      </c>
      <c r="AX1554">
        <v>0</v>
      </c>
      <c r="AY1554">
        <v>2.1000000000000001E-2</v>
      </c>
      <c r="AZ1554">
        <v>2.59</v>
      </c>
      <c r="BA1554">
        <v>0.81899999999999995</v>
      </c>
      <c r="BB1554">
        <v>0.436</v>
      </c>
      <c r="BC1554">
        <v>4</v>
      </c>
      <c r="BD1554">
        <v>0</v>
      </c>
      <c r="BE1554">
        <v>0</v>
      </c>
      <c r="BF1554">
        <v>0.11</v>
      </c>
      <c r="BG1554">
        <v>0</v>
      </c>
      <c r="BH1554">
        <v>11.89</v>
      </c>
      <c r="BI1554">
        <v>0.8</v>
      </c>
    </row>
    <row r="1555" spans="1:61" x14ac:dyDescent="0.25">
      <c r="A1555" t="s">
        <v>1703</v>
      </c>
      <c r="C1555">
        <v>5.2999999999999999E-2</v>
      </c>
      <c r="E1555">
        <v>7.5999999999999998E-2</v>
      </c>
      <c r="F1555">
        <v>0.18</v>
      </c>
      <c r="G1555">
        <v>8.5999999999999993E-2</v>
      </c>
      <c r="H1555">
        <v>4</v>
      </c>
      <c r="I1555">
        <v>109</v>
      </c>
      <c r="J1555">
        <v>24.9</v>
      </c>
      <c r="K1555">
        <v>0</v>
      </c>
      <c r="M1555">
        <v>3.7999999999999999E-2</v>
      </c>
      <c r="N1555">
        <v>1.9E-2</v>
      </c>
      <c r="O1555">
        <v>0</v>
      </c>
      <c r="P1555">
        <v>0</v>
      </c>
      <c r="Q1555">
        <v>0</v>
      </c>
      <c r="R1555">
        <v>0.2</v>
      </c>
      <c r="S1555">
        <v>2.3E-2</v>
      </c>
      <c r="T1555">
        <v>1</v>
      </c>
      <c r="V1555">
        <v>0.17699999999999999</v>
      </c>
      <c r="W1555">
        <v>4.1000000000000002E-2</v>
      </c>
      <c r="X1555">
        <v>2.1000000000000001E-2</v>
      </c>
      <c r="Z1555">
        <v>0.14000000000000001</v>
      </c>
      <c r="AA1555">
        <v>3.9E-2</v>
      </c>
      <c r="AB1555">
        <v>7.4999999999999997E-2</v>
      </c>
      <c r="AE1555">
        <v>3.3000000000000002E-2</v>
      </c>
      <c r="AF1555">
        <v>3</v>
      </c>
      <c r="AG1555">
        <v>0.114</v>
      </c>
      <c r="AH1555">
        <v>2.1000000000000001E-2</v>
      </c>
      <c r="AI1555">
        <v>4.9000000000000002E-2</v>
      </c>
      <c r="AJ1555">
        <v>20</v>
      </c>
      <c r="AK1555">
        <v>4</v>
      </c>
      <c r="AL1555">
        <v>4.2999999999999997E-2</v>
      </c>
      <c r="AM1555">
        <v>0.91</v>
      </c>
      <c r="AN1555">
        <v>4.5</v>
      </c>
      <c r="AO1555">
        <v>4.8000000000000001E-2</v>
      </c>
      <c r="AP1555">
        <v>19</v>
      </c>
      <c r="AR1555">
        <v>3.3000000000000002E-2</v>
      </c>
      <c r="AS1555">
        <v>1.0999999999999999E-2</v>
      </c>
      <c r="AT1555">
        <v>0.03</v>
      </c>
      <c r="AU1555">
        <v>5.6000000000000001E-2</v>
      </c>
      <c r="AV1555">
        <v>0</v>
      </c>
      <c r="AW1555">
        <v>1.7999999999999999E-2</v>
      </c>
      <c r="AX1555">
        <v>0</v>
      </c>
      <c r="AY1555">
        <v>4.0000000000000001E-3</v>
      </c>
      <c r="AZ1555">
        <v>7.1999999999999995E-2</v>
      </c>
      <c r="BA1555">
        <v>1.0999999999999999E-2</v>
      </c>
      <c r="BB1555">
        <v>6.0000000000000001E-3</v>
      </c>
      <c r="BC1555">
        <v>3</v>
      </c>
      <c r="BD1555">
        <v>0</v>
      </c>
      <c r="BE1555">
        <v>0</v>
      </c>
      <c r="BH1555">
        <v>73.819999999999993</v>
      </c>
      <c r="BI1555">
        <v>0.25</v>
      </c>
    </row>
    <row r="1556" spans="1:61" x14ac:dyDescent="0.25">
      <c r="A1556" t="s">
        <v>1704</v>
      </c>
      <c r="C1556">
        <v>0.151</v>
      </c>
      <c r="D1556">
        <v>0</v>
      </c>
      <c r="E1556">
        <v>0.19600000000000001</v>
      </c>
      <c r="F1556">
        <v>0.46</v>
      </c>
      <c r="G1556">
        <v>0.24199999999999999</v>
      </c>
      <c r="H1556">
        <v>10</v>
      </c>
      <c r="I1556">
        <v>111</v>
      </c>
      <c r="J1556">
        <v>22.96</v>
      </c>
      <c r="K1556">
        <v>0</v>
      </c>
      <c r="L1556">
        <v>9.1999999999999993</v>
      </c>
      <c r="M1556">
        <v>0.1</v>
      </c>
      <c r="N1556">
        <v>3.1E-2</v>
      </c>
      <c r="O1556">
        <v>0</v>
      </c>
      <c r="P1556">
        <v>0</v>
      </c>
      <c r="Q1556">
        <v>0</v>
      </c>
      <c r="R1556">
        <v>0.9</v>
      </c>
      <c r="S1556">
        <v>0.18</v>
      </c>
      <c r="T1556">
        <v>1.8</v>
      </c>
      <c r="V1556">
        <v>0.52600000000000002</v>
      </c>
      <c r="W1556">
        <v>0.127</v>
      </c>
      <c r="X1556">
        <v>6.6000000000000003E-2</v>
      </c>
      <c r="Z1556">
        <v>0.42</v>
      </c>
      <c r="AA1556">
        <v>0.109</v>
      </c>
      <c r="AB1556">
        <v>0.214</v>
      </c>
      <c r="AC1556">
        <v>0</v>
      </c>
      <c r="AD1556">
        <v>0</v>
      </c>
      <c r="AE1556">
        <v>9.9000000000000005E-2</v>
      </c>
      <c r="AF1556">
        <v>43</v>
      </c>
      <c r="AG1556">
        <v>0.90500000000000003</v>
      </c>
      <c r="AH1556">
        <v>5.8000000000000003E-2</v>
      </c>
      <c r="AI1556">
        <v>0.13300000000000001</v>
      </c>
      <c r="AJ1556">
        <v>83</v>
      </c>
      <c r="AK1556">
        <v>43</v>
      </c>
      <c r="AL1556">
        <v>0.121</v>
      </c>
      <c r="AM1556">
        <v>2.58</v>
      </c>
      <c r="AN1556">
        <v>9.8000000000000007</v>
      </c>
      <c r="AO1556">
        <v>0.13400000000000001</v>
      </c>
      <c r="AP1556">
        <v>5</v>
      </c>
      <c r="AQ1556">
        <v>0.35</v>
      </c>
      <c r="AR1556">
        <v>9.5000000000000001E-2</v>
      </c>
      <c r="AS1556">
        <v>3.3000000000000002E-2</v>
      </c>
      <c r="AT1556">
        <v>9.7000000000000003E-2</v>
      </c>
      <c r="AU1556">
        <v>0.151</v>
      </c>
      <c r="AV1556">
        <v>0</v>
      </c>
      <c r="AW1556">
        <v>9.6000000000000002E-2</v>
      </c>
      <c r="AX1556">
        <v>0</v>
      </c>
      <c r="AY1556">
        <v>2.5000000000000001E-2</v>
      </c>
      <c r="AZ1556">
        <v>1.528</v>
      </c>
      <c r="BA1556">
        <v>0.28499999999999998</v>
      </c>
      <c r="BB1556">
        <v>0.14499999999999999</v>
      </c>
      <c r="BC1556">
        <v>4</v>
      </c>
      <c r="BD1556">
        <v>0</v>
      </c>
      <c r="BE1556">
        <v>0</v>
      </c>
      <c r="BF1556">
        <v>0.03</v>
      </c>
      <c r="BG1556">
        <v>0.6</v>
      </c>
      <c r="BH1556">
        <v>73.09</v>
      </c>
      <c r="BI1556">
        <v>0.63</v>
      </c>
    </row>
    <row r="1557" spans="1:61" x14ac:dyDescent="0.25">
      <c r="A1557" t="s">
        <v>1705</v>
      </c>
      <c r="C1557">
        <v>0.46300000000000002</v>
      </c>
      <c r="D1557">
        <v>0</v>
      </c>
      <c r="E1557">
        <v>0.60199999999999998</v>
      </c>
      <c r="F1557">
        <v>1.53</v>
      </c>
      <c r="G1557">
        <v>0.74299999999999999</v>
      </c>
      <c r="H1557">
        <v>23</v>
      </c>
      <c r="I1557">
        <v>370</v>
      </c>
      <c r="J1557">
        <v>77.239999999999995</v>
      </c>
      <c r="K1557">
        <v>0</v>
      </c>
      <c r="L1557">
        <v>30.7</v>
      </c>
      <c r="M1557">
        <v>0.27700000000000002</v>
      </c>
      <c r="N1557">
        <v>9.6000000000000002E-2</v>
      </c>
      <c r="O1557">
        <v>0</v>
      </c>
      <c r="P1557">
        <v>0</v>
      </c>
      <c r="Q1557">
        <v>0</v>
      </c>
      <c r="R1557">
        <v>2.92</v>
      </c>
      <c r="S1557">
        <v>0.58399999999999996</v>
      </c>
      <c r="T1557">
        <v>3.5</v>
      </c>
      <c r="V1557">
        <v>1.6180000000000001</v>
      </c>
      <c r="W1557">
        <v>0.39100000000000001</v>
      </c>
      <c r="X1557">
        <v>0.20200000000000001</v>
      </c>
      <c r="Z1557">
        <v>1.47</v>
      </c>
      <c r="AA1557">
        <v>0.33600000000000002</v>
      </c>
      <c r="AB1557">
        <v>0.65700000000000003</v>
      </c>
      <c r="AC1557">
        <v>0</v>
      </c>
      <c r="AD1557">
        <v>0</v>
      </c>
      <c r="AE1557">
        <v>0.30299999999999999</v>
      </c>
      <c r="AF1557">
        <v>143</v>
      </c>
      <c r="AG1557">
        <v>3.7429999999999999</v>
      </c>
      <c r="AH1557">
        <v>0.17899999999999999</v>
      </c>
      <c r="AI1557">
        <v>0.41</v>
      </c>
      <c r="AJ1557">
        <v>333</v>
      </c>
      <c r="AK1557">
        <v>223</v>
      </c>
      <c r="AL1557">
        <v>0.372</v>
      </c>
      <c r="AM1557">
        <v>7.94</v>
      </c>
      <c r="AN1557">
        <v>23.4</v>
      </c>
      <c r="AO1557">
        <v>0.41099999999999998</v>
      </c>
      <c r="AP1557">
        <v>7</v>
      </c>
      <c r="AQ1557">
        <v>0.85</v>
      </c>
      <c r="AR1557">
        <v>0.29099999999999998</v>
      </c>
      <c r="AS1557">
        <v>0.10100000000000001</v>
      </c>
      <c r="AT1557">
        <v>0.29799999999999999</v>
      </c>
      <c r="AU1557">
        <v>0.46600000000000003</v>
      </c>
      <c r="AV1557">
        <v>0</v>
      </c>
      <c r="AW1557">
        <v>0.40100000000000002</v>
      </c>
      <c r="AX1557">
        <v>0</v>
      </c>
      <c r="AY1557">
        <v>9.2999999999999999E-2</v>
      </c>
      <c r="AZ1557">
        <v>5.0910000000000002</v>
      </c>
      <c r="BA1557">
        <v>1.4930000000000001</v>
      </c>
      <c r="BB1557">
        <v>0.50900000000000001</v>
      </c>
      <c r="BC1557">
        <v>20</v>
      </c>
      <c r="BD1557">
        <v>0</v>
      </c>
      <c r="BE1557">
        <v>0</v>
      </c>
      <c r="BF1557">
        <v>1.2</v>
      </c>
      <c r="BG1557">
        <v>1.9</v>
      </c>
      <c r="BH1557">
        <v>10.37</v>
      </c>
      <c r="BI1557">
        <v>2.02</v>
      </c>
    </row>
    <row r="1558" spans="1:61" x14ac:dyDescent="0.25">
      <c r="A1558" t="s">
        <v>1706</v>
      </c>
      <c r="C1558">
        <v>0.13500000000000001</v>
      </c>
      <c r="E1558">
        <v>0.17499999999999999</v>
      </c>
      <c r="F1558">
        <v>0.39</v>
      </c>
      <c r="G1558">
        <v>0.217</v>
      </c>
      <c r="H1558">
        <v>10</v>
      </c>
      <c r="I1558">
        <v>112</v>
      </c>
      <c r="J1558">
        <v>23.51</v>
      </c>
      <c r="K1558">
        <v>0</v>
      </c>
      <c r="M1558">
        <v>8.1000000000000003E-2</v>
      </c>
      <c r="N1558">
        <v>2.8000000000000001E-2</v>
      </c>
      <c r="R1558">
        <v>0.83</v>
      </c>
      <c r="S1558">
        <v>0.16500000000000001</v>
      </c>
      <c r="T1558">
        <v>1.8</v>
      </c>
      <c r="V1558">
        <v>0.47199999999999998</v>
      </c>
      <c r="W1558">
        <v>0.114</v>
      </c>
      <c r="X1558">
        <v>5.8999999999999997E-2</v>
      </c>
      <c r="Z1558">
        <v>0.53</v>
      </c>
      <c r="AA1558">
        <v>9.8000000000000004E-2</v>
      </c>
      <c r="AB1558">
        <v>0.191</v>
      </c>
      <c r="AE1558">
        <v>8.7999999999999995E-2</v>
      </c>
      <c r="AF1558">
        <v>44</v>
      </c>
      <c r="AG1558">
        <v>1.097</v>
      </c>
      <c r="AH1558">
        <v>5.1999999999999998E-2</v>
      </c>
      <c r="AI1558">
        <v>0.11899999999999999</v>
      </c>
      <c r="AJ1558">
        <v>77</v>
      </c>
      <c r="AK1558">
        <v>79</v>
      </c>
      <c r="AL1558">
        <v>0.109</v>
      </c>
      <c r="AM1558">
        <v>2.3199999999999998</v>
      </c>
      <c r="AO1558">
        <v>0.12</v>
      </c>
      <c r="AP1558">
        <v>1</v>
      </c>
      <c r="AR1558">
        <v>8.5000000000000006E-2</v>
      </c>
      <c r="AS1558">
        <v>0.03</v>
      </c>
      <c r="AT1558">
        <v>8.6999999999999994E-2</v>
      </c>
      <c r="AU1558">
        <v>0.13600000000000001</v>
      </c>
      <c r="AV1558">
        <v>0</v>
      </c>
      <c r="AW1558">
        <v>0.10199999999999999</v>
      </c>
      <c r="AX1558">
        <v>0</v>
      </c>
      <c r="AY1558">
        <v>1.2E-2</v>
      </c>
      <c r="AZ1558">
        <v>1.33</v>
      </c>
      <c r="BA1558">
        <v>0.39200000000000002</v>
      </c>
      <c r="BB1558">
        <v>0.14899999999999999</v>
      </c>
      <c r="BC1558">
        <v>4</v>
      </c>
      <c r="BD1558">
        <v>0</v>
      </c>
      <c r="BE1558">
        <v>0</v>
      </c>
      <c r="BH1558">
        <v>72.959999999999994</v>
      </c>
      <c r="BI1558">
        <v>0.62</v>
      </c>
    </row>
    <row r="1559" spans="1:61" x14ac:dyDescent="0.25">
      <c r="A1559" t="s">
        <v>1707</v>
      </c>
      <c r="C1559">
        <v>0.437</v>
      </c>
      <c r="D1559">
        <v>0</v>
      </c>
      <c r="E1559">
        <v>0.56899999999999995</v>
      </c>
      <c r="F1559">
        <v>1.27</v>
      </c>
      <c r="G1559">
        <v>0.70199999999999996</v>
      </c>
      <c r="H1559">
        <v>33</v>
      </c>
      <c r="I1559">
        <v>362</v>
      </c>
      <c r="J1559">
        <v>76.17</v>
      </c>
      <c r="K1559">
        <v>0</v>
      </c>
      <c r="M1559">
        <v>0.27700000000000002</v>
      </c>
      <c r="N1559">
        <v>9.0999999999999998E-2</v>
      </c>
      <c r="R1559">
        <v>2.68</v>
      </c>
      <c r="S1559">
        <v>0.53600000000000003</v>
      </c>
      <c r="T1559">
        <v>3.4</v>
      </c>
      <c r="V1559">
        <v>1.528</v>
      </c>
      <c r="W1559">
        <v>0.36899999999999999</v>
      </c>
      <c r="X1559">
        <v>0.19</v>
      </c>
      <c r="Z1559">
        <v>1.8</v>
      </c>
      <c r="AA1559">
        <v>0.318</v>
      </c>
      <c r="AB1559">
        <v>0.62</v>
      </c>
      <c r="AE1559">
        <v>0.28599999999999998</v>
      </c>
      <c r="AF1559">
        <v>143</v>
      </c>
      <c r="AG1559">
        <v>3.7429999999999999</v>
      </c>
      <c r="AH1559">
        <v>0.16900000000000001</v>
      </c>
      <c r="AI1559">
        <v>0.38700000000000001</v>
      </c>
      <c r="AJ1559">
        <v>264</v>
      </c>
      <c r="AK1559">
        <v>268</v>
      </c>
      <c r="AL1559">
        <v>0.35199999999999998</v>
      </c>
      <c r="AM1559">
        <v>7.5</v>
      </c>
      <c r="AO1559">
        <v>0.38800000000000001</v>
      </c>
      <c r="AP1559">
        <v>4</v>
      </c>
      <c r="AR1559">
        <v>0.27500000000000002</v>
      </c>
      <c r="AS1559">
        <v>9.6000000000000002E-2</v>
      </c>
      <c r="AT1559">
        <v>0.28100000000000003</v>
      </c>
      <c r="AU1559">
        <v>0.44</v>
      </c>
      <c r="AV1559">
        <v>0</v>
      </c>
      <c r="AW1559">
        <v>0.41299999999999998</v>
      </c>
      <c r="AX1559">
        <v>0</v>
      </c>
      <c r="AY1559">
        <v>4.2999999999999997E-2</v>
      </c>
      <c r="AZ1559">
        <v>4.3079999999999998</v>
      </c>
      <c r="BA1559">
        <v>1.4930000000000001</v>
      </c>
      <c r="BB1559">
        <v>0.50900000000000001</v>
      </c>
      <c r="BC1559">
        <v>20</v>
      </c>
      <c r="BD1559">
        <v>0</v>
      </c>
      <c r="BE1559">
        <v>0</v>
      </c>
      <c r="BH1559">
        <v>12.37</v>
      </c>
      <c r="BI1559">
        <v>2.02</v>
      </c>
    </row>
    <row r="1560" spans="1:61" x14ac:dyDescent="0.25">
      <c r="A1560" t="s">
        <v>1708</v>
      </c>
      <c r="C1560">
        <v>0.11700000000000001</v>
      </c>
      <c r="D1560">
        <v>0</v>
      </c>
      <c r="E1560">
        <v>0.16800000000000001</v>
      </c>
      <c r="F1560">
        <v>7.0000000000000007E-2</v>
      </c>
      <c r="G1560">
        <v>0.19</v>
      </c>
      <c r="H1560">
        <v>2</v>
      </c>
      <c r="I1560">
        <v>97</v>
      </c>
      <c r="J1560">
        <v>21.09</v>
      </c>
      <c r="K1560">
        <v>0</v>
      </c>
      <c r="L1560">
        <v>2.1</v>
      </c>
      <c r="M1560">
        <v>4.9000000000000002E-2</v>
      </c>
      <c r="N1560">
        <v>4.1000000000000002E-2</v>
      </c>
      <c r="O1560">
        <v>0</v>
      </c>
      <c r="P1560">
        <v>0</v>
      </c>
      <c r="Q1560">
        <v>0</v>
      </c>
      <c r="R1560">
        <v>0.19</v>
      </c>
      <c r="S1560">
        <v>3.9E-2</v>
      </c>
      <c r="T1560">
        <v>1</v>
      </c>
      <c r="V1560">
        <v>0.39300000000000002</v>
      </c>
      <c r="W1560">
        <v>9.1999999999999998E-2</v>
      </c>
      <c r="X1560">
        <v>4.7E-2</v>
      </c>
      <c r="Z1560">
        <v>0.14000000000000001</v>
      </c>
      <c r="AA1560">
        <v>8.6999999999999994E-2</v>
      </c>
      <c r="AB1560">
        <v>0.16700000000000001</v>
      </c>
      <c r="AC1560">
        <v>0</v>
      </c>
      <c r="AD1560">
        <v>0</v>
      </c>
      <c r="AE1560">
        <v>7.2999999999999995E-2</v>
      </c>
      <c r="AF1560">
        <v>5</v>
      </c>
      <c r="AG1560">
        <v>0.26200000000000001</v>
      </c>
      <c r="AH1560">
        <v>4.7E-2</v>
      </c>
      <c r="AI1560">
        <v>0.108</v>
      </c>
      <c r="AJ1560">
        <v>8</v>
      </c>
      <c r="AK1560">
        <v>10</v>
      </c>
      <c r="AL1560">
        <v>9.5000000000000001E-2</v>
      </c>
      <c r="AM1560">
        <v>2.02</v>
      </c>
      <c r="AN1560">
        <v>5.6</v>
      </c>
      <c r="AO1560">
        <v>0.106</v>
      </c>
      <c r="AP1560">
        <v>5</v>
      </c>
      <c r="AQ1560">
        <v>0.05</v>
      </c>
      <c r="AR1560">
        <v>7.1999999999999995E-2</v>
      </c>
      <c r="AS1560">
        <v>2.3E-2</v>
      </c>
      <c r="AT1560">
        <v>6.7000000000000004E-2</v>
      </c>
      <c r="AU1560">
        <v>0.123</v>
      </c>
      <c r="AV1560">
        <v>0</v>
      </c>
      <c r="AW1560">
        <v>0.02</v>
      </c>
      <c r="AX1560">
        <v>0</v>
      </c>
      <c r="AY1560">
        <v>1.2999999999999999E-2</v>
      </c>
      <c r="AZ1560">
        <v>0.28999999999999998</v>
      </c>
      <c r="BA1560">
        <v>0.215</v>
      </c>
      <c r="BB1560">
        <v>2.5999999999999999E-2</v>
      </c>
      <c r="BC1560">
        <v>1</v>
      </c>
      <c r="BD1560">
        <v>0</v>
      </c>
      <c r="BE1560">
        <v>0</v>
      </c>
      <c r="BF1560">
        <v>0.04</v>
      </c>
      <c r="BG1560">
        <v>0</v>
      </c>
      <c r="BH1560">
        <v>76.63</v>
      </c>
      <c r="BI1560">
        <v>0.41</v>
      </c>
    </row>
    <row r="1561" spans="1:61" x14ac:dyDescent="0.25">
      <c r="A1561" t="s">
        <v>1709</v>
      </c>
      <c r="C1561">
        <v>0.39500000000000002</v>
      </c>
      <c r="E1561">
        <v>0.56799999999999995</v>
      </c>
      <c r="F1561">
        <v>0.49</v>
      </c>
      <c r="G1561">
        <v>0.64</v>
      </c>
      <c r="H1561">
        <v>11</v>
      </c>
      <c r="I1561">
        <v>370</v>
      </c>
      <c r="J1561">
        <v>81.680000000000007</v>
      </c>
      <c r="K1561">
        <v>0</v>
      </c>
      <c r="M1561">
        <v>0.17100000000000001</v>
      </c>
      <c r="N1561">
        <v>0.14000000000000001</v>
      </c>
      <c r="R1561">
        <v>0.55000000000000004</v>
      </c>
      <c r="S1561">
        <v>0.111</v>
      </c>
      <c r="T1561">
        <v>2.8</v>
      </c>
      <c r="V1561">
        <v>1.3280000000000001</v>
      </c>
      <c r="W1561">
        <v>0.31</v>
      </c>
      <c r="X1561">
        <v>0.16</v>
      </c>
      <c r="Z1561">
        <v>1.6</v>
      </c>
      <c r="AA1561">
        <v>0.29399999999999998</v>
      </c>
      <c r="AB1561">
        <v>0.56299999999999994</v>
      </c>
      <c r="AE1561">
        <v>0.246</v>
      </c>
      <c r="AF1561">
        <v>23</v>
      </c>
      <c r="AG1561">
        <v>0.97399999999999998</v>
      </c>
      <c r="AH1561">
        <v>0.16</v>
      </c>
      <c r="AI1561">
        <v>0.36399999999999999</v>
      </c>
      <c r="AJ1561">
        <v>71</v>
      </c>
      <c r="AK1561">
        <v>77</v>
      </c>
      <c r="AL1561">
        <v>0.32100000000000001</v>
      </c>
      <c r="AM1561">
        <v>6.81</v>
      </c>
      <c r="AN1561">
        <v>15.1</v>
      </c>
      <c r="AO1561">
        <v>0.35799999999999998</v>
      </c>
      <c r="AP1561">
        <v>7</v>
      </c>
      <c r="AR1561">
        <v>0.24399999999999999</v>
      </c>
      <c r="AS1561">
        <v>7.9000000000000001E-2</v>
      </c>
      <c r="AT1561">
        <v>0.22800000000000001</v>
      </c>
      <c r="AU1561">
        <v>0.41599999999999998</v>
      </c>
      <c r="AV1561">
        <v>0</v>
      </c>
      <c r="AW1561">
        <v>0.18</v>
      </c>
      <c r="AX1561">
        <v>0</v>
      </c>
      <c r="AY1561">
        <v>5.5E-2</v>
      </c>
      <c r="AZ1561">
        <v>2.145</v>
      </c>
      <c r="BA1561">
        <v>0.82399999999999995</v>
      </c>
      <c r="BB1561">
        <v>0.107</v>
      </c>
      <c r="BC1561">
        <v>7</v>
      </c>
      <c r="BD1561">
        <v>0</v>
      </c>
      <c r="BE1561">
        <v>0</v>
      </c>
      <c r="BH1561">
        <v>10.46</v>
      </c>
      <c r="BI1561">
        <v>1.2</v>
      </c>
    </row>
    <row r="1562" spans="1:61" x14ac:dyDescent="0.25">
      <c r="A1562" t="s">
        <v>1710</v>
      </c>
      <c r="C1562">
        <v>0.127</v>
      </c>
      <c r="D1562">
        <v>0</v>
      </c>
      <c r="E1562">
        <v>0.191</v>
      </c>
      <c r="F1562">
        <v>0.22</v>
      </c>
      <c r="G1562">
        <v>0.23400000000000001</v>
      </c>
      <c r="H1562">
        <v>8</v>
      </c>
      <c r="I1562">
        <v>117</v>
      </c>
      <c r="J1562">
        <v>25.1</v>
      </c>
      <c r="K1562">
        <v>0</v>
      </c>
      <c r="L1562">
        <v>2.1</v>
      </c>
      <c r="M1562">
        <v>3.6999999999999998E-2</v>
      </c>
      <c r="N1562">
        <v>4.4999999999999998E-2</v>
      </c>
      <c r="O1562">
        <v>0</v>
      </c>
      <c r="P1562">
        <v>0</v>
      </c>
      <c r="Q1562">
        <v>0</v>
      </c>
      <c r="R1562">
        <v>0.5</v>
      </c>
      <c r="S1562">
        <v>1.7000000000000001E-2</v>
      </c>
      <c r="T1562">
        <v>0.6</v>
      </c>
      <c r="V1562">
        <v>0.40799999999999997</v>
      </c>
      <c r="W1562">
        <v>0.104</v>
      </c>
      <c r="X1562">
        <v>5.2999999999999999E-2</v>
      </c>
      <c r="Z1562">
        <v>1.77</v>
      </c>
      <c r="AA1562">
        <v>0.1</v>
      </c>
      <c r="AB1562">
        <v>0.192</v>
      </c>
      <c r="AC1562">
        <v>0</v>
      </c>
      <c r="AD1562">
        <v>0</v>
      </c>
      <c r="AE1562">
        <v>6.0999999999999999E-2</v>
      </c>
      <c r="AF1562">
        <v>5</v>
      </c>
      <c r="AG1562">
        <v>0.34300000000000003</v>
      </c>
      <c r="AH1562">
        <v>5.1999999999999998E-2</v>
      </c>
      <c r="AI1562">
        <v>0.115</v>
      </c>
      <c r="AJ1562">
        <v>37</v>
      </c>
      <c r="AK1562">
        <v>9</v>
      </c>
      <c r="AL1562">
        <v>0.14000000000000001</v>
      </c>
      <c r="AM1562">
        <v>2.1800000000000002</v>
      </c>
      <c r="AN1562">
        <v>4.8</v>
      </c>
      <c r="AO1562">
        <v>0.106</v>
      </c>
      <c r="AP1562">
        <v>4</v>
      </c>
      <c r="AQ1562">
        <v>0</v>
      </c>
      <c r="AR1562">
        <v>0.08</v>
      </c>
      <c r="AS1562">
        <v>0.03</v>
      </c>
      <c r="AT1562">
        <v>6.5000000000000002E-2</v>
      </c>
      <c r="AU1562">
        <v>0.13800000000000001</v>
      </c>
      <c r="AV1562">
        <v>0</v>
      </c>
      <c r="AW1562">
        <v>7.4999999999999997E-2</v>
      </c>
      <c r="AX1562">
        <v>0</v>
      </c>
      <c r="AY1562">
        <v>8.0000000000000002E-3</v>
      </c>
      <c r="AZ1562">
        <v>1.7370000000000001</v>
      </c>
      <c r="BA1562">
        <v>5.6000000000000001E-2</v>
      </c>
      <c r="BB1562">
        <v>0.05</v>
      </c>
      <c r="BC1562">
        <v>70</v>
      </c>
      <c r="BD1562">
        <v>0</v>
      </c>
      <c r="BE1562">
        <v>0</v>
      </c>
      <c r="BF1562">
        <v>0.01</v>
      </c>
      <c r="BG1562">
        <v>0</v>
      </c>
      <c r="BH1562">
        <v>72</v>
      </c>
      <c r="BI1562">
        <v>0.49</v>
      </c>
    </row>
    <row r="1563" spans="1:61" x14ac:dyDescent="0.25">
      <c r="A1563" t="s">
        <v>1711</v>
      </c>
      <c r="C1563">
        <v>0.41299999999999998</v>
      </c>
      <c r="D1563">
        <v>0</v>
      </c>
      <c r="E1563">
        <v>0.59399999999999997</v>
      </c>
      <c r="F1563">
        <v>0.64</v>
      </c>
      <c r="G1563">
        <v>0.67</v>
      </c>
      <c r="H1563">
        <v>28</v>
      </c>
      <c r="I1563">
        <v>365</v>
      </c>
      <c r="J1563">
        <v>79.95</v>
      </c>
      <c r="K1563">
        <v>0</v>
      </c>
      <c r="L1563">
        <v>5.8</v>
      </c>
      <c r="M1563">
        <v>0.22</v>
      </c>
      <c r="N1563">
        <v>0.14599999999999999</v>
      </c>
      <c r="O1563">
        <v>0</v>
      </c>
      <c r="P1563">
        <v>0</v>
      </c>
      <c r="Q1563">
        <v>0</v>
      </c>
      <c r="R1563">
        <v>0.66</v>
      </c>
      <c r="S1563">
        <v>0.18</v>
      </c>
      <c r="T1563">
        <v>1.3</v>
      </c>
      <c r="V1563">
        <v>1.389</v>
      </c>
      <c r="W1563">
        <v>0.32500000000000001</v>
      </c>
      <c r="X1563">
        <v>0.16800000000000001</v>
      </c>
      <c r="Z1563">
        <v>4.3099999999999996</v>
      </c>
      <c r="AA1563">
        <v>0.308</v>
      </c>
      <c r="AB1563">
        <v>0.58899999999999997</v>
      </c>
      <c r="AC1563">
        <v>0</v>
      </c>
      <c r="AD1563">
        <v>0</v>
      </c>
      <c r="AE1563">
        <v>0.25800000000000001</v>
      </c>
      <c r="AF1563">
        <v>25</v>
      </c>
      <c r="AG1563">
        <v>1.0880000000000001</v>
      </c>
      <c r="AH1563">
        <v>0.16800000000000001</v>
      </c>
      <c r="AI1563">
        <v>0.38100000000000001</v>
      </c>
      <c r="AJ1563">
        <v>115</v>
      </c>
      <c r="AK1563">
        <v>115</v>
      </c>
      <c r="AL1563">
        <v>0.33500000000000002</v>
      </c>
      <c r="AM1563">
        <v>7.13</v>
      </c>
      <c r="AN1563">
        <v>15.1</v>
      </c>
      <c r="AO1563">
        <v>0.375</v>
      </c>
      <c r="AP1563">
        <v>5</v>
      </c>
      <c r="AQ1563">
        <v>0.12</v>
      </c>
      <c r="AR1563">
        <v>0.255</v>
      </c>
      <c r="AS1563">
        <v>8.3000000000000004E-2</v>
      </c>
      <c r="AT1563">
        <v>0.23799999999999999</v>
      </c>
      <c r="AU1563">
        <v>0.435</v>
      </c>
      <c r="AV1563">
        <v>0</v>
      </c>
      <c r="AW1563">
        <v>0.57599999999999996</v>
      </c>
      <c r="AX1563">
        <v>0</v>
      </c>
      <c r="AY1563">
        <v>4.9000000000000002E-2</v>
      </c>
      <c r="AZ1563">
        <v>4.1920000000000002</v>
      </c>
      <c r="BA1563">
        <v>1.014</v>
      </c>
      <c r="BB1563">
        <v>0.16400000000000001</v>
      </c>
      <c r="BC1563">
        <v>231</v>
      </c>
      <c r="BD1563">
        <v>0</v>
      </c>
      <c r="BE1563">
        <v>0</v>
      </c>
      <c r="BF1563">
        <v>0.11</v>
      </c>
      <c r="BG1563">
        <v>0.1</v>
      </c>
      <c r="BH1563">
        <v>11.62</v>
      </c>
      <c r="BI1563">
        <v>1.0900000000000001</v>
      </c>
    </row>
    <row r="1564" spans="1:61" x14ac:dyDescent="0.25">
      <c r="A1564" t="s">
        <v>1712</v>
      </c>
      <c r="C1564">
        <v>0.13800000000000001</v>
      </c>
      <c r="E1564">
        <v>0.19800000000000001</v>
      </c>
      <c r="F1564">
        <v>0.21</v>
      </c>
      <c r="G1564">
        <v>0.224</v>
      </c>
      <c r="H1564">
        <v>3</v>
      </c>
      <c r="I1564">
        <v>130</v>
      </c>
      <c r="J1564">
        <v>28.59</v>
      </c>
      <c r="K1564">
        <v>0</v>
      </c>
      <c r="M1564">
        <v>3.7999999999999999E-2</v>
      </c>
      <c r="N1564">
        <v>4.9000000000000002E-2</v>
      </c>
      <c r="R1564">
        <v>0.21</v>
      </c>
      <c r="S1564">
        <v>5.7000000000000002E-2</v>
      </c>
      <c r="T1564">
        <v>0.3</v>
      </c>
      <c r="V1564">
        <v>0.46400000000000002</v>
      </c>
      <c r="W1564">
        <v>0.108</v>
      </c>
      <c r="X1564">
        <v>5.6000000000000001E-2</v>
      </c>
      <c r="Z1564">
        <v>1.49</v>
      </c>
      <c r="AA1564">
        <v>0.10299999999999999</v>
      </c>
      <c r="AB1564">
        <v>0.19700000000000001</v>
      </c>
      <c r="AE1564">
        <v>8.5999999999999993E-2</v>
      </c>
      <c r="AF1564">
        <v>13</v>
      </c>
      <c r="AG1564">
        <v>0.377</v>
      </c>
      <c r="AH1564">
        <v>5.6000000000000001E-2</v>
      </c>
      <c r="AI1564">
        <v>0.127</v>
      </c>
      <c r="AJ1564">
        <v>37</v>
      </c>
      <c r="AK1564">
        <v>29</v>
      </c>
      <c r="AL1564">
        <v>0.112</v>
      </c>
      <c r="AM1564">
        <v>2.38</v>
      </c>
      <c r="AN1564">
        <v>7.5</v>
      </c>
      <c r="AO1564">
        <v>0.125</v>
      </c>
      <c r="AP1564">
        <v>0</v>
      </c>
      <c r="AR1564">
        <v>8.5000000000000006E-2</v>
      </c>
      <c r="AS1564">
        <v>2.8000000000000001E-2</v>
      </c>
      <c r="AT1564">
        <v>0.08</v>
      </c>
      <c r="AU1564">
        <v>0.14499999999999999</v>
      </c>
      <c r="AV1564">
        <v>0</v>
      </c>
      <c r="AW1564">
        <v>0.16700000000000001</v>
      </c>
      <c r="AX1564">
        <v>0</v>
      </c>
      <c r="AY1564">
        <v>1.6E-2</v>
      </c>
      <c r="AZ1564">
        <v>1.835</v>
      </c>
      <c r="BA1564">
        <v>0.41099999999999998</v>
      </c>
      <c r="BB1564">
        <v>0.05</v>
      </c>
      <c r="BC1564">
        <v>58</v>
      </c>
      <c r="BD1564">
        <v>0</v>
      </c>
      <c r="BE1564">
        <v>0</v>
      </c>
      <c r="BH1564">
        <v>68.61</v>
      </c>
      <c r="BI1564">
        <v>0.42</v>
      </c>
    </row>
    <row r="1565" spans="1:61" x14ac:dyDescent="0.25">
      <c r="A1565" t="s">
        <v>1713</v>
      </c>
      <c r="C1565">
        <v>0.38300000000000001</v>
      </c>
      <c r="E1565">
        <v>0.55100000000000005</v>
      </c>
      <c r="F1565">
        <v>0.57999999999999996</v>
      </c>
      <c r="G1565">
        <v>0.621</v>
      </c>
      <c r="H1565">
        <v>9</v>
      </c>
      <c r="I1565">
        <v>360</v>
      </c>
      <c r="J1565">
        <v>79.34</v>
      </c>
      <c r="K1565">
        <v>0</v>
      </c>
      <c r="M1565">
        <v>0.11</v>
      </c>
      <c r="N1565">
        <v>0.13500000000000001</v>
      </c>
      <c r="R1565">
        <v>0.57999999999999996</v>
      </c>
      <c r="S1565">
        <v>0.158</v>
      </c>
      <c r="V1565">
        <v>1.288</v>
      </c>
      <c r="W1565">
        <v>0.30099999999999999</v>
      </c>
      <c r="X1565">
        <v>0.155</v>
      </c>
      <c r="Z1565">
        <v>0.8</v>
      </c>
      <c r="AA1565">
        <v>0.28499999999999998</v>
      </c>
      <c r="AB1565">
        <v>0.54600000000000004</v>
      </c>
      <c r="AE1565">
        <v>0.23899999999999999</v>
      </c>
      <c r="AF1565">
        <v>35</v>
      </c>
      <c r="AG1565">
        <v>1.1000000000000001</v>
      </c>
      <c r="AH1565">
        <v>0.155</v>
      </c>
      <c r="AI1565">
        <v>0.35299999999999998</v>
      </c>
      <c r="AJ1565">
        <v>108</v>
      </c>
      <c r="AK1565">
        <v>86</v>
      </c>
      <c r="AL1565">
        <v>0.311</v>
      </c>
      <c r="AM1565">
        <v>6.61</v>
      </c>
      <c r="AO1565">
        <v>0.34699999999999998</v>
      </c>
      <c r="AP1565">
        <v>1</v>
      </c>
      <c r="AR1565">
        <v>0.23599999999999999</v>
      </c>
      <c r="AS1565">
        <v>7.6999999999999999E-2</v>
      </c>
      <c r="AT1565">
        <v>0.221</v>
      </c>
      <c r="AU1565">
        <v>0.40300000000000002</v>
      </c>
      <c r="AW1565">
        <v>7.0000000000000007E-2</v>
      </c>
      <c r="AX1565">
        <v>0</v>
      </c>
      <c r="AY1565">
        <v>4.8000000000000001E-2</v>
      </c>
      <c r="AZ1565">
        <v>1.6</v>
      </c>
      <c r="BA1565">
        <v>1.3420000000000001</v>
      </c>
      <c r="BB1565">
        <v>0.14499999999999999</v>
      </c>
      <c r="BC1565">
        <v>9</v>
      </c>
      <c r="BD1565">
        <v>0</v>
      </c>
      <c r="BE1565">
        <v>0</v>
      </c>
      <c r="BH1565">
        <v>12.89</v>
      </c>
      <c r="BI1565">
        <v>1.1599999999999999</v>
      </c>
    </row>
    <row r="1566" spans="1:61" x14ac:dyDescent="0.25">
      <c r="A1566" t="s">
        <v>1714</v>
      </c>
      <c r="C1566">
        <v>0.13700000000000001</v>
      </c>
      <c r="E1566">
        <v>0.19700000000000001</v>
      </c>
      <c r="F1566">
        <v>0.2</v>
      </c>
      <c r="G1566">
        <v>0.222</v>
      </c>
      <c r="H1566">
        <v>1</v>
      </c>
      <c r="I1566">
        <v>130</v>
      </c>
      <c r="J1566">
        <v>28.73</v>
      </c>
      <c r="K1566">
        <v>0</v>
      </c>
      <c r="M1566">
        <v>7.1999999999999995E-2</v>
      </c>
      <c r="N1566">
        <v>4.8000000000000001E-2</v>
      </c>
      <c r="R1566">
        <v>0.19</v>
      </c>
      <c r="S1566">
        <v>5.0999999999999997E-2</v>
      </c>
      <c r="V1566">
        <v>0.46</v>
      </c>
      <c r="W1566">
        <v>0.108</v>
      </c>
      <c r="X1566">
        <v>5.6000000000000001E-2</v>
      </c>
      <c r="Z1566">
        <v>1.46</v>
      </c>
      <c r="AA1566">
        <v>0.10199999999999999</v>
      </c>
      <c r="AB1566">
        <v>0.19500000000000001</v>
      </c>
      <c r="AE1566">
        <v>8.5000000000000006E-2</v>
      </c>
      <c r="AF1566">
        <v>8</v>
      </c>
      <c r="AG1566">
        <v>0.35699999999999998</v>
      </c>
      <c r="AH1566">
        <v>5.6000000000000001E-2</v>
      </c>
      <c r="AI1566">
        <v>0.126</v>
      </c>
      <c r="AJ1566">
        <v>33</v>
      </c>
      <c r="AK1566">
        <v>26</v>
      </c>
      <c r="AL1566">
        <v>0.111</v>
      </c>
      <c r="AM1566">
        <v>2.36</v>
      </c>
      <c r="AN1566">
        <v>7.5</v>
      </c>
      <c r="AO1566">
        <v>0.124</v>
      </c>
      <c r="AP1566">
        <v>0</v>
      </c>
      <c r="AR1566">
        <v>8.4000000000000005E-2</v>
      </c>
      <c r="AS1566">
        <v>2.7E-2</v>
      </c>
      <c r="AT1566">
        <v>7.9000000000000001E-2</v>
      </c>
      <c r="AU1566">
        <v>0.14399999999999999</v>
      </c>
      <c r="AV1566">
        <v>0</v>
      </c>
      <c r="AW1566">
        <v>0.16400000000000001</v>
      </c>
      <c r="AX1566">
        <v>0</v>
      </c>
      <c r="AY1566">
        <v>1.6E-2</v>
      </c>
      <c r="AZ1566">
        <v>1.4930000000000001</v>
      </c>
      <c r="BA1566">
        <v>0.39700000000000002</v>
      </c>
      <c r="BB1566">
        <v>5.8999999999999997E-2</v>
      </c>
      <c r="BC1566">
        <v>59</v>
      </c>
      <c r="BD1566">
        <v>0</v>
      </c>
      <c r="BE1566">
        <v>0</v>
      </c>
      <c r="BH1566">
        <v>68.53</v>
      </c>
      <c r="BI1566">
        <v>0.4</v>
      </c>
    </row>
    <row r="1567" spans="1:61" x14ac:dyDescent="0.25">
      <c r="A1567" t="s">
        <v>1715</v>
      </c>
      <c r="C1567">
        <v>0.377</v>
      </c>
      <c r="E1567">
        <v>0.54200000000000004</v>
      </c>
      <c r="F1567">
        <v>0.54</v>
      </c>
      <c r="G1567">
        <v>0.61099999999999999</v>
      </c>
      <c r="H1567">
        <v>3</v>
      </c>
      <c r="I1567">
        <v>358</v>
      </c>
      <c r="J1567">
        <v>79.150000000000006</v>
      </c>
      <c r="K1567">
        <v>0</v>
      </c>
      <c r="M1567">
        <v>0.21</v>
      </c>
      <c r="N1567">
        <v>0.13300000000000001</v>
      </c>
      <c r="R1567">
        <v>0.52</v>
      </c>
      <c r="S1567">
        <v>0.14000000000000001</v>
      </c>
      <c r="T1567">
        <v>2.8</v>
      </c>
      <c r="V1567">
        <v>1.268</v>
      </c>
      <c r="W1567">
        <v>0.29599999999999999</v>
      </c>
      <c r="X1567">
        <v>0.153</v>
      </c>
      <c r="Z1567">
        <v>4.2300000000000004</v>
      </c>
      <c r="AA1567">
        <v>0.28100000000000003</v>
      </c>
      <c r="AB1567">
        <v>0.53800000000000003</v>
      </c>
      <c r="AE1567">
        <v>0.23499999999999999</v>
      </c>
      <c r="AF1567">
        <v>23</v>
      </c>
      <c r="AG1567">
        <v>1.0369999999999999</v>
      </c>
      <c r="AH1567">
        <v>0.153</v>
      </c>
      <c r="AI1567">
        <v>0.34799999999999998</v>
      </c>
      <c r="AJ1567">
        <v>95</v>
      </c>
      <c r="AK1567">
        <v>76</v>
      </c>
      <c r="AL1567">
        <v>0.30599999999999999</v>
      </c>
      <c r="AM1567">
        <v>6.5</v>
      </c>
      <c r="AN1567">
        <v>15.1</v>
      </c>
      <c r="AO1567">
        <v>0.34200000000000003</v>
      </c>
      <c r="AP1567">
        <v>1</v>
      </c>
      <c r="AR1567">
        <v>0.23300000000000001</v>
      </c>
      <c r="AS1567">
        <v>7.4999999999999997E-2</v>
      </c>
      <c r="AT1567">
        <v>0.217</v>
      </c>
      <c r="AU1567">
        <v>0.39700000000000002</v>
      </c>
      <c r="AV1567">
        <v>0</v>
      </c>
      <c r="AW1567">
        <v>0.56499999999999995</v>
      </c>
      <c r="AX1567">
        <v>0</v>
      </c>
      <c r="AY1567">
        <v>4.8000000000000001E-2</v>
      </c>
      <c r="AZ1567">
        <v>4.1130000000000004</v>
      </c>
      <c r="BA1567">
        <v>1.2869999999999999</v>
      </c>
      <c r="BB1567">
        <v>0.17100000000000001</v>
      </c>
      <c r="BC1567">
        <v>231</v>
      </c>
      <c r="BD1567">
        <v>0</v>
      </c>
      <c r="BE1567">
        <v>0</v>
      </c>
      <c r="BH1567">
        <v>13.29</v>
      </c>
      <c r="BI1567">
        <v>1.1000000000000001</v>
      </c>
    </row>
    <row r="1568" spans="1:61" x14ac:dyDescent="0.25">
      <c r="A1568" t="s">
        <v>1716</v>
      </c>
      <c r="F1568">
        <v>1.18</v>
      </c>
      <c r="H1568">
        <v>169</v>
      </c>
      <c r="I1568">
        <v>162</v>
      </c>
      <c r="J1568">
        <v>38.22</v>
      </c>
      <c r="L1568">
        <v>12</v>
      </c>
      <c r="M1568">
        <v>0.113</v>
      </c>
      <c r="R1568">
        <v>0.34</v>
      </c>
      <c r="T1568">
        <v>24.1</v>
      </c>
      <c r="Z1568">
        <v>1.06</v>
      </c>
      <c r="AC1568">
        <v>2001</v>
      </c>
      <c r="AD1568">
        <v>6800</v>
      </c>
      <c r="AF1568">
        <v>69</v>
      </c>
      <c r="AG1568">
        <v>1.02</v>
      </c>
      <c r="AJ1568">
        <v>61</v>
      </c>
      <c r="AK1568">
        <v>429</v>
      </c>
      <c r="AM1568">
        <v>1.6</v>
      </c>
      <c r="AP1568">
        <v>4</v>
      </c>
      <c r="AQ1568">
        <v>2.58</v>
      </c>
      <c r="AV1568">
        <v>4345</v>
      </c>
      <c r="AW1568">
        <v>1.6E-2</v>
      </c>
      <c r="AY1568">
        <v>0.16600000000000001</v>
      </c>
      <c r="AZ1568">
        <v>1.3</v>
      </c>
      <c r="BA1568">
        <v>0.8</v>
      </c>
      <c r="BB1568">
        <v>7.5999999999999998E-2</v>
      </c>
      <c r="BC1568">
        <v>3</v>
      </c>
      <c r="BD1568">
        <v>426</v>
      </c>
      <c r="BF1568">
        <v>7.37</v>
      </c>
      <c r="BG1568">
        <v>25.9</v>
      </c>
      <c r="BH1568">
        <v>58.66</v>
      </c>
      <c r="BI1568">
        <v>0.25</v>
      </c>
    </row>
    <row r="1569" spans="1:61" x14ac:dyDescent="0.25">
      <c r="A1569" t="s">
        <v>1717</v>
      </c>
      <c r="F1569">
        <v>0.4</v>
      </c>
      <c r="H1569">
        <v>29</v>
      </c>
      <c r="I1569">
        <v>25</v>
      </c>
      <c r="J1569">
        <v>5.7</v>
      </c>
      <c r="K1569">
        <v>0</v>
      </c>
      <c r="M1569">
        <v>1.6E-2</v>
      </c>
      <c r="R1569">
        <v>0.3</v>
      </c>
      <c r="Z1569">
        <v>7.0000000000000007E-2</v>
      </c>
      <c r="AF1569">
        <v>5</v>
      </c>
      <c r="AG1569">
        <v>2.9000000000000001E-2</v>
      </c>
      <c r="AJ1569">
        <v>8</v>
      </c>
      <c r="AK1569">
        <v>123</v>
      </c>
      <c r="AM1569">
        <v>0.6</v>
      </c>
      <c r="AP1569">
        <v>0</v>
      </c>
      <c r="AV1569">
        <v>339</v>
      </c>
      <c r="AW1569">
        <v>0.02</v>
      </c>
      <c r="AX1569">
        <v>0</v>
      </c>
      <c r="AY1569">
        <v>0.03</v>
      </c>
      <c r="AZ1569">
        <v>0.8</v>
      </c>
      <c r="BD1569">
        <v>22.3</v>
      </c>
      <c r="BH1569">
        <v>93</v>
      </c>
      <c r="BI1569">
        <v>0.06</v>
      </c>
    </row>
    <row r="1570" spans="1:61" x14ac:dyDescent="0.25">
      <c r="A1570" t="s">
        <v>1718</v>
      </c>
      <c r="C1570">
        <v>0.17199999999999999</v>
      </c>
      <c r="E1570">
        <v>0.153</v>
      </c>
      <c r="F1570">
        <v>2.35</v>
      </c>
      <c r="G1570">
        <v>0.39100000000000001</v>
      </c>
      <c r="H1570">
        <v>317</v>
      </c>
      <c r="I1570">
        <v>131</v>
      </c>
      <c r="J1570">
        <v>20.7</v>
      </c>
      <c r="K1570">
        <v>0</v>
      </c>
      <c r="M1570">
        <v>0.30099999999999999</v>
      </c>
      <c r="N1570">
        <v>3.6999999999999998E-2</v>
      </c>
      <c r="R1570">
        <v>5.86</v>
      </c>
      <c r="S1570">
        <v>2.8380000000000001</v>
      </c>
      <c r="T1570">
        <v>14.1</v>
      </c>
      <c r="V1570">
        <v>0.36099999999999999</v>
      </c>
      <c r="W1570">
        <v>0.159</v>
      </c>
      <c r="X1570">
        <v>6.6000000000000003E-2</v>
      </c>
      <c r="Z1570">
        <v>6.65</v>
      </c>
      <c r="AA1570">
        <v>0.13600000000000001</v>
      </c>
      <c r="AB1570">
        <v>0.249</v>
      </c>
      <c r="AE1570">
        <v>0.14299999999999999</v>
      </c>
      <c r="AF1570">
        <v>91</v>
      </c>
      <c r="AG1570">
        <v>0.96</v>
      </c>
      <c r="AH1570">
        <v>4.7E-2</v>
      </c>
      <c r="AI1570">
        <v>0.16900000000000001</v>
      </c>
      <c r="AJ1570">
        <v>66</v>
      </c>
      <c r="AK1570">
        <v>668</v>
      </c>
      <c r="AL1570">
        <v>0.13600000000000001</v>
      </c>
      <c r="AM1570">
        <v>3.31</v>
      </c>
      <c r="AO1570">
        <v>0.129</v>
      </c>
      <c r="AP1570">
        <v>26</v>
      </c>
      <c r="AR1570">
        <v>0.13600000000000001</v>
      </c>
      <c r="AS1570">
        <v>5.0999999999999997E-2</v>
      </c>
      <c r="AT1570">
        <v>0.1</v>
      </c>
      <c r="AU1570">
        <v>0.16500000000000001</v>
      </c>
      <c r="AV1570">
        <v>2924</v>
      </c>
      <c r="AW1570">
        <v>3.5999999999999997E-2</v>
      </c>
      <c r="AX1570">
        <v>0</v>
      </c>
      <c r="AY1570">
        <v>0.152</v>
      </c>
      <c r="AZ1570">
        <v>0.91200000000000003</v>
      </c>
      <c r="BA1570">
        <v>0.80400000000000005</v>
      </c>
      <c r="BB1570">
        <v>0.33600000000000002</v>
      </c>
      <c r="BC1570">
        <v>109</v>
      </c>
      <c r="BD1570">
        <v>21.8</v>
      </c>
      <c r="BE1570">
        <v>0</v>
      </c>
      <c r="BH1570">
        <v>67.77</v>
      </c>
      <c r="BI1570">
        <v>0.93</v>
      </c>
    </row>
    <row r="1571" spans="1:61" x14ac:dyDescent="0.25">
      <c r="A1571" t="s">
        <v>1719</v>
      </c>
      <c r="D1571">
        <v>0</v>
      </c>
      <c r="F1571">
        <v>0.51</v>
      </c>
      <c r="H1571">
        <v>18</v>
      </c>
      <c r="I1571">
        <v>30</v>
      </c>
      <c r="J1571">
        <v>6.84</v>
      </c>
      <c r="K1571">
        <v>0</v>
      </c>
      <c r="L1571">
        <v>15.2</v>
      </c>
      <c r="M1571">
        <v>2.9000000000000001E-2</v>
      </c>
      <c r="O1571">
        <v>0</v>
      </c>
      <c r="P1571">
        <v>0</v>
      </c>
      <c r="Q1571">
        <v>0</v>
      </c>
      <c r="R1571">
        <v>0.18</v>
      </c>
      <c r="S1571">
        <v>2.9000000000000001E-2</v>
      </c>
      <c r="T1571">
        <v>1.8</v>
      </c>
      <c r="Z1571">
        <v>0.18</v>
      </c>
      <c r="AC1571">
        <v>13</v>
      </c>
      <c r="AD1571">
        <v>10</v>
      </c>
      <c r="AF1571">
        <v>10</v>
      </c>
      <c r="AG1571">
        <v>9.7000000000000003E-2</v>
      </c>
      <c r="AJ1571">
        <v>41</v>
      </c>
      <c r="AK1571">
        <v>216</v>
      </c>
      <c r="AM1571">
        <v>0.93</v>
      </c>
      <c r="AN1571">
        <v>0.7</v>
      </c>
      <c r="AP1571">
        <v>5</v>
      </c>
      <c r="AQ1571">
        <v>3.95</v>
      </c>
      <c r="AV1571">
        <v>2</v>
      </c>
      <c r="AW1571">
        <v>8.2000000000000003E-2</v>
      </c>
      <c r="AX1571">
        <v>0</v>
      </c>
      <c r="AY1571">
        <v>4.1000000000000002E-2</v>
      </c>
      <c r="AZ1571">
        <v>0.71499999999999997</v>
      </c>
      <c r="BA1571">
        <v>0.155</v>
      </c>
      <c r="BB1571">
        <v>0.10199999999999999</v>
      </c>
      <c r="BC1571">
        <v>15</v>
      </c>
      <c r="BD1571">
        <v>18.8</v>
      </c>
      <c r="BE1571">
        <v>0</v>
      </c>
      <c r="BF1571">
        <v>0.24</v>
      </c>
      <c r="BG1571">
        <v>0.2</v>
      </c>
      <c r="BH1571">
        <v>91.54</v>
      </c>
      <c r="BI1571">
        <v>0.12</v>
      </c>
    </row>
    <row r="1572" spans="1:61" x14ac:dyDescent="0.25">
      <c r="A1572" t="s">
        <v>1720</v>
      </c>
      <c r="D1572">
        <v>0</v>
      </c>
      <c r="F1572">
        <v>0.71</v>
      </c>
      <c r="H1572">
        <v>43</v>
      </c>
      <c r="I1572">
        <v>37</v>
      </c>
      <c r="J1572">
        <v>8.6199999999999992</v>
      </c>
      <c r="K1572">
        <v>0</v>
      </c>
      <c r="L1572">
        <v>14.1</v>
      </c>
      <c r="M1572">
        <v>3.2000000000000001E-2</v>
      </c>
      <c r="O1572">
        <v>0</v>
      </c>
      <c r="P1572">
        <v>0</v>
      </c>
      <c r="Q1572">
        <v>0</v>
      </c>
      <c r="R1572">
        <v>0.16</v>
      </c>
      <c r="S1572">
        <v>2.7E-2</v>
      </c>
      <c r="T1572">
        <v>2.2999999999999998</v>
      </c>
      <c r="Z1572">
        <v>0.44</v>
      </c>
      <c r="AC1572">
        <v>19</v>
      </c>
      <c r="AD1572">
        <v>14</v>
      </c>
      <c r="AF1572">
        <v>20</v>
      </c>
      <c r="AG1572">
        <v>0.13100000000000001</v>
      </c>
      <c r="AJ1572">
        <v>53</v>
      </c>
      <c r="AK1572">
        <v>305</v>
      </c>
      <c r="AM1572">
        <v>1.08</v>
      </c>
      <c r="AN1572">
        <v>0.7</v>
      </c>
      <c r="AP1572">
        <v>12</v>
      </c>
      <c r="AQ1572">
        <v>4.46</v>
      </c>
      <c r="AV1572">
        <v>2</v>
      </c>
      <c r="AW1572">
        <v>0.09</v>
      </c>
      <c r="AX1572">
        <v>0</v>
      </c>
      <c r="AY1572">
        <v>0.04</v>
      </c>
      <c r="AZ1572">
        <v>0.7</v>
      </c>
      <c r="BA1572">
        <v>0.16</v>
      </c>
      <c r="BB1572">
        <v>0.1</v>
      </c>
      <c r="BC1572">
        <v>21</v>
      </c>
      <c r="BD1572">
        <v>25</v>
      </c>
      <c r="BE1572">
        <v>0</v>
      </c>
      <c r="BF1572">
        <v>0.3</v>
      </c>
      <c r="BG1572">
        <v>0.3</v>
      </c>
      <c r="BH1572">
        <v>89.43</v>
      </c>
      <c r="BI1572">
        <v>0.24</v>
      </c>
    </row>
    <row r="1573" spans="1:61" x14ac:dyDescent="0.25">
      <c r="A1573" t="s">
        <v>1721</v>
      </c>
      <c r="C1573">
        <v>0.40500000000000003</v>
      </c>
      <c r="D1573">
        <v>0</v>
      </c>
      <c r="E1573">
        <v>0.45400000000000001</v>
      </c>
      <c r="F1573">
        <v>1.57</v>
      </c>
      <c r="G1573">
        <v>0.56000000000000005</v>
      </c>
      <c r="H1573">
        <v>24</v>
      </c>
      <c r="I1573">
        <v>338</v>
      </c>
      <c r="J1573">
        <v>75.86</v>
      </c>
      <c r="K1573">
        <v>0</v>
      </c>
      <c r="L1573">
        <v>30.4</v>
      </c>
      <c r="M1573">
        <v>0.36699999999999999</v>
      </c>
      <c r="O1573">
        <v>0</v>
      </c>
      <c r="P1573">
        <v>0</v>
      </c>
      <c r="Q1573">
        <v>0</v>
      </c>
      <c r="R1573">
        <v>1.63</v>
      </c>
      <c r="S1573">
        <v>0.19700000000000001</v>
      </c>
      <c r="T1573">
        <v>15.1</v>
      </c>
      <c r="V1573">
        <v>2.294</v>
      </c>
      <c r="W1573">
        <v>0.41599999999999998</v>
      </c>
      <c r="X1573">
        <v>0.189</v>
      </c>
      <c r="Z1573">
        <v>2.63</v>
      </c>
      <c r="AA1573">
        <v>0.20799999999999999</v>
      </c>
      <c r="AB1573">
        <v>0.56299999999999994</v>
      </c>
      <c r="AC1573">
        <v>210</v>
      </c>
      <c r="AD1573">
        <v>0</v>
      </c>
      <c r="AE1573">
        <v>0.28599999999999998</v>
      </c>
      <c r="AF1573">
        <v>110</v>
      </c>
      <c r="AG1573">
        <v>2.577</v>
      </c>
      <c r="AH1573">
        <v>0.153</v>
      </c>
      <c r="AI1573">
        <v>0.435</v>
      </c>
      <c r="AJ1573">
        <v>332</v>
      </c>
      <c r="AK1573">
        <v>510</v>
      </c>
      <c r="AL1573">
        <v>0.80400000000000005</v>
      </c>
      <c r="AM1573">
        <v>10.34</v>
      </c>
      <c r="AN1573">
        <v>13.9</v>
      </c>
      <c r="AO1573">
        <v>0.45800000000000002</v>
      </c>
      <c r="AP1573">
        <v>2</v>
      </c>
      <c r="AQ1573">
        <v>0.98</v>
      </c>
      <c r="AR1573">
        <v>0.28899999999999998</v>
      </c>
      <c r="AS1573">
        <v>0.108</v>
      </c>
      <c r="AT1573">
        <v>0.2</v>
      </c>
      <c r="AU1573">
        <v>0.317</v>
      </c>
      <c r="AV1573">
        <v>11</v>
      </c>
      <c r="AW1573">
        <v>0.316</v>
      </c>
      <c r="AX1573">
        <v>0</v>
      </c>
      <c r="AY1573">
        <v>0.251</v>
      </c>
      <c r="AZ1573">
        <v>4.2699999999999996</v>
      </c>
      <c r="BA1573">
        <v>1.456</v>
      </c>
      <c r="BB1573">
        <v>0.29399999999999998</v>
      </c>
      <c r="BC1573">
        <v>38</v>
      </c>
      <c r="BD1573">
        <v>0</v>
      </c>
      <c r="BE1573">
        <v>0</v>
      </c>
      <c r="BF1573">
        <v>0.85</v>
      </c>
      <c r="BG1573">
        <v>5.9</v>
      </c>
      <c r="BH1573">
        <v>10.6</v>
      </c>
      <c r="BI1573">
        <v>2.65</v>
      </c>
    </row>
    <row r="1574" spans="1:61" x14ac:dyDescent="0.25">
      <c r="A1574" t="s">
        <v>1722</v>
      </c>
      <c r="C1574">
        <v>0.64700000000000002</v>
      </c>
      <c r="D1574">
        <v>0</v>
      </c>
      <c r="E1574">
        <v>0.76400000000000001</v>
      </c>
      <c r="F1574">
        <v>2.5</v>
      </c>
      <c r="G1574">
        <v>0.82699999999999996</v>
      </c>
      <c r="H1574">
        <v>37</v>
      </c>
      <c r="I1574">
        <v>325</v>
      </c>
      <c r="J1574">
        <v>68.63</v>
      </c>
      <c r="K1574">
        <v>0</v>
      </c>
      <c r="L1574">
        <v>30.4</v>
      </c>
      <c r="M1574">
        <v>0.56000000000000005</v>
      </c>
      <c r="O1574">
        <v>0</v>
      </c>
      <c r="P1574">
        <v>0</v>
      </c>
      <c r="Q1574">
        <v>0</v>
      </c>
      <c r="R1574">
        <v>2.2200000000000002</v>
      </c>
      <c r="S1574">
        <v>0.26900000000000002</v>
      </c>
      <c r="T1574">
        <v>23.8</v>
      </c>
      <c r="V1574">
        <v>3.1389999999999998</v>
      </c>
      <c r="W1574">
        <v>0.68</v>
      </c>
      <c r="X1574">
        <v>0.23300000000000001</v>
      </c>
      <c r="Z1574">
        <v>4.97</v>
      </c>
      <c r="AA1574">
        <v>0.35299999999999998</v>
      </c>
      <c r="AB1574">
        <v>0.85699999999999998</v>
      </c>
      <c r="AC1574">
        <v>210</v>
      </c>
      <c r="AD1574">
        <v>0</v>
      </c>
      <c r="AE1574">
        <v>0.33800000000000002</v>
      </c>
      <c r="AF1574">
        <v>160</v>
      </c>
      <c r="AG1574">
        <v>6.0620000000000003</v>
      </c>
      <c r="AH1574">
        <v>0.19900000000000001</v>
      </c>
      <c r="AI1574">
        <v>0.64600000000000002</v>
      </c>
      <c r="AJ1574">
        <v>499</v>
      </c>
      <c r="AK1574">
        <v>717</v>
      </c>
      <c r="AL1574">
        <v>1.014</v>
      </c>
      <c r="AM1574">
        <v>15.91</v>
      </c>
      <c r="AN1574">
        <v>18</v>
      </c>
      <c r="AO1574">
        <v>0.68100000000000005</v>
      </c>
      <c r="AP1574">
        <v>2</v>
      </c>
      <c r="AQ1574">
        <v>2.31</v>
      </c>
      <c r="AR1574">
        <v>0.49</v>
      </c>
      <c r="AS1574">
        <v>0.18</v>
      </c>
      <c r="AT1574">
        <v>0.27100000000000002</v>
      </c>
      <c r="AU1574">
        <v>0.498</v>
      </c>
      <c r="AV1574">
        <v>11</v>
      </c>
      <c r="AW1574">
        <v>0.316</v>
      </c>
      <c r="AX1574">
        <v>0</v>
      </c>
      <c r="AY1574">
        <v>0.251</v>
      </c>
      <c r="AZ1574">
        <v>4.2699999999999996</v>
      </c>
      <c r="BA1574">
        <v>1.456</v>
      </c>
      <c r="BB1574">
        <v>0.443</v>
      </c>
      <c r="BC1574">
        <v>33</v>
      </c>
      <c r="BD1574">
        <v>0</v>
      </c>
      <c r="BE1574">
        <v>0</v>
      </c>
      <c r="BF1574">
        <v>2.73</v>
      </c>
      <c r="BG1574">
        <v>5.9</v>
      </c>
      <c r="BH1574">
        <v>10.75</v>
      </c>
      <c r="BI1574">
        <v>5.04</v>
      </c>
    </row>
    <row r="1575" spans="1:61" x14ac:dyDescent="0.25">
      <c r="A1575" t="s">
        <v>159</v>
      </c>
      <c r="C1575">
        <v>0.33700000000000002</v>
      </c>
      <c r="D1575">
        <v>0</v>
      </c>
      <c r="E1575">
        <v>0.38</v>
      </c>
      <c r="F1575">
        <v>0.78</v>
      </c>
      <c r="G1575">
        <v>0.496</v>
      </c>
      <c r="H1575">
        <v>13</v>
      </c>
      <c r="I1575">
        <v>357</v>
      </c>
      <c r="J1575">
        <v>76.680000000000007</v>
      </c>
      <c r="K1575">
        <v>0</v>
      </c>
      <c r="L1575">
        <v>10.8</v>
      </c>
      <c r="M1575">
        <v>0.21299999999999999</v>
      </c>
      <c r="O1575">
        <v>0</v>
      </c>
      <c r="P1575">
        <v>0</v>
      </c>
      <c r="Q1575">
        <v>0</v>
      </c>
      <c r="R1575">
        <v>1.33</v>
      </c>
      <c r="S1575">
        <v>0.15</v>
      </c>
      <c r="T1575">
        <v>8</v>
      </c>
      <c r="V1575">
        <v>2.4569999999999999</v>
      </c>
      <c r="W1575">
        <v>0.33300000000000002</v>
      </c>
      <c r="X1575">
        <v>0.14699999999999999</v>
      </c>
      <c r="Z1575">
        <v>0.91</v>
      </c>
      <c r="AA1575">
        <v>0.23499999999999999</v>
      </c>
      <c r="AB1575">
        <v>0.55600000000000005</v>
      </c>
      <c r="AC1575">
        <v>210</v>
      </c>
      <c r="AD1575">
        <v>0</v>
      </c>
      <c r="AE1575">
        <v>0.21</v>
      </c>
      <c r="AF1575">
        <v>32</v>
      </c>
      <c r="AG1575">
        <v>1.1619999999999999</v>
      </c>
      <c r="AH1575">
        <v>0.113</v>
      </c>
      <c r="AI1575">
        <v>0.44500000000000001</v>
      </c>
      <c r="AJ1575">
        <v>130</v>
      </c>
      <c r="AK1575">
        <v>224</v>
      </c>
      <c r="AL1575">
        <v>0.96499999999999997</v>
      </c>
      <c r="AM1575">
        <v>9.82</v>
      </c>
      <c r="AN1575">
        <v>17.600000000000001</v>
      </c>
      <c r="AO1575">
        <v>0.434</v>
      </c>
      <c r="AP1575">
        <v>2</v>
      </c>
      <c r="AQ1575">
        <v>0.93</v>
      </c>
      <c r="AR1575">
        <v>0.27800000000000002</v>
      </c>
      <c r="AS1575">
        <v>0.111</v>
      </c>
      <c r="AT1575">
        <v>0.19900000000000001</v>
      </c>
      <c r="AU1575">
        <v>0.32300000000000001</v>
      </c>
      <c r="AV1575">
        <v>0</v>
      </c>
      <c r="AW1575">
        <v>0.33100000000000002</v>
      </c>
      <c r="AX1575">
        <v>0</v>
      </c>
      <c r="AY1575">
        <v>0.09</v>
      </c>
      <c r="AZ1575">
        <v>0.8</v>
      </c>
      <c r="BA1575">
        <v>0.66500000000000004</v>
      </c>
      <c r="BB1575">
        <v>0.23400000000000001</v>
      </c>
      <c r="BC1575">
        <v>23</v>
      </c>
      <c r="BD1575">
        <v>0</v>
      </c>
      <c r="BE1575">
        <v>0</v>
      </c>
      <c r="BF1575">
        <v>0.83</v>
      </c>
      <c r="BG1575">
        <v>5.9</v>
      </c>
      <c r="BH1575">
        <v>11.4</v>
      </c>
      <c r="BI1575">
        <v>1.33</v>
      </c>
    </row>
    <row r="1576" spans="1:61" x14ac:dyDescent="0.25">
      <c r="A1576" t="s">
        <v>1723</v>
      </c>
      <c r="C1576">
        <v>0.41</v>
      </c>
      <c r="D1576">
        <v>0</v>
      </c>
      <c r="E1576">
        <v>0.47</v>
      </c>
      <c r="F1576">
        <v>1.2</v>
      </c>
      <c r="G1576">
        <v>0.54200000000000004</v>
      </c>
      <c r="H1576">
        <v>24</v>
      </c>
      <c r="I1576">
        <v>349</v>
      </c>
      <c r="J1576">
        <v>75.430000000000007</v>
      </c>
      <c r="K1576">
        <v>0</v>
      </c>
      <c r="L1576">
        <v>20.6</v>
      </c>
      <c r="M1576">
        <v>0.33100000000000002</v>
      </c>
      <c r="O1576">
        <v>0</v>
      </c>
      <c r="P1576">
        <v>0</v>
      </c>
      <c r="Q1576">
        <v>0</v>
      </c>
      <c r="R1576">
        <v>1.52</v>
      </c>
      <c r="S1576">
        <v>0.18</v>
      </c>
      <c r="T1576">
        <v>11.8</v>
      </c>
      <c r="V1576">
        <v>2.5270000000000001</v>
      </c>
      <c r="W1576">
        <v>0.42599999999999999</v>
      </c>
      <c r="X1576">
        <v>0.159</v>
      </c>
      <c r="Z1576">
        <v>2.54</v>
      </c>
      <c r="AA1576">
        <v>0.253</v>
      </c>
      <c r="AB1576">
        <v>0.61099999999999999</v>
      </c>
      <c r="AC1576">
        <v>210</v>
      </c>
      <c r="AD1576">
        <v>0</v>
      </c>
      <c r="AE1576">
        <v>0.21199999999999999</v>
      </c>
      <c r="AF1576">
        <v>63</v>
      </c>
      <c r="AG1576">
        <v>2.4119999999999999</v>
      </c>
      <c r="AH1576">
        <v>0.13600000000000001</v>
      </c>
      <c r="AI1576">
        <v>0.48799999999999999</v>
      </c>
      <c r="AJ1576">
        <v>225</v>
      </c>
      <c r="AK1576">
        <v>374</v>
      </c>
      <c r="AL1576">
        <v>0.85099999999999998</v>
      </c>
      <c r="AM1576">
        <v>10.88</v>
      </c>
      <c r="AN1576">
        <v>14.4</v>
      </c>
      <c r="AO1576">
        <v>0.48399999999999999</v>
      </c>
      <c r="AP1576">
        <v>2</v>
      </c>
      <c r="AQ1576">
        <v>1.1000000000000001</v>
      </c>
      <c r="AR1576">
        <v>0.34100000000000003</v>
      </c>
      <c r="AS1576">
        <v>0.123</v>
      </c>
      <c r="AT1576">
        <v>0.183</v>
      </c>
      <c r="AU1576">
        <v>0.34799999999999998</v>
      </c>
      <c r="AV1576">
        <v>0</v>
      </c>
      <c r="AW1576">
        <v>0.28699999999999998</v>
      </c>
      <c r="AX1576">
        <v>0</v>
      </c>
      <c r="AY1576">
        <v>0.114</v>
      </c>
      <c r="AZ1576">
        <v>1.7270000000000001</v>
      </c>
      <c r="BA1576">
        <v>0.49199999999999999</v>
      </c>
      <c r="BB1576">
        <v>0.26800000000000002</v>
      </c>
      <c r="BC1576">
        <v>34</v>
      </c>
      <c r="BD1576">
        <v>0</v>
      </c>
      <c r="BE1576">
        <v>0</v>
      </c>
      <c r="BF1576">
        <v>1.43</v>
      </c>
      <c r="BG1576">
        <v>5.9</v>
      </c>
      <c r="BH1576">
        <v>10.97</v>
      </c>
      <c r="BI1576">
        <v>2.17</v>
      </c>
    </row>
    <row r="1577" spans="1:61" x14ac:dyDescent="0.25">
      <c r="A1577" t="s">
        <v>1724</v>
      </c>
      <c r="D1577">
        <v>0</v>
      </c>
      <c r="F1577">
        <v>2.6</v>
      </c>
      <c r="H1577">
        <v>4</v>
      </c>
      <c r="I1577">
        <v>326</v>
      </c>
      <c r="J1577">
        <v>2</v>
      </c>
      <c r="K1577">
        <v>4</v>
      </c>
      <c r="L1577">
        <v>16.399999999999999</v>
      </c>
      <c r="M1577">
        <v>0.03</v>
      </c>
      <c r="O1577">
        <v>0</v>
      </c>
      <c r="P1577">
        <v>0</v>
      </c>
      <c r="Q1577">
        <v>0</v>
      </c>
      <c r="R1577">
        <v>35</v>
      </c>
      <c r="S1577">
        <v>5.4349999999999996</v>
      </c>
      <c r="T1577">
        <v>0.2</v>
      </c>
      <c r="Z1577">
        <v>0.27</v>
      </c>
      <c r="AC1577">
        <v>29</v>
      </c>
      <c r="AD1577">
        <v>2597</v>
      </c>
      <c r="AF1577">
        <v>6</v>
      </c>
      <c r="AJ1577">
        <v>25</v>
      </c>
      <c r="AK1577">
        <v>108</v>
      </c>
      <c r="AM1577">
        <v>1.8</v>
      </c>
      <c r="AN1577">
        <v>1.6</v>
      </c>
      <c r="AP1577">
        <v>905</v>
      </c>
      <c r="AQ1577">
        <v>2</v>
      </c>
      <c r="AV1577">
        <v>211</v>
      </c>
      <c r="AW1577">
        <v>0.04</v>
      </c>
      <c r="AX1577">
        <v>0.09</v>
      </c>
      <c r="AY1577">
        <v>0.02</v>
      </c>
      <c r="AZ1577">
        <v>0.7</v>
      </c>
      <c r="BB1577">
        <v>0.08</v>
      </c>
      <c r="BC1577">
        <v>0</v>
      </c>
      <c r="BD1577">
        <v>8.8000000000000007</v>
      </c>
      <c r="BE1577">
        <v>0</v>
      </c>
      <c r="BF1577">
        <v>4</v>
      </c>
      <c r="BG1577">
        <v>69.099999999999994</v>
      </c>
      <c r="BH1577">
        <v>58.7</v>
      </c>
      <c r="BI1577">
        <v>0.2</v>
      </c>
    </row>
    <row r="1578" spans="1:61" x14ac:dyDescent="0.25">
      <c r="A1578" t="s">
        <v>1725</v>
      </c>
      <c r="D1578">
        <v>0</v>
      </c>
      <c r="F1578">
        <v>3.2</v>
      </c>
      <c r="H1578">
        <v>37</v>
      </c>
      <c r="I1578">
        <v>476</v>
      </c>
      <c r="J1578">
        <v>4.62</v>
      </c>
      <c r="K1578">
        <v>31</v>
      </c>
      <c r="L1578">
        <v>17.899999999999999</v>
      </c>
      <c r="M1578">
        <v>8.9999999999999993E-3</v>
      </c>
      <c r="O1578">
        <v>3.0000000000000001E-3</v>
      </c>
      <c r="P1578">
        <v>0</v>
      </c>
      <c r="Q1578">
        <v>0</v>
      </c>
      <c r="R1578">
        <v>51.1</v>
      </c>
      <c r="S1578">
        <v>8.2750000000000004</v>
      </c>
      <c r="T1578">
        <v>0.4</v>
      </c>
      <c r="U1578">
        <v>27</v>
      </c>
      <c r="Z1578">
        <v>0.09</v>
      </c>
      <c r="AC1578">
        <v>26</v>
      </c>
      <c r="AD1578">
        <v>0</v>
      </c>
      <c r="AF1578">
        <v>8</v>
      </c>
      <c r="AG1578">
        <v>6.0000000000000001E-3</v>
      </c>
      <c r="AJ1578">
        <v>74</v>
      </c>
      <c r="AK1578">
        <v>88</v>
      </c>
      <c r="AM1578">
        <v>1.37</v>
      </c>
      <c r="AN1578">
        <v>1</v>
      </c>
      <c r="AP1578">
        <v>1041</v>
      </c>
      <c r="AQ1578">
        <v>3.48</v>
      </c>
      <c r="AV1578">
        <v>73</v>
      </c>
      <c r="AW1578">
        <v>0.01</v>
      </c>
      <c r="AX1578">
        <v>0.16</v>
      </c>
      <c r="AY1578">
        <v>0.1</v>
      </c>
      <c r="AZ1578">
        <v>0.1</v>
      </c>
      <c r="BA1578">
        <v>0.38800000000000001</v>
      </c>
      <c r="BB1578">
        <v>3.6999999999999998E-2</v>
      </c>
      <c r="BC1578">
        <v>8</v>
      </c>
      <c r="BD1578">
        <v>0.7</v>
      </c>
      <c r="BE1578">
        <v>4</v>
      </c>
      <c r="BF1578">
        <v>4.28</v>
      </c>
      <c r="BG1578">
        <v>85.9</v>
      </c>
      <c r="BH1578">
        <v>39.71</v>
      </c>
      <c r="BI1578">
        <v>0.21</v>
      </c>
    </row>
    <row r="1579" spans="1:61" x14ac:dyDescent="0.25">
      <c r="A1579" t="s">
        <v>1726</v>
      </c>
      <c r="B1579">
        <v>0.52700000000000002</v>
      </c>
      <c r="D1579">
        <v>0</v>
      </c>
      <c r="F1579">
        <v>2.96</v>
      </c>
      <c r="H1579">
        <v>40</v>
      </c>
      <c r="I1579">
        <v>202</v>
      </c>
      <c r="J1579">
        <v>21.33</v>
      </c>
      <c r="K1579">
        <v>16</v>
      </c>
      <c r="L1579">
        <v>16</v>
      </c>
      <c r="M1579">
        <v>0.16200000000000001</v>
      </c>
      <c r="O1579">
        <v>0</v>
      </c>
      <c r="P1579">
        <v>0</v>
      </c>
      <c r="Q1579">
        <v>0</v>
      </c>
      <c r="R1579">
        <v>12.42</v>
      </c>
      <c r="S1579">
        <v>1.25</v>
      </c>
      <c r="T1579">
        <v>1.1000000000000001</v>
      </c>
      <c r="Z1579">
        <v>0.69</v>
      </c>
      <c r="AC1579">
        <v>49</v>
      </c>
      <c r="AD1579">
        <v>0</v>
      </c>
      <c r="AF1579">
        <v>6</v>
      </c>
      <c r="AG1579">
        <v>5.2999999999999999E-2</v>
      </c>
      <c r="AJ1579">
        <v>193</v>
      </c>
      <c r="AK1579">
        <v>132</v>
      </c>
      <c r="AM1579">
        <v>1.25</v>
      </c>
      <c r="AN1579">
        <v>2.9</v>
      </c>
      <c r="AP1579">
        <v>1120</v>
      </c>
      <c r="AQ1579">
        <v>3.77</v>
      </c>
      <c r="AV1579">
        <v>67</v>
      </c>
      <c r="AW1579">
        <v>2.1999999999999999E-2</v>
      </c>
      <c r="AX1579">
        <v>0</v>
      </c>
      <c r="AY1579">
        <v>2.7E-2</v>
      </c>
      <c r="AZ1579">
        <v>7.0000000000000001E-3</v>
      </c>
      <c r="BA1579">
        <v>0.86099999999999999</v>
      </c>
      <c r="BB1579">
        <v>2.9000000000000001E-2</v>
      </c>
      <c r="BC1579">
        <v>4</v>
      </c>
      <c r="BD1579">
        <v>0.6</v>
      </c>
      <c r="BE1579">
        <v>0</v>
      </c>
      <c r="BF1579">
        <v>1.6</v>
      </c>
      <c r="BG1579">
        <v>34.799999999999997</v>
      </c>
      <c r="BH1579">
        <v>62.04</v>
      </c>
      <c r="BI1579">
        <v>0.62</v>
      </c>
    </row>
    <row r="1580" spans="1:61" x14ac:dyDescent="0.25">
      <c r="A1580" t="s">
        <v>1727</v>
      </c>
      <c r="D1580">
        <v>0</v>
      </c>
      <c r="F1580">
        <v>2.4</v>
      </c>
      <c r="H1580">
        <v>48</v>
      </c>
      <c r="I1580">
        <v>542</v>
      </c>
      <c r="J1580">
        <v>3.3</v>
      </c>
      <c r="K1580">
        <v>39</v>
      </c>
      <c r="L1580">
        <v>15.6</v>
      </c>
      <c r="M1580">
        <v>0.01</v>
      </c>
      <c r="O1580">
        <v>1.6E-2</v>
      </c>
      <c r="P1580">
        <v>0</v>
      </c>
      <c r="Q1580">
        <v>8.0000000000000002E-3</v>
      </c>
      <c r="R1580">
        <v>57.85</v>
      </c>
      <c r="S1580">
        <v>8.7889999999999997</v>
      </c>
      <c r="T1580">
        <v>0.5</v>
      </c>
      <c r="Z1580">
        <v>1.08</v>
      </c>
      <c r="AC1580">
        <v>22</v>
      </c>
      <c r="AD1580">
        <v>0</v>
      </c>
      <c r="AF1580">
        <v>2</v>
      </c>
      <c r="AG1580">
        <v>3.7999999999999999E-2</v>
      </c>
      <c r="AJ1580">
        <v>19</v>
      </c>
      <c r="AK1580">
        <v>29</v>
      </c>
      <c r="AM1580">
        <v>2.17</v>
      </c>
      <c r="AN1580">
        <v>1.6</v>
      </c>
      <c r="AP1580">
        <v>1209</v>
      </c>
      <c r="AQ1580">
        <v>2.81</v>
      </c>
      <c r="AV1580">
        <v>34</v>
      </c>
      <c r="AW1580">
        <v>0.01</v>
      </c>
      <c r="AX1580">
        <v>0.03</v>
      </c>
      <c r="AY1580">
        <v>0.01</v>
      </c>
      <c r="AZ1580">
        <v>0.04</v>
      </c>
      <c r="BA1580">
        <v>8.3000000000000004E-2</v>
      </c>
      <c r="BB1580">
        <v>2.5000000000000001E-2</v>
      </c>
      <c r="BC1580">
        <v>2</v>
      </c>
      <c r="BD1580">
        <v>0.3</v>
      </c>
      <c r="BE1580">
        <v>5</v>
      </c>
      <c r="BF1580">
        <v>4.74</v>
      </c>
      <c r="BG1580">
        <v>104.8</v>
      </c>
      <c r="BH1580">
        <v>34.299999999999997</v>
      </c>
      <c r="BI1580">
        <v>0.11</v>
      </c>
    </row>
    <row r="1581" spans="1:61" x14ac:dyDescent="0.25">
      <c r="A1581" t="s">
        <v>1728</v>
      </c>
      <c r="D1581">
        <v>0</v>
      </c>
      <c r="F1581">
        <v>2</v>
      </c>
      <c r="H1581">
        <v>14</v>
      </c>
      <c r="I1581">
        <v>390</v>
      </c>
      <c r="J1581">
        <v>23.8</v>
      </c>
      <c r="K1581">
        <v>26</v>
      </c>
      <c r="L1581">
        <v>15.3</v>
      </c>
      <c r="M1581">
        <v>1.0999999999999999E-2</v>
      </c>
      <c r="O1581">
        <v>0</v>
      </c>
      <c r="P1581">
        <v>0</v>
      </c>
      <c r="Q1581">
        <v>0</v>
      </c>
      <c r="R1581">
        <v>33.4</v>
      </c>
      <c r="S1581">
        <v>4.9000000000000004</v>
      </c>
      <c r="T1581">
        <v>0.1</v>
      </c>
      <c r="Z1581">
        <v>0.2</v>
      </c>
      <c r="AC1581">
        <v>48</v>
      </c>
      <c r="AD1581">
        <v>0</v>
      </c>
      <c r="AF1581">
        <v>2</v>
      </c>
      <c r="AG1581">
        <v>0.108</v>
      </c>
      <c r="AJ1581">
        <v>26</v>
      </c>
      <c r="AK1581">
        <v>9</v>
      </c>
      <c r="AM1581">
        <v>0.9</v>
      </c>
      <c r="AN1581">
        <v>1.6</v>
      </c>
      <c r="AP1581">
        <v>710</v>
      </c>
      <c r="AQ1581">
        <v>20.11</v>
      </c>
      <c r="AV1581">
        <v>63</v>
      </c>
      <c r="AW1581">
        <v>0.01</v>
      </c>
      <c r="AX1581">
        <v>0.21</v>
      </c>
      <c r="AY1581">
        <v>0.02</v>
      </c>
      <c r="AZ1581">
        <v>0</v>
      </c>
      <c r="BA1581">
        <v>0.13100000000000001</v>
      </c>
      <c r="BB1581">
        <v>0.02</v>
      </c>
      <c r="BC1581">
        <v>14</v>
      </c>
      <c r="BD1581">
        <v>0</v>
      </c>
      <c r="BE1581">
        <v>3</v>
      </c>
      <c r="BF1581">
        <v>3.08</v>
      </c>
      <c r="BG1581">
        <v>63.7</v>
      </c>
      <c r="BH1581">
        <v>39.9</v>
      </c>
      <c r="BI1581">
        <v>0.18</v>
      </c>
    </row>
    <row r="1582" spans="1:61" x14ac:dyDescent="0.25">
      <c r="A1582" t="s">
        <v>1729</v>
      </c>
      <c r="C1582">
        <v>1.2E-2</v>
      </c>
      <c r="D1582">
        <v>0</v>
      </c>
      <c r="E1582">
        <v>5.6000000000000001E-2</v>
      </c>
      <c r="F1582">
        <v>2.29</v>
      </c>
      <c r="G1582">
        <v>4.2999999999999997E-2</v>
      </c>
      <c r="H1582">
        <v>24</v>
      </c>
      <c r="I1582">
        <v>457</v>
      </c>
      <c r="J1582">
        <v>15.58</v>
      </c>
      <c r="K1582">
        <v>0</v>
      </c>
      <c r="L1582">
        <v>4.5999999999999996</v>
      </c>
      <c r="M1582">
        <v>0</v>
      </c>
      <c r="N1582">
        <v>6.0000000000000001E-3</v>
      </c>
      <c r="O1582">
        <v>0</v>
      </c>
      <c r="P1582">
        <v>0</v>
      </c>
      <c r="Q1582">
        <v>0</v>
      </c>
      <c r="R1582">
        <v>44.81</v>
      </c>
      <c r="S1582">
        <v>5.6479999999999997</v>
      </c>
      <c r="T1582">
        <v>0</v>
      </c>
      <c r="V1582">
        <v>7.0999999999999994E-2</v>
      </c>
      <c r="W1582">
        <v>1.7999999999999999E-2</v>
      </c>
      <c r="X1582">
        <v>0.01</v>
      </c>
      <c r="Z1582">
        <v>0.8</v>
      </c>
      <c r="AA1582">
        <v>2.1999999999999999E-2</v>
      </c>
      <c r="AB1582">
        <v>3.4000000000000002E-2</v>
      </c>
      <c r="AC1582">
        <v>0</v>
      </c>
      <c r="AD1582">
        <v>373</v>
      </c>
      <c r="AE1582">
        <v>1.9E-2</v>
      </c>
      <c r="AF1582">
        <v>5</v>
      </c>
      <c r="AG1582">
        <v>2.1000000000000001E-2</v>
      </c>
      <c r="AH1582">
        <v>1.0999999999999999E-2</v>
      </c>
      <c r="AI1582">
        <v>1.6E-2</v>
      </c>
      <c r="AJ1582">
        <v>19</v>
      </c>
      <c r="AK1582">
        <v>67</v>
      </c>
      <c r="AL1582">
        <v>8.9999999999999993E-3</v>
      </c>
      <c r="AM1582">
        <v>0.77</v>
      </c>
      <c r="AN1582">
        <v>0</v>
      </c>
      <c r="AO1582">
        <v>1.7000000000000001E-2</v>
      </c>
      <c r="AP1582">
        <v>836</v>
      </c>
      <c r="AQ1582">
        <v>15.95</v>
      </c>
      <c r="AR1582">
        <v>1.6E-2</v>
      </c>
      <c r="AS1582">
        <v>7.0000000000000001E-3</v>
      </c>
      <c r="AT1582">
        <v>7.0000000000000001E-3</v>
      </c>
      <c r="AU1582">
        <v>2.4E-2</v>
      </c>
      <c r="AV1582">
        <v>464</v>
      </c>
      <c r="AW1582">
        <v>1.9E-2</v>
      </c>
      <c r="AX1582">
        <v>0.14000000000000001</v>
      </c>
      <c r="AY1582">
        <v>5.2999999999999999E-2</v>
      </c>
      <c r="AZ1582">
        <v>0.188</v>
      </c>
      <c r="BA1582">
        <v>0</v>
      </c>
      <c r="BB1582">
        <v>0</v>
      </c>
      <c r="BC1582">
        <v>0</v>
      </c>
      <c r="BD1582">
        <v>3.6</v>
      </c>
      <c r="BE1582">
        <v>0</v>
      </c>
      <c r="BF1582">
        <v>5</v>
      </c>
      <c r="BG1582">
        <v>121.4</v>
      </c>
      <c r="BH1582">
        <v>36.56</v>
      </c>
      <c r="BI1582">
        <v>0.28999999999999998</v>
      </c>
    </row>
    <row r="1583" spans="1:61" x14ac:dyDescent="0.25">
      <c r="A1583" t="s">
        <v>1730</v>
      </c>
      <c r="C1583">
        <v>0</v>
      </c>
      <c r="E1583">
        <v>0</v>
      </c>
      <c r="F1583">
        <v>1.8</v>
      </c>
      <c r="G1583">
        <v>0</v>
      </c>
      <c r="H1583">
        <v>6</v>
      </c>
      <c r="I1583">
        <v>631</v>
      </c>
      <c r="J1583">
        <v>3.4</v>
      </c>
      <c r="K1583">
        <v>0</v>
      </c>
      <c r="N1583">
        <v>0</v>
      </c>
      <c r="O1583">
        <v>0</v>
      </c>
      <c r="P1583">
        <v>0</v>
      </c>
      <c r="R1583">
        <v>70.2</v>
      </c>
      <c r="S1583">
        <v>12.6</v>
      </c>
      <c r="T1583">
        <v>0</v>
      </c>
      <c r="V1583">
        <v>0</v>
      </c>
      <c r="W1583">
        <v>0</v>
      </c>
      <c r="X1583">
        <v>0</v>
      </c>
      <c r="Z1583">
        <v>0.2</v>
      </c>
      <c r="AA1583">
        <v>0</v>
      </c>
      <c r="AB1583">
        <v>0</v>
      </c>
      <c r="AE1583">
        <v>0</v>
      </c>
      <c r="AF1583">
        <v>0</v>
      </c>
      <c r="AH1583">
        <v>0</v>
      </c>
      <c r="AI1583">
        <v>0</v>
      </c>
      <c r="AJ1583">
        <v>3</v>
      </c>
      <c r="AK1583">
        <v>24</v>
      </c>
      <c r="AL1583">
        <v>0</v>
      </c>
      <c r="AM1583">
        <v>0.1</v>
      </c>
      <c r="AN1583">
        <v>1.6</v>
      </c>
      <c r="AO1583">
        <v>0</v>
      </c>
      <c r="AP1583">
        <v>658</v>
      </c>
      <c r="AR1583">
        <v>0</v>
      </c>
      <c r="AS1583">
        <v>0</v>
      </c>
      <c r="AT1583">
        <v>0</v>
      </c>
      <c r="AU1583">
        <v>0</v>
      </c>
      <c r="AV1583">
        <v>514</v>
      </c>
      <c r="AW1583">
        <v>0.01</v>
      </c>
      <c r="AX1583">
        <v>0</v>
      </c>
      <c r="AY1583">
        <v>0.02</v>
      </c>
      <c r="AZ1583">
        <v>0.13</v>
      </c>
      <c r="BA1583">
        <v>0</v>
      </c>
      <c r="BB1583">
        <v>0</v>
      </c>
      <c r="BC1583">
        <v>0</v>
      </c>
      <c r="BD1583">
        <v>0.6</v>
      </c>
      <c r="BF1583">
        <v>8</v>
      </c>
      <c r="BH1583">
        <v>24.2</v>
      </c>
      <c r="BI1583">
        <v>0</v>
      </c>
    </row>
    <row r="1584" spans="1:61" x14ac:dyDescent="0.25">
      <c r="A1584" t="s">
        <v>1731</v>
      </c>
      <c r="D1584">
        <v>0</v>
      </c>
      <c r="F1584">
        <v>2.3199999999999998</v>
      </c>
      <c r="H1584">
        <v>12</v>
      </c>
      <c r="I1584">
        <v>464</v>
      </c>
      <c r="J1584">
        <v>23.33</v>
      </c>
      <c r="K1584">
        <v>29</v>
      </c>
      <c r="L1584">
        <v>20.7</v>
      </c>
      <c r="M1584">
        <v>1.7999999999999999E-2</v>
      </c>
      <c r="O1584">
        <v>3.0000000000000001E-3</v>
      </c>
      <c r="P1584">
        <v>0</v>
      </c>
      <c r="Q1584">
        <v>0</v>
      </c>
      <c r="R1584">
        <v>40.83</v>
      </c>
      <c r="S1584">
        <v>5</v>
      </c>
      <c r="T1584">
        <v>0.4</v>
      </c>
      <c r="Z1584">
        <v>0.28999999999999998</v>
      </c>
      <c r="AC1584">
        <v>41</v>
      </c>
      <c r="AD1584">
        <v>0</v>
      </c>
      <c r="AF1584">
        <v>5</v>
      </c>
      <c r="AG1584">
        <v>6.6000000000000003E-2</v>
      </c>
      <c r="AJ1584">
        <v>22</v>
      </c>
      <c r="AK1584">
        <v>20</v>
      </c>
      <c r="AM1584">
        <v>0.87</v>
      </c>
      <c r="AN1584">
        <v>5</v>
      </c>
      <c r="AP1584">
        <v>650</v>
      </c>
      <c r="AQ1584">
        <v>15.84</v>
      </c>
      <c r="AV1584">
        <v>70</v>
      </c>
      <c r="AW1584">
        <v>3.9E-2</v>
      </c>
      <c r="AX1584">
        <v>0.05</v>
      </c>
      <c r="AY1584">
        <v>2.3E-2</v>
      </c>
      <c r="AZ1584">
        <v>6.0999999999999999E-2</v>
      </c>
      <c r="BA1584">
        <v>0.115</v>
      </c>
      <c r="BB1584">
        <v>1.7000000000000001E-2</v>
      </c>
      <c r="BC1584">
        <v>5</v>
      </c>
      <c r="BD1584">
        <v>0.2</v>
      </c>
      <c r="BE1584">
        <v>6</v>
      </c>
      <c r="BF1584">
        <v>35.83</v>
      </c>
      <c r="BG1584">
        <v>70</v>
      </c>
      <c r="BH1584">
        <v>32.64</v>
      </c>
      <c r="BI1584">
        <v>0.14000000000000001</v>
      </c>
    </row>
    <row r="1585" spans="1:61" x14ac:dyDescent="0.25">
      <c r="A1585" t="s">
        <v>1732</v>
      </c>
      <c r="B1585">
        <v>1.4339999999999999</v>
      </c>
      <c r="C1585">
        <v>8.0000000000000002E-3</v>
      </c>
      <c r="D1585">
        <v>0</v>
      </c>
      <c r="E1585">
        <v>3.7999999999999999E-2</v>
      </c>
      <c r="F1585">
        <v>2.95</v>
      </c>
      <c r="G1585">
        <v>2.9000000000000001E-2</v>
      </c>
      <c r="H1585">
        <v>13</v>
      </c>
      <c r="I1585">
        <v>240</v>
      </c>
      <c r="J1585">
        <v>12.12</v>
      </c>
      <c r="K1585">
        <v>0</v>
      </c>
      <c r="L1585">
        <v>2.6</v>
      </c>
      <c r="M1585">
        <v>1.9E-2</v>
      </c>
      <c r="N1585">
        <v>4.0000000000000001E-3</v>
      </c>
      <c r="O1585">
        <v>0</v>
      </c>
      <c r="P1585">
        <v>0</v>
      </c>
      <c r="Q1585">
        <v>0</v>
      </c>
      <c r="R1585">
        <v>21.12</v>
      </c>
      <c r="S1585">
        <v>2.948</v>
      </c>
      <c r="T1585">
        <v>0</v>
      </c>
      <c r="V1585">
        <v>4.9000000000000002E-2</v>
      </c>
      <c r="W1585">
        <v>1.2E-2</v>
      </c>
      <c r="X1585">
        <v>7.0000000000000001E-3</v>
      </c>
      <c r="Z1585">
        <v>0.26</v>
      </c>
      <c r="AA1585">
        <v>1.4999999999999999E-2</v>
      </c>
      <c r="AB1585">
        <v>2.3E-2</v>
      </c>
      <c r="AC1585">
        <v>0</v>
      </c>
      <c r="AD1585">
        <v>16</v>
      </c>
      <c r="AE1585">
        <v>1.2999999999999999E-2</v>
      </c>
      <c r="AF1585">
        <v>5</v>
      </c>
      <c r="AG1585">
        <v>3.1E-2</v>
      </c>
      <c r="AH1585">
        <v>8.0000000000000002E-3</v>
      </c>
      <c r="AI1585">
        <v>1.0999999999999999E-2</v>
      </c>
      <c r="AJ1585">
        <v>15</v>
      </c>
      <c r="AK1585">
        <v>84</v>
      </c>
      <c r="AL1585">
        <v>6.0000000000000001E-3</v>
      </c>
      <c r="AM1585">
        <v>0.41</v>
      </c>
      <c r="AN1585">
        <v>2</v>
      </c>
      <c r="AO1585">
        <v>1.0999999999999999E-2</v>
      </c>
      <c r="AP1585">
        <v>993</v>
      </c>
      <c r="AQ1585">
        <v>10.77</v>
      </c>
      <c r="AR1585">
        <v>1.0999999999999999E-2</v>
      </c>
      <c r="AS1585">
        <v>5.0000000000000001E-3</v>
      </c>
      <c r="AT1585">
        <v>5.0000000000000001E-3</v>
      </c>
      <c r="AU1585">
        <v>1.6E-2</v>
      </c>
      <c r="AV1585">
        <v>36</v>
      </c>
      <c r="AW1585">
        <v>0.02</v>
      </c>
      <c r="AX1585">
        <v>0</v>
      </c>
      <c r="AY1585">
        <v>0</v>
      </c>
      <c r="AZ1585">
        <v>0.13100000000000001</v>
      </c>
      <c r="BA1585">
        <v>0</v>
      </c>
      <c r="BB1585">
        <v>6.4000000000000001E-2</v>
      </c>
      <c r="BC1585">
        <v>0</v>
      </c>
      <c r="BD1585">
        <v>0.4</v>
      </c>
      <c r="BE1585">
        <v>0</v>
      </c>
      <c r="BF1585">
        <v>20.420000000000002</v>
      </c>
      <c r="BG1585">
        <v>56</v>
      </c>
      <c r="BH1585">
        <v>63.4</v>
      </c>
      <c r="BI1585">
        <v>7.0000000000000007E-2</v>
      </c>
    </row>
    <row r="1586" spans="1:61" x14ac:dyDescent="0.25">
      <c r="A1586" t="s">
        <v>1733</v>
      </c>
      <c r="B1586">
        <v>5.3310000000000004</v>
      </c>
      <c r="C1586">
        <v>6.0999999999999999E-2</v>
      </c>
      <c r="D1586">
        <v>0</v>
      </c>
      <c r="E1586">
        <v>7.1999999999999995E-2</v>
      </c>
      <c r="F1586">
        <v>1.98</v>
      </c>
      <c r="G1586">
        <v>9.4E-2</v>
      </c>
      <c r="H1586">
        <v>8</v>
      </c>
      <c r="I1586">
        <v>680</v>
      </c>
      <c r="J1586">
        <v>0.56999999999999995</v>
      </c>
      <c r="K1586">
        <v>42</v>
      </c>
      <c r="L1586">
        <v>34.200000000000003</v>
      </c>
      <c r="M1586">
        <v>1.9E-2</v>
      </c>
      <c r="N1586">
        <v>2.3E-2</v>
      </c>
      <c r="O1586">
        <v>5.0000000000000001E-3</v>
      </c>
      <c r="P1586">
        <v>0</v>
      </c>
      <c r="Q1586">
        <v>0</v>
      </c>
      <c r="R1586">
        <v>74.849999999999994</v>
      </c>
      <c r="S1586">
        <v>11.702999999999999</v>
      </c>
      <c r="T1586">
        <v>0</v>
      </c>
      <c r="V1586">
        <v>0.14299999999999999</v>
      </c>
      <c r="W1586">
        <v>3.6999999999999998E-2</v>
      </c>
      <c r="X1586">
        <v>2.5999999999999999E-2</v>
      </c>
      <c r="Z1586">
        <v>0.21</v>
      </c>
      <c r="AA1586">
        <v>6.5000000000000002E-2</v>
      </c>
      <c r="AB1586">
        <v>9.5000000000000001E-2</v>
      </c>
      <c r="AC1586">
        <v>12</v>
      </c>
      <c r="AD1586">
        <v>0</v>
      </c>
      <c r="AE1586">
        <v>7.1999999999999995E-2</v>
      </c>
      <c r="AF1586">
        <v>1</v>
      </c>
      <c r="AG1586">
        <v>7.0000000000000001E-3</v>
      </c>
      <c r="AH1586">
        <v>3.5000000000000003E-2</v>
      </c>
      <c r="AI1586">
        <v>5.7000000000000002E-2</v>
      </c>
      <c r="AJ1586">
        <v>21</v>
      </c>
      <c r="AK1586">
        <v>20</v>
      </c>
      <c r="AL1586">
        <v>4.3999999999999997E-2</v>
      </c>
      <c r="AM1586">
        <v>0.96</v>
      </c>
      <c r="AN1586">
        <v>2.2999999999999998</v>
      </c>
      <c r="AO1586">
        <v>8.7999999999999995E-2</v>
      </c>
      <c r="AP1586">
        <v>635</v>
      </c>
      <c r="AQ1586">
        <v>1.84</v>
      </c>
      <c r="AR1586">
        <v>5.5E-2</v>
      </c>
      <c r="AS1586">
        <v>1.7000000000000001E-2</v>
      </c>
      <c r="AT1586">
        <v>4.5999999999999999E-2</v>
      </c>
      <c r="AU1586">
        <v>7.3999999999999996E-2</v>
      </c>
      <c r="AV1586">
        <v>65</v>
      </c>
      <c r="AW1586">
        <v>0.01</v>
      </c>
      <c r="AX1586">
        <v>0.12</v>
      </c>
      <c r="AY1586">
        <v>1.9E-2</v>
      </c>
      <c r="AZ1586">
        <v>0</v>
      </c>
      <c r="BA1586">
        <v>0.17199999999999999</v>
      </c>
      <c r="BB1586">
        <v>8.0000000000000002E-3</v>
      </c>
      <c r="BC1586">
        <v>5</v>
      </c>
      <c r="BD1586">
        <v>0</v>
      </c>
      <c r="BE1586">
        <v>7</v>
      </c>
      <c r="BF1586">
        <v>49.72</v>
      </c>
      <c r="BG1586">
        <v>163</v>
      </c>
      <c r="BH1586">
        <v>21.65</v>
      </c>
      <c r="BI1586">
        <v>0.15</v>
      </c>
    </row>
    <row r="1587" spans="1:61" x14ac:dyDescent="0.25">
      <c r="A1587" t="s">
        <v>1734</v>
      </c>
      <c r="F1587">
        <v>0.1</v>
      </c>
      <c r="H1587">
        <v>18</v>
      </c>
      <c r="I1587">
        <v>717</v>
      </c>
      <c r="J1587">
        <v>2.7</v>
      </c>
      <c r="K1587">
        <v>59</v>
      </c>
      <c r="R1587">
        <v>79.400000000000006</v>
      </c>
      <c r="S1587">
        <v>11.8</v>
      </c>
      <c r="T1587">
        <v>0</v>
      </c>
      <c r="Z1587">
        <v>0.5</v>
      </c>
      <c r="AJ1587">
        <v>28</v>
      </c>
      <c r="AK1587">
        <v>34</v>
      </c>
      <c r="AM1587">
        <v>1.1000000000000001</v>
      </c>
      <c r="AN1587">
        <v>1.6</v>
      </c>
      <c r="AP1587">
        <v>30</v>
      </c>
      <c r="AV1587">
        <v>280</v>
      </c>
      <c r="AW1587">
        <v>0</v>
      </c>
      <c r="AY1587">
        <v>0</v>
      </c>
      <c r="AZ1587">
        <v>0</v>
      </c>
      <c r="BD1587">
        <v>0</v>
      </c>
      <c r="BH1587">
        <v>16.7</v>
      </c>
    </row>
    <row r="1588" spans="1:61" x14ac:dyDescent="0.25">
      <c r="A1588" t="s">
        <v>1735</v>
      </c>
      <c r="D1588">
        <v>0</v>
      </c>
      <c r="F1588">
        <v>2</v>
      </c>
      <c r="H1588">
        <v>22</v>
      </c>
      <c r="I1588">
        <v>564</v>
      </c>
      <c r="J1588">
        <v>3.5</v>
      </c>
      <c r="K1588">
        <v>49</v>
      </c>
      <c r="L1588">
        <v>20.6</v>
      </c>
      <c r="M1588">
        <v>0.01</v>
      </c>
      <c r="O1588">
        <v>0.01</v>
      </c>
      <c r="P1588">
        <v>0</v>
      </c>
      <c r="Q1588">
        <v>1E-3</v>
      </c>
      <c r="R1588">
        <v>61.4</v>
      </c>
      <c r="S1588">
        <v>10.526999999999999</v>
      </c>
      <c r="T1588">
        <v>0</v>
      </c>
      <c r="Z1588">
        <v>0.35</v>
      </c>
      <c r="AC1588">
        <v>29</v>
      </c>
      <c r="AD1588">
        <v>0</v>
      </c>
      <c r="AF1588">
        <v>2</v>
      </c>
      <c r="AJ1588">
        <v>26</v>
      </c>
      <c r="AK1588">
        <v>176</v>
      </c>
      <c r="AM1588">
        <v>1.2</v>
      </c>
      <c r="AN1588">
        <v>1.6</v>
      </c>
      <c r="AP1588">
        <v>1103</v>
      </c>
      <c r="AQ1588">
        <v>2.4500000000000002</v>
      </c>
      <c r="AV1588">
        <v>38</v>
      </c>
      <c r="AW1588">
        <v>0</v>
      </c>
      <c r="AX1588">
        <v>0.12</v>
      </c>
      <c r="AY1588">
        <v>0</v>
      </c>
      <c r="AZ1588">
        <v>0</v>
      </c>
      <c r="BB1588">
        <v>7.0000000000000007E-2</v>
      </c>
      <c r="BC1588">
        <v>4</v>
      </c>
      <c r="BD1588">
        <v>0.6</v>
      </c>
      <c r="BE1588">
        <v>4</v>
      </c>
      <c r="BF1588">
        <v>4.2300000000000004</v>
      </c>
      <c r="BG1588">
        <v>125.2</v>
      </c>
      <c r="BH1588">
        <v>31.9</v>
      </c>
      <c r="BI1588">
        <v>0.18</v>
      </c>
    </row>
    <row r="1589" spans="1:61" x14ac:dyDescent="0.25">
      <c r="A1589" t="s">
        <v>1736</v>
      </c>
      <c r="D1589">
        <v>0</v>
      </c>
      <c r="F1589">
        <v>2.36</v>
      </c>
      <c r="H1589">
        <v>59</v>
      </c>
      <c r="I1589">
        <v>399</v>
      </c>
      <c r="J1589">
        <v>24.53</v>
      </c>
      <c r="K1589">
        <v>15</v>
      </c>
      <c r="L1589">
        <v>6</v>
      </c>
      <c r="M1589">
        <v>3.5000000000000003E-2</v>
      </c>
      <c r="O1589">
        <v>0</v>
      </c>
      <c r="P1589">
        <v>0</v>
      </c>
      <c r="Q1589">
        <v>0</v>
      </c>
      <c r="R1589">
        <v>33.33</v>
      </c>
      <c r="S1589">
        <v>6.0609999999999999</v>
      </c>
      <c r="T1589">
        <v>0.3</v>
      </c>
      <c r="Z1589">
        <v>0.25</v>
      </c>
      <c r="AC1589">
        <v>0</v>
      </c>
      <c r="AD1589">
        <v>0</v>
      </c>
      <c r="AF1589">
        <v>9</v>
      </c>
      <c r="AG1589">
        <v>0.13100000000000001</v>
      </c>
      <c r="AJ1589">
        <v>49</v>
      </c>
      <c r="AK1589">
        <v>61</v>
      </c>
      <c r="AM1589">
        <v>0.92</v>
      </c>
      <c r="AN1589">
        <v>1.2</v>
      </c>
      <c r="AP1589">
        <v>788</v>
      </c>
      <c r="AQ1589">
        <v>23.39</v>
      </c>
      <c r="AV1589">
        <v>180</v>
      </c>
      <c r="AW1589">
        <v>2.4E-2</v>
      </c>
      <c r="AX1589">
        <v>0.09</v>
      </c>
      <c r="AY1589">
        <v>5.8000000000000003E-2</v>
      </c>
      <c r="AZ1589">
        <v>4.7E-2</v>
      </c>
      <c r="BA1589">
        <v>0.108</v>
      </c>
      <c r="BB1589">
        <v>2.1999999999999999E-2</v>
      </c>
      <c r="BC1589">
        <v>3</v>
      </c>
      <c r="BD1589">
        <v>0.3</v>
      </c>
      <c r="BE1589">
        <v>4</v>
      </c>
      <c r="BF1589">
        <v>2.36</v>
      </c>
      <c r="BG1589">
        <v>50.2</v>
      </c>
      <c r="BH1589">
        <v>38.85</v>
      </c>
      <c r="BI1589">
        <v>0.25</v>
      </c>
    </row>
    <row r="1590" spans="1:61" x14ac:dyDescent="0.25">
      <c r="A1590" t="s">
        <v>1737</v>
      </c>
      <c r="B1590">
        <v>3.0630000000000002</v>
      </c>
      <c r="D1590">
        <v>0</v>
      </c>
      <c r="F1590">
        <v>2.71</v>
      </c>
      <c r="H1590">
        <v>31</v>
      </c>
      <c r="I1590">
        <v>484</v>
      </c>
      <c r="J1590">
        <v>6.69</v>
      </c>
      <c r="K1590">
        <v>33</v>
      </c>
      <c r="L1590">
        <v>20.6</v>
      </c>
      <c r="M1590">
        <v>4.2999999999999997E-2</v>
      </c>
      <c r="O1590">
        <v>0</v>
      </c>
      <c r="P1590">
        <v>0</v>
      </c>
      <c r="Q1590">
        <v>0</v>
      </c>
      <c r="R1590">
        <v>51.39</v>
      </c>
      <c r="S1590">
        <v>8.0190000000000001</v>
      </c>
      <c r="T1590">
        <v>0.7</v>
      </c>
      <c r="Z1590">
        <v>0.62</v>
      </c>
      <c r="AC1590">
        <v>29</v>
      </c>
      <c r="AD1590">
        <v>0</v>
      </c>
      <c r="AF1590">
        <v>5</v>
      </c>
      <c r="AG1590">
        <v>4.2000000000000003E-2</v>
      </c>
      <c r="AJ1590">
        <v>161</v>
      </c>
      <c r="AK1590">
        <v>62</v>
      </c>
      <c r="AM1590">
        <v>1.03</v>
      </c>
      <c r="AN1590">
        <v>2.1</v>
      </c>
      <c r="AP1590">
        <v>1094</v>
      </c>
      <c r="AQ1590">
        <v>2.4500000000000002</v>
      </c>
      <c r="AV1590">
        <v>38</v>
      </c>
      <c r="AW1590">
        <v>9.6000000000000002E-2</v>
      </c>
      <c r="AX1590">
        <v>0.33</v>
      </c>
      <c r="AY1590">
        <v>5.5E-2</v>
      </c>
      <c r="AZ1590">
        <v>7.0000000000000001E-3</v>
      </c>
      <c r="BA1590">
        <v>0.79800000000000004</v>
      </c>
      <c r="BB1590">
        <v>2.3E-2</v>
      </c>
      <c r="BC1590">
        <v>4</v>
      </c>
      <c r="BD1590">
        <v>3.4</v>
      </c>
      <c r="BE1590">
        <v>4</v>
      </c>
      <c r="BF1590">
        <v>4.2300000000000004</v>
      </c>
      <c r="BG1590">
        <v>125.2</v>
      </c>
      <c r="BH1590">
        <v>38.18</v>
      </c>
      <c r="BI1590">
        <v>0.4</v>
      </c>
    </row>
    <row r="1591" spans="1:61" x14ac:dyDescent="0.25">
      <c r="A1591" t="s">
        <v>1738</v>
      </c>
      <c r="D1591">
        <v>0</v>
      </c>
      <c r="F1591">
        <v>2.7</v>
      </c>
      <c r="H1591">
        <v>13</v>
      </c>
      <c r="I1591">
        <v>355</v>
      </c>
      <c r="J1591">
        <v>31.9</v>
      </c>
      <c r="K1591">
        <v>0</v>
      </c>
      <c r="L1591">
        <v>4.5999999999999996</v>
      </c>
      <c r="M1591">
        <v>5.8000000000000003E-2</v>
      </c>
      <c r="O1591">
        <v>0</v>
      </c>
      <c r="P1591">
        <v>0</v>
      </c>
      <c r="Q1591">
        <v>0</v>
      </c>
      <c r="R1591">
        <v>26.18</v>
      </c>
      <c r="S1591">
        <v>2.39</v>
      </c>
      <c r="T1591">
        <v>0.7</v>
      </c>
      <c r="Z1591">
        <v>0.6</v>
      </c>
      <c r="AC1591">
        <v>173</v>
      </c>
      <c r="AD1591">
        <v>3576</v>
      </c>
      <c r="AF1591">
        <v>10</v>
      </c>
      <c r="AG1591">
        <v>6.3E-2</v>
      </c>
      <c r="AJ1591">
        <v>20</v>
      </c>
      <c r="AK1591">
        <v>173</v>
      </c>
      <c r="AM1591">
        <v>0.69</v>
      </c>
      <c r="AN1591">
        <v>1.6</v>
      </c>
      <c r="AP1591">
        <v>1133</v>
      </c>
      <c r="AQ1591">
        <v>17.68</v>
      </c>
      <c r="AV1591">
        <v>577</v>
      </c>
      <c r="AW1591">
        <v>2.9000000000000001E-2</v>
      </c>
      <c r="AX1591">
        <v>0</v>
      </c>
      <c r="AY1591">
        <v>4.5999999999999999E-2</v>
      </c>
      <c r="AZ1591">
        <v>0.59399999999999997</v>
      </c>
      <c r="BA1591">
        <v>0.4</v>
      </c>
      <c r="BB1591">
        <v>9.7000000000000003E-2</v>
      </c>
      <c r="BC1591">
        <v>5</v>
      </c>
      <c r="BD1591">
        <v>6</v>
      </c>
      <c r="BE1591">
        <v>0</v>
      </c>
      <c r="BF1591">
        <v>3.32</v>
      </c>
      <c r="BG1591">
        <v>53.7</v>
      </c>
      <c r="BH1591">
        <v>38.53</v>
      </c>
      <c r="BI1591">
        <v>0.22</v>
      </c>
    </row>
    <row r="1592" spans="1:61" x14ac:dyDescent="0.25">
      <c r="A1592" t="s">
        <v>1739</v>
      </c>
      <c r="C1592">
        <v>0</v>
      </c>
      <c r="D1592">
        <v>0</v>
      </c>
      <c r="E1592">
        <v>0.39900000000000002</v>
      </c>
      <c r="F1592">
        <v>3.9</v>
      </c>
      <c r="G1592">
        <v>0</v>
      </c>
      <c r="H1592">
        <v>19</v>
      </c>
      <c r="I1592">
        <v>443</v>
      </c>
      <c r="J1592">
        <v>8.6</v>
      </c>
      <c r="K1592">
        <v>0</v>
      </c>
      <c r="L1592">
        <v>4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45.2</v>
      </c>
      <c r="S1592">
        <v>6.2</v>
      </c>
      <c r="T1592">
        <v>1</v>
      </c>
      <c r="V1592">
        <v>0.46100000000000002</v>
      </c>
      <c r="W1592">
        <v>0</v>
      </c>
      <c r="X1592">
        <v>3.1E-2</v>
      </c>
      <c r="Z1592">
        <v>0.6</v>
      </c>
      <c r="AA1592">
        <v>4.7E-2</v>
      </c>
      <c r="AB1592">
        <v>8.2000000000000003E-2</v>
      </c>
      <c r="AC1592">
        <v>0</v>
      </c>
      <c r="AD1592">
        <v>16</v>
      </c>
      <c r="AE1592">
        <v>0.14199999999999999</v>
      </c>
      <c r="AF1592">
        <v>0</v>
      </c>
      <c r="AH1592">
        <v>2.9000000000000001E-2</v>
      </c>
      <c r="AI1592">
        <v>8.5999999999999993E-2</v>
      </c>
      <c r="AJ1592">
        <v>37</v>
      </c>
      <c r="AK1592">
        <v>157</v>
      </c>
      <c r="AL1592">
        <v>0</v>
      </c>
      <c r="AM1592">
        <v>3.1</v>
      </c>
      <c r="AN1592">
        <v>1.6</v>
      </c>
      <c r="AO1592">
        <v>0</v>
      </c>
      <c r="AP1592">
        <v>1000</v>
      </c>
      <c r="AQ1592">
        <v>8.32</v>
      </c>
      <c r="AR1592">
        <v>4.9000000000000002E-2</v>
      </c>
      <c r="AS1592">
        <v>4.7E-2</v>
      </c>
      <c r="AT1592">
        <v>0.10199999999999999</v>
      </c>
      <c r="AU1592">
        <v>6.8000000000000005E-2</v>
      </c>
      <c r="AV1592">
        <v>36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5</v>
      </c>
      <c r="BG1592">
        <v>56</v>
      </c>
      <c r="BH1592">
        <v>39.200000000000003</v>
      </c>
      <c r="BI1592">
        <v>0.1</v>
      </c>
    </row>
    <row r="1593" spans="1:61" x14ac:dyDescent="0.25">
      <c r="A1593" t="s">
        <v>1740</v>
      </c>
      <c r="D1593">
        <v>0</v>
      </c>
      <c r="F1593">
        <v>0.5</v>
      </c>
      <c r="H1593">
        <v>4</v>
      </c>
      <c r="I1593">
        <v>15</v>
      </c>
      <c r="J1593">
        <v>3.7</v>
      </c>
      <c r="K1593">
        <v>0</v>
      </c>
      <c r="L1593">
        <v>0.1</v>
      </c>
      <c r="M1593">
        <v>0.01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Z1593">
        <v>0.04</v>
      </c>
      <c r="AC1593">
        <v>0</v>
      </c>
      <c r="AD1593">
        <v>0</v>
      </c>
      <c r="AF1593">
        <v>3</v>
      </c>
      <c r="AG1593">
        <v>0.06</v>
      </c>
      <c r="AJ1593">
        <v>3</v>
      </c>
      <c r="AK1593">
        <v>33</v>
      </c>
      <c r="AM1593">
        <v>0.1</v>
      </c>
      <c r="AN1593">
        <v>1.6</v>
      </c>
      <c r="AP1593">
        <v>208</v>
      </c>
      <c r="AQ1593">
        <v>3.7</v>
      </c>
      <c r="AV1593">
        <v>0</v>
      </c>
      <c r="AW1593">
        <v>0.01</v>
      </c>
      <c r="AX1593">
        <v>0</v>
      </c>
      <c r="AY1593">
        <v>0</v>
      </c>
      <c r="AZ1593">
        <v>0.06</v>
      </c>
      <c r="BA1593">
        <v>2.7E-2</v>
      </c>
      <c r="BB1593">
        <v>0.01</v>
      </c>
      <c r="BC1593">
        <v>2</v>
      </c>
      <c r="BD1593">
        <v>8.1</v>
      </c>
      <c r="BE1593">
        <v>0</v>
      </c>
      <c r="BF1593">
        <v>2.56</v>
      </c>
      <c r="BG1593">
        <v>39.6</v>
      </c>
      <c r="BH1593">
        <v>95.7</v>
      </c>
      <c r="BI1593">
        <v>0.02</v>
      </c>
    </row>
    <row r="1594" spans="1:61" x14ac:dyDescent="0.25">
      <c r="A1594" t="s">
        <v>1741</v>
      </c>
      <c r="C1594">
        <v>0</v>
      </c>
      <c r="D1594">
        <v>0</v>
      </c>
      <c r="E1594">
        <v>0</v>
      </c>
      <c r="F1594">
        <v>2.69</v>
      </c>
      <c r="G1594">
        <v>0.11</v>
      </c>
      <c r="H1594">
        <v>17</v>
      </c>
      <c r="I1594">
        <v>370</v>
      </c>
      <c r="J1594">
        <v>14.64</v>
      </c>
      <c r="K1594">
        <v>26</v>
      </c>
      <c r="L1594">
        <v>16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35.06</v>
      </c>
      <c r="S1594">
        <v>5.0919999999999996</v>
      </c>
      <c r="T1594">
        <v>0.8</v>
      </c>
      <c r="V1594">
        <v>0.25</v>
      </c>
      <c r="W1594">
        <v>0</v>
      </c>
      <c r="X1594">
        <v>0</v>
      </c>
      <c r="Z1594">
        <v>1.18</v>
      </c>
      <c r="AA1594">
        <v>0</v>
      </c>
      <c r="AB1594">
        <v>0</v>
      </c>
      <c r="AC1594">
        <v>29</v>
      </c>
      <c r="AD1594">
        <v>2597</v>
      </c>
      <c r="AE1594">
        <v>0</v>
      </c>
      <c r="AF1594">
        <v>8</v>
      </c>
      <c r="AG1594">
        <v>0.04</v>
      </c>
      <c r="AH1594">
        <v>0</v>
      </c>
      <c r="AI1594">
        <v>0</v>
      </c>
      <c r="AJ1594">
        <v>27</v>
      </c>
      <c r="AK1594">
        <v>107</v>
      </c>
      <c r="AL1594">
        <v>0</v>
      </c>
      <c r="AM1594">
        <v>1.0900000000000001</v>
      </c>
      <c r="AN1594">
        <v>1.5</v>
      </c>
      <c r="AO1594">
        <v>0</v>
      </c>
      <c r="AP1594">
        <v>863</v>
      </c>
      <c r="AQ1594">
        <v>15.18</v>
      </c>
      <c r="AR1594">
        <v>0</v>
      </c>
      <c r="AS1594">
        <v>0</v>
      </c>
      <c r="AT1594">
        <v>0</v>
      </c>
      <c r="AU1594">
        <v>0</v>
      </c>
      <c r="AV1594">
        <v>211</v>
      </c>
      <c r="AW1594">
        <v>1.4450000000000001</v>
      </c>
      <c r="AX1594">
        <v>0</v>
      </c>
      <c r="AY1594">
        <v>5.8000000000000003E-2</v>
      </c>
      <c r="AZ1594">
        <v>0.41799999999999998</v>
      </c>
      <c r="BA1594">
        <v>0</v>
      </c>
      <c r="BB1594">
        <v>0</v>
      </c>
      <c r="BC1594">
        <v>0</v>
      </c>
      <c r="BD1594">
        <v>0</v>
      </c>
      <c r="BE1594">
        <v>3</v>
      </c>
      <c r="BF1594">
        <v>4</v>
      </c>
      <c r="BG1594">
        <v>69.099999999999994</v>
      </c>
      <c r="BH1594">
        <v>46.51</v>
      </c>
      <c r="BI1594">
        <v>0.26</v>
      </c>
    </row>
    <row r="1595" spans="1:61" x14ac:dyDescent="0.25">
      <c r="A1595" t="s">
        <v>1742</v>
      </c>
      <c r="C1595">
        <v>1.083</v>
      </c>
      <c r="D1595">
        <v>0</v>
      </c>
      <c r="E1595">
        <v>0.92900000000000005</v>
      </c>
      <c r="F1595">
        <v>3.3</v>
      </c>
      <c r="G1595">
        <v>1.472</v>
      </c>
      <c r="H1595">
        <v>6</v>
      </c>
      <c r="I1595">
        <v>261</v>
      </c>
      <c r="J1595">
        <v>1.9</v>
      </c>
      <c r="K1595">
        <v>71</v>
      </c>
      <c r="L1595">
        <v>57.5</v>
      </c>
      <c r="M1595">
        <v>0.19</v>
      </c>
      <c r="N1595">
        <v>0.192</v>
      </c>
      <c r="O1595">
        <v>0</v>
      </c>
      <c r="P1595">
        <v>0</v>
      </c>
      <c r="Q1595">
        <v>0</v>
      </c>
      <c r="R1595">
        <v>22.2</v>
      </c>
      <c r="S1595">
        <v>9.8650000000000002</v>
      </c>
      <c r="T1595">
        <v>0</v>
      </c>
      <c r="U1595">
        <v>41.2</v>
      </c>
      <c r="V1595">
        <v>2.4489999999999998</v>
      </c>
      <c r="W1595">
        <v>1.256</v>
      </c>
      <c r="X1595">
        <v>0.47899999999999998</v>
      </c>
      <c r="Z1595">
        <v>2.2000000000000002</v>
      </c>
      <c r="AA1595">
        <v>0.65</v>
      </c>
      <c r="AB1595">
        <v>1.1040000000000001</v>
      </c>
      <c r="AC1595">
        <v>0</v>
      </c>
      <c r="AD1595">
        <v>0</v>
      </c>
      <c r="AE1595">
        <v>1.1519999999999999</v>
      </c>
      <c r="AF1595">
        <v>13</v>
      </c>
      <c r="AG1595">
        <v>4.5999999999999999E-2</v>
      </c>
      <c r="AH1595">
        <v>0.34899999999999998</v>
      </c>
      <c r="AI1595">
        <v>0.54100000000000004</v>
      </c>
      <c r="AJ1595">
        <v>205</v>
      </c>
      <c r="AK1595">
        <v>188</v>
      </c>
      <c r="AL1595">
        <v>1.083</v>
      </c>
      <c r="AM1595">
        <v>12.6</v>
      </c>
      <c r="AN1595">
        <v>14.6</v>
      </c>
      <c r="AO1595">
        <v>0.60599999999999998</v>
      </c>
      <c r="AP1595">
        <v>1140</v>
      </c>
      <c r="AQ1595">
        <v>1.5</v>
      </c>
      <c r="AR1595">
        <v>0.56799999999999995</v>
      </c>
      <c r="AS1595">
        <v>0.13700000000000001</v>
      </c>
      <c r="AT1595">
        <v>0.49099999999999999</v>
      </c>
      <c r="AU1595">
        <v>0.66200000000000003</v>
      </c>
      <c r="AV1595">
        <v>0</v>
      </c>
      <c r="AW1595">
        <v>0.10299999999999999</v>
      </c>
      <c r="AX1595">
        <v>3.06</v>
      </c>
      <c r="AY1595">
        <v>0.189</v>
      </c>
      <c r="AZ1595">
        <v>3.238</v>
      </c>
      <c r="BA1595">
        <v>0.95</v>
      </c>
      <c r="BB1595">
        <v>0.18</v>
      </c>
      <c r="BC1595">
        <v>2</v>
      </c>
      <c r="BD1595">
        <v>0</v>
      </c>
      <c r="BE1595">
        <v>48</v>
      </c>
      <c r="BF1595">
        <v>0.19</v>
      </c>
      <c r="BG1595">
        <v>1.3</v>
      </c>
      <c r="BH1595">
        <v>60</v>
      </c>
      <c r="BI1595">
        <v>1.77</v>
      </c>
    </row>
    <row r="1596" spans="1:61" x14ac:dyDescent="0.25">
      <c r="A1596" t="s">
        <v>1743</v>
      </c>
      <c r="B1596">
        <v>0.126</v>
      </c>
      <c r="C1596">
        <v>0.88</v>
      </c>
      <c r="D1596">
        <v>0</v>
      </c>
      <c r="E1596">
        <v>0.85499999999999998</v>
      </c>
      <c r="F1596">
        <v>4.66</v>
      </c>
      <c r="G1596">
        <v>1.2849999999999999</v>
      </c>
      <c r="H1596">
        <v>15</v>
      </c>
      <c r="I1596">
        <v>336</v>
      </c>
      <c r="J1596">
        <v>2.4</v>
      </c>
      <c r="K1596">
        <v>89</v>
      </c>
      <c r="L1596">
        <v>93.5</v>
      </c>
      <c r="M1596">
        <v>0.35699999999999998</v>
      </c>
      <c r="N1596">
        <v>0.19600000000000001</v>
      </c>
      <c r="O1596">
        <v>0</v>
      </c>
      <c r="P1596">
        <v>0</v>
      </c>
      <c r="Q1596">
        <v>0</v>
      </c>
      <c r="R1596">
        <v>25.9</v>
      </c>
      <c r="S1596">
        <v>9.3160000000000007</v>
      </c>
      <c r="T1596">
        <v>0</v>
      </c>
      <c r="U1596">
        <v>41.2</v>
      </c>
      <c r="V1596">
        <v>1.929</v>
      </c>
      <c r="W1596">
        <v>1.1890000000000001</v>
      </c>
      <c r="X1596">
        <v>0.35899999999999999</v>
      </c>
      <c r="Y1596">
        <v>0.318</v>
      </c>
      <c r="Z1596">
        <v>1.56</v>
      </c>
      <c r="AA1596">
        <v>0.67500000000000004</v>
      </c>
      <c r="AB1596">
        <v>0.92900000000000005</v>
      </c>
      <c r="AC1596">
        <v>0</v>
      </c>
      <c r="AD1596">
        <v>0</v>
      </c>
      <c r="AE1596">
        <v>1.107</v>
      </c>
      <c r="AF1596">
        <v>19</v>
      </c>
      <c r="AG1596">
        <v>0.97799999999999998</v>
      </c>
      <c r="AH1596">
        <v>0.30099999999999999</v>
      </c>
      <c r="AI1596">
        <v>0.48099999999999998</v>
      </c>
      <c r="AJ1596">
        <v>191</v>
      </c>
      <c r="AK1596">
        <v>316</v>
      </c>
      <c r="AL1596">
        <v>0.83099999999999996</v>
      </c>
      <c r="AM1596">
        <v>21.85</v>
      </c>
      <c r="AN1596">
        <v>31.3</v>
      </c>
      <c r="AO1596">
        <v>0.53700000000000003</v>
      </c>
      <c r="AP1596">
        <v>1740</v>
      </c>
      <c r="AQ1596">
        <v>0.96</v>
      </c>
      <c r="AR1596">
        <v>0.52100000000000002</v>
      </c>
      <c r="AS1596">
        <v>0.114</v>
      </c>
      <c r="AT1596">
        <v>0.55200000000000005</v>
      </c>
      <c r="AU1596">
        <v>0.66800000000000004</v>
      </c>
      <c r="AV1596">
        <v>0</v>
      </c>
      <c r="AW1596">
        <v>0.36699999999999999</v>
      </c>
      <c r="AX1596">
        <v>1.52</v>
      </c>
      <c r="AY1596">
        <v>0.35699999999999998</v>
      </c>
      <c r="AZ1596">
        <v>6.0529999999999999</v>
      </c>
      <c r="BA1596">
        <v>1.2010000000000001</v>
      </c>
      <c r="BB1596">
        <v>0.45900000000000002</v>
      </c>
      <c r="BC1596">
        <v>3</v>
      </c>
      <c r="BD1596">
        <v>0</v>
      </c>
      <c r="BE1596">
        <v>41</v>
      </c>
      <c r="BF1596">
        <v>0.22</v>
      </c>
      <c r="BG1596">
        <v>3.2</v>
      </c>
      <c r="BH1596">
        <v>45.19</v>
      </c>
      <c r="BI1596">
        <v>2.93</v>
      </c>
    </row>
    <row r="1597" spans="1:61" x14ac:dyDescent="0.25">
      <c r="A1597" t="s">
        <v>1744</v>
      </c>
      <c r="C1597">
        <v>0.94699999999999995</v>
      </c>
      <c r="D1597">
        <v>0</v>
      </c>
      <c r="E1597">
        <v>1.0669999999999999</v>
      </c>
      <c r="F1597">
        <v>1.79</v>
      </c>
      <c r="G1597">
        <v>1.486</v>
      </c>
      <c r="H1597">
        <v>40</v>
      </c>
      <c r="I1597">
        <v>172</v>
      </c>
      <c r="J1597">
        <v>1.55</v>
      </c>
      <c r="K1597">
        <v>76</v>
      </c>
      <c r="L1597">
        <v>53.1</v>
      </c>
      <c r="M1597">
        <v>0.19</v>
      </c>
      <c r="N1597">
        <v>0.159</v>
      </c>
      <c r="O1597">
        <v>2.1999999999999999E-2</v>
      </c>
      <c r="P1597">
        <v>1.4E-2</v>
      </c>
      <c r="Q1597">
        <v>0</v>
      </c>
      <c r="R1597">
        <v>9.2100000000000009</v>
      </c>
      <c r="S1597">
        <v>2.7829999999999999</v>
      </c>
      <c r="T1597">
        <v>0.1</v>
      </c>
      <c r="U1597">
        <v>41.2</v>
      </c>
      <c r="V1597">
        <v>2.4969999999999999</v>
      </c>
      <c r="W1597">
        <v>0.75900000000000001</v>
      </c>
      <c r="X1597">
        <v>0.47699999999999998</v>
      </c>
      <c r="Y1597">
        <v>0</v>
      </c>
      <c r="Z1597">
        <v>1.25</v>
      </c>
      <c r="AA1597">
        <v>0.79600000000000004</v>
      </c>
      <c r="AB1597">
        <v>1.2190000000000001</v>
      </c>
      <c r="AC1597">
        <v>0</v>
      </c>
      <c r="AD1597">
        <v>0</v>
      </c>
      <c r="AE1597">
        <v>1.4419999999999999</v>
      </c>
      <c r="AF1597">
        <v>22</v>
      </c>
      <c r="AG1597">
        <v>0.02</v>
      </c>
      <c r="AH1597">
        <v>0.443</v>
      </c>
      <c r="AI1597">
        <v>0.60699999999999998</v>
      </c>
      <c r="AJ1597">
        <v>266</v>
      </c>
      <c r="AK1597">
        <v>216</v>
      </c>
      <c r="AL1597">
        <v>0.63700000000000001</v>
      </c>
      <c r="AM1597">
        <v>19.3</v>
      </c>
      <c r="AN1597">
        <v>26.4</v>
      </c>
      <c r="AO1597">
        <v>0.68100000000000005</v>
      </c>
      <c r="AP1597">
        <v>1107</v>
      </c>
      <c r="AQ1597">
        <v>1.1200000000000001</v>
      </c>
      <c r="AR1597">
        <v>0.68100000000000005</v>
      </c>
      <c r="AS1597">
        <v>0.17399999999999999</v>
      </c>
      <c r="AT1597">
        <v>0.60499999999999998</v>
      </c>
      <c r="AU1597">
        <v>0.81299999999999994</v>
      </c>
      <c r="AV1597">
        <v>8</v>
      </c>
      <c r="AW1597">
        <v>0.42599999999999999</v>
      </c>
      <c r="AX1597">
        <v>0.99</v>
      </c>
      <c r="AY1597">
        <v>0.30299999999999999</v>
      </c>
      <c r="AZ1597">
        <v>3.9790000000000001</v>
      </c>
      <c r="BA1597">
        <v>1.0740000000000001</v>
      </c>
      <c r="BB1597">
        <v>0.42699999999999999</v>
      </c>
      <c r="BC1597">
        <v>10</v>
      </c>
      <c r="BD1597">
        <v>0</v>
      </c>
      <c r="BE1597">
        <v>24</v>
      </c>
      <c r="BF1597">
        <v>0.24</v>
      </c>
      <c r="BG1597">
        <v>1.3</v>
      </c>
      <c r="BH1597">
        <v>68.930000000000007</v>
      </c>
      <c r="BI1597">
        <v>2.3199999999999998</v>
      </c>
    </row>
    <row r="1598" spans="1:61" x14ac:dyDescent="0.25">
      <c r="A1598" t="s">
        <v>1745</v>
      </c>
      <c r="C1598">
        <v>1.3360000000000001</v>
      </c>
      <c r="D1598">
        <v>0</v>
      </c>
      <c r="E1598">
        <v>1.373</v>
      </c>
      <c r="F1598">
        <v>5.5</v>
      </c>
      <c r="G1598">
        <v>2.0950000000000002</v>
      </c>
      <c r="H1598">
        <v>10</v>
      </c>
      <c r="I1598">
        <v>425</v>
      </c>
      <c r="J1598">
        <v>1.2</v>
      </c>
      <c r="K1598">
        <v>80</v>
      </c>
      <c r="M1598">
        <v>0.16</v>
      </c>
      <c r="N1598">
        <v>0.28899999999999998</v>
      </c>
      <c r="R1598">
        <v>37</v>
      </c>
      <c r="S1598">
        <v>13.1</v>
      </c>
      <c r="T1598">
        <v>0</v>
      </c>
      <c r="U1598">
        <v>41.2</v>
      </c>
      <c r="V1598">
        <v>3.8290000000000002</v>
      </c>
      <c r="W1598">
        <v>1.5529999999999999</v>
      </c>
      <c r="X1598">
        <v>0.61399999999999999</v>
      </c>
      <c r="Z1598">
        <v>1.52</v>
      </c>
      <c r="AA1598">
        <v>1.0840000000000001</v>
      </c>
      <c r="AB1598">
        <v>1.625</v>
      </c>
      <c r="AC1598">
        <v>0</v>
      </c>
      <c r="AD1598">
        <v>0</v>
      </c>
      <c r="AE1598">
        <v>1.8779999999999999</v>
      </c>
      <c r="AF1598">
        <v>22</v>
      </c>
      <c r="AG1598">
        <v>7.0000000000000007E-2</v>
      </c>
      <c r="AH1598">
        <v>0.47</v>
      </c>
      <c r="AI1598">
        <v>0.94</v>
      </c>
      <c r="AJ1598">
        <v>229</v>
      </c>
      <c r="AK1598">
        <v>340</v>
      </c>
      <c r="AL1598">
        <v>1.3360000000000001</v>
      </c>
      <c r="AM1598">
        <v>21.7</v>
      </c>
      <c r="AN1598">
        <v>25.4</v>
      </c>
      <c r="AO1598">
        <v>0.90300000000000002</v>
      </c>
      <c r="AP1598">
        <v>1890</v>
      </c>
      <c r="AQ1598">
        <v>1.2</v>
      </c>
      <c r="AR1598">
        <v>1.012</v>
      </c>
      <c r="AS1598">
        <v>0.253</v>
      </c>
      <c r="AT1598">
        <v>0.68600000000000005</v>
      </c>
      <c r="AU1598">
        <v>1.1200000000000001</v>
      </c>
      <c r="AV1598">
        <v>0</v>
      </c>
      <c r="AW1598">
        <v>0.93</v>
      </c>
      <c r="AX1598">
        <v>2.8</v>
      </c>
      <c r="AY1598">
        <v>0.33</v>
      </c>
      <c r="AZ1598">
        <v>5.6</v>
      </c>
      <c r="BA1598">
        <v>1.06</v>
      </c>
      <c r="BB1598">
        <v>0.55000000000000004</v>
      </c>
      <c r="BC1598">
        <v>2</v>
      </c>
      <c r="BD1598">
        <v>0</v>
      </c>
      <c r="BH1598">
        <v>34.6</v>
      </c>
      <c r="BI1598">
        <v>4.2</v>
      </c>
    </row>
    <row r="1599" spans="1:61" x14ac:dyDescent="0.25">
      <c r="A1599" t="s">
        <v>1746</v>
      </c>
      <c r="F1599">
        <v>0.9</v>
      </c>
      <c r="H1599">
        <v>60</v>
      </c>
      <c r="I1599">
        <v>82</v>
      </c>
      <c r="J1599">
        <v>18.600000000000001</v>
      </c>
      <c r="K1599">
        <v>0</v>
      </c>
      <c r="M1599">
        <v>8.8999999999999996E-2</v>
      </c>
      <c r="R1599">
        <v>0.2</v>
      </c>
      <c r="T1599">
        <v>3.3</v>
      </c>
      <c r="Z1599">
        <v>0.7</v>
      </c>
      <c r="AF1599">
        <v>23</v>
      </c>
      <c r="AG1599">
        <v>0.26800000000000002</v>
      </c>
      <c r="AJ1599">
        <v>75</v>
      </c>
      <c r="AK1599">
        <v>380</v>
      </c>
      <c r="AM1599">
        <v>3.3</v>
      </c>
      <c r="AN1599">
        <v>0.8</v>
      </c>
      <c r="AP1599">
        <v>20</v>
      </c>
      <c r="AV1599">
        <v>0</v>
      </c>
      <c r="AW1599">
        <v>0.08</v>
      </c>
      <c r="AX1599">
        <v>0</v>
      </c>
      <c r="AY1599">
        <v>0.22</v>
      </c>
      <c r="AZ1599">
        <v>0.5</v>
      </c>
      <c r="BA1599">
        <v>0.371</v>
      </c>
      <c r="BB1599">
        <v>0.27700000000000002</v>
      </c>
      <c r="BC1599">
        <v>26</v>
      </c>
      <c r="BD1599">
        <v>8</v>
      </c>
      <c r="BE1599">
        <v>0</v>
      </c>
      <c r="BH1599">
        <v>77</v>
      </c>
      <c r="BI1599">
        <v>0.38</v>
      </c>
    </row>
    <row r="1600" spans="1:61" x14ac:dyDescent="0.25">
      <c r="A1600" t="s">
        <v>1747</v>
      </c>
      <c r="D1600">
        <v>0</v>
      </c>
      <c r="F1600">
        <v>0.74</v>
      </c>
      <c r="H1600">
        <v>47</v>
      </c>
      <c r="I1600">
        <v>68</v>
      </c>
      <c r="J1600">
        <v>15.36</v>
      </c>
      <c r="K1600">
        <v>0</v>
      </c>
      <c r="L1600">
        <v>25.9</v>
      </c>
      <c r="M1600">
        <v>7.0000000000000007E-2</v>
      </c>
      <c r="O1600">
        <v>0</v>
      </c>
      <c r="P1600">
        <v>0</v>
      </c>
      <c r="Q1600">
        <v>0</v>
      </c>
      <c r="R1600">
        <v>0.17</v>
      </c>
      <c r="S1600">
        <v>4.1000000000000002E-2</v>
      </c>
      <c r="T1600">
        <v>3.1</v>
      </c>
      <c r="Z1600">
        <v>0.55000000000000004</v>
      </c>
      <c r="AC1600">
        <v>0</v>
      </c>
      <c r="AD1600">
        <v>0</v>
      </c>
      <c r="AF1600">
        <v>18</v>
      </c>
      <c r="AG1600">
        <v>0.21</v>
      </c>
      <c r="AJ1600">
        <v>56</v>
      </c>
      <c r="AK1600">
        <v>283</v>
      </c>
      <c r="AM1600">
        <v>2.73</v>
      </c>
      <c r="AN1600">
        <v>0.6</v>
      </c>
      <c r="AP1600">
        <v>16</v>
      </c>
      <c r="AQ1600">
        <v>2.9</v>
      </c>
      <c r="AV1600">
        <v>0</v>
      </c>
      <c r="AW1600">
        <v>5.6000000000000001E-2</v>
      </c>
      <c r="AX1600">
        <v>0</v>
      </c>
      <c r="AY1600">
        <v>0.17299999999999999</v>
      </c>
      <c r="AZ1600">
        <v>0.39200000000000002</v>
      </c>
      <c r="BA1600">
        <v>0.27600000000000002</v>
      </c>
      <c r="BB1600">
        <v>0.218</v>
      </c>
      <c r="BC1600">
        <v>15</v>
      </c>
      <c r="BD1600">
        <v>4.5999999999999996</v>
      </c>
      <c r="BE1600">
        <v>0</v>
      </c>
      <c r="BF1600">
        <v>0.19</v>
      </c>
      <c r="BG1600">
        <v>0.3</v>
      </c>
      <c r="BH1600">
        <v>81</v>
      </c>
      <c r="BI1600">
        <v>0.3</v>
      </c>
    </row>
    <row r="1601" spans="1:61" x14ac:dyDescent="0.25">
      <c r="A1601" t="s">
        <v>1748</v>
      </c>
      <c r="C1601">
        <v>0</v>
      </c>
      <c r="D1601">
        <v>0</v>
      </c>
      <c r="E1601">
        <v>0</v>
      </c>
      <c r="F1601">
        <v>99.8</v>
      </c>
      <c r="G1601">
        <v>0</v>
      </c>
      <c r="H1601">
        <v>24</v>
      </c>
      <c r="I1601">
        <v>0</v>
      </c>
      <c r="J1601">
        <v>0</v>
      </c>
      <c r="K1601">
        <v>0</v>
      </c>
      <c r="L1601">
        <v>0</v>
      </c>
      <c r="M1601">
        <v>0.03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2</v>
      </c>
      <c r="V1601">
        <v>0</v>
      </c>
      <c r="W1601">
        <v>0</v>
      </c>
      <c r="X1601">
        <v>0</v>
      </c>
      <c r="Z1601">
        <v>0.33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1</v>
      </c>
      <c r="AG1601">
        <v>0.1</v>
      </c>
      <c r="AH1601">
        <v>0</v>
      </c>
      <c r="AI1601">
        <v>0</v>
      </c>
      <c r="AJ1601">
        <v>0</v>
      </c>
      <c r="AK1601">
        <v>8</v>
      </c>
      <c r="AL1601">
        <v>0</v>
      </c>
      <c r="AM1601">
        <v>0</v>
      </c>
      <c r="AN1601">
        <v>0.1</v>
      </c>
      <c r="AO1601">
        <v>0</v>
      </c>
      <c r="AP1601">
        <v>38758</v>
      </c>
      <c r="AQ1601">
        <v>0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  <c r="BG1601">
        <v>0</v>
      </c>
      <c r="BH1601">
        <v>0.2</v>
      </c>
      <c r="BI1601">
        <v>0.1</v>
      </c>
    </row>
    <row r="1602" spans="1:61" x14ac:dyDescent="0.25">
      <c r="A1602" t="s">
        <v>1749</v>
      </c>
      <c r="C1602">
        <v>1.4E-2</v>
      </c>
      <c r="D1602">
        <v>0</v>
      </c>
      <c r="E1602">
        <v>1.7000000000000001E-2</v>
      </c>
      <c r="F1602">
        <v>0.5</v>
      </c>
      <c r="G1602">
        <v>3.2000000000000001E-2</v>
      </c>
      <c r="H1602">
        <v>21</v>
      </c>
      <c r="I1602">
        <v>83</v>
      </c>
      <c r="J1602">
        <v>19.96</v>
      </c>
      <c r="K1602">
        <v>0</v>
      </c>
      <c r="M1602">
        <v>8.5999999999999993E-2</v>
      </c>
      <c r="O1602">
        <v>0</v>
      </c>
      <c r="P1602">
        <v>0</v>
      </c>
      <c r="Q1602">
        <v>0</v>
      </c>
      <c r="R1602">
        <v>1.1000000000000001</v>
      </c>
      <c r="S1602">
        <v>0.19400000000000001</v>
      </c>
      <c r="T1602">
        <v>5.3</v>
      </c>
      <c r="V1602">
        <v>3.7999999999999999E-2</v>
      </c>
      <c r="W1602">
        <v>1.7000000000000001E-2</v>
      </c>
      <c r="X1602">
        <v>1.6E-2</v>
      </c>
      <c r="Z1602">
        <v>0.8</v>
      </c>
      <c r="AA1602">
        <v>1.4999999999999999E-2</v>
      </c>
      <c r="AB1602">
        <v>2.4E-2</v>
      </c>
      <c r="AE1602">
        <v>3.9E-2</v>
      </c>
      <c r="AF1602">
        <v>12</v>
      </c>
      <c r="AH1602">
        <v>3.0000000000000001E-3</v>
      </c>
      <c r="AI1602">
        <v>1.2999999999999999E-2</v>
      </c>
      <c r="AJ1602">
        <v>12</v>
      </c>
      <c r="AK1602">
        <v>193</v>
      </c>
      <c r="AL1602">
        <v>3.5999999999999997E-2</v>
      </c>
      <c r="AM1602">
        <v>0.44</v>
      </c>
      <c r="AN1602">
        <v>0.6</v>
      </c>
      <c r="AO1602">
        <v>1.7999999999999999E-2</v>
      </c>
      <c r="AP1602">
        <v>12</v>
      </c>
      <c r="AR1602">
        <v>1.2E-2</v>
      </c>
      <c r="AS1602">
        <v>5.0000000000000001E-3</v>
      </c>
      <c r="AT1602">
        <v>1.4E-2</v>
      </c>
      <c r="AU1602">
        <v>1.6E-2</v>
      </c>
      <c r="AV1602">
        <v>60</v>
      </c>
      <c r="AW1602">
        <v>0</v>
      </c>
      <c r="AX1602">
        <v>0</v>
      </c>
      <c r="AY1602">
        <v>0.02</v>
      </c>
      <c r="AZ1602">
        <v>0.2</v>
      </c>
      <c r="BA1602">
        <v>0.252</v>
      </c>
      <c r="BB1602">
        <v>3.6999999999999998E-2</v>
      </c>
      <c r="BC1602">
        <v>14</v>
      </c>
      <c r="BD1602">
        <v>14.7</v>
      </c>
      <c r="BH1602">
        <v>78</v>
      </c>
      <c r="BI1602">
        <v>0.1</v>
      </c>
    </row>
    <row r="1603" spans="1:61" x14ac:dyDescent="0.25">
      <c r="A1603" t="s">
        <v>1750</v>
      </c>
      <c r="B1603">
        <v>2.1000000000000001E-2</v>
      </c>
      <c r="D1603">
        <v>0</v>
      </c>
      <c r="F1603">
        <v>3.07</v>
      </c>
      <c r="H1603">
        <v>33</v>
      </c>
      <c r="I1603">
        <v>172</v>
      </c>
      <c r="J1603">
        <v>40.770000000000003</v>
      </c>
      <c r="K1603">
        <v>0</v>
      </c>
      <c r="L1603">
        <v>7.1</v>
      </c>
      <c r="M1603">
        <v>7.1999999999999995E-2</v>
      </c>
      <c r="O1603">
        <v>0</v>
      </c>
      <c r="P1603">
        <v>0</v>
      </c>
      <c r="Q1603">
        <v>0</v>
      </c>
      <c r="R1603">
        <v>0.63</v>
      </c>
      <c r="S1603">
        <v>4.4999999999999998E-2</v>
      </c>
      <c r="T1603">
        <v>0.9</v>
      </c>
      <c r="Z1603">
        <v>0.64</v>
      </c>
      <c r="AC1603">
        <v>88</v>
      </c>
      <c r="AD1603">
        <v>4550</v>
      </c>
      <c r="AF1603">
        <v>13</v>
      </c>
      <c r="AG1603">
        <v>0.126</v>
      </c>
      <c r="AJ1603">
        <v>20</v>
      </c>
      <c r="AK1603">
        <v>232</v>
      </c>
      <c r="AM1603">
        <v>0.82</v>
      </c>
      <c r="AN1603">
        <v>1.3</v>
      </c>
      <c r="AP1603">
        <v>1027</v>
      </c>
      <c r="AQ1603">
        <v>33.24</v>
      </c>
      <c r="AV1603">
        <v>224</v>
      </c>
      <c r="AW1603">
        <v>2.1999999999999999E-2</v>
      </c>
      <c r="AX1603">
        <v>0</v>
      </c>
      <c r="AY1603">
        <v>5.3999999999999999E-2</v>
      </c>
      <c r="AZ1603">
        <v>0.59699999999999998</v>
      </c>
      <c r="BA1603">
        <v>0.16400000000000001</v>
      </c>
      <c r="BB1603">
        <v>7.4999999999999997E-2</v>
      </c>
      <c r="BC1603">
        <v>2</v>
      </c>
      <c r="BD1603">
        <v>0.6</v>
      </c>
      <c r="BE1603">
        <v>0</v>
      </c>
      <c r="BF1603">
        <v>1.04</v>
      </c>
      <c r="BG1603">
        <v>1.8</v>
      </c>
      <c r="BH1603">
        <v>54.71</v>
      </c>
      <c r="BI1603">
        <v>0.17</v>
      </c>
    </row>
    <row r="1604" spans="1:61" x14ac:dyDescent="0.25">
      <c r="A1604" t="s">
        <v>1751</v>
      </c>
      <c r="D1604">
        <v>0</v>
      </c>
      <c r="F1604">
        <v>2.67</v>
      </c>
      <c r="H1604">
        <v>184</v>
      </c>
      <c r="I1604">
        <v>174</v>
      </c>
      <c r="J1604">
        <v>6.83</v>
      </c>
      <c r="K1604">
        <v>29</v>
      </c>
      <c r="M1604">
        <v>1.7999999999999999E-2</v>
      </c>
      <c r="O1604">
        <v>0</v>
      </c>
      <c r="P1604">
        <v>0</v>
      </c>
      <c r="Q1604">
        <v>0</v>
      </c>
      <c r="R1604">
        <v>13.29</v>
      </c>
      <c r="S1604">
        <v>6.01</v>
      </c>
      <c r="T1604">
        <v>0.5</v>
      </c>
      <c r="U1604">
        <v>29</v>
      </c>
      <c r="Z1604">
        <v>0.21</v>
      </c>
      <c r="AF1604">
        <v>9</v>
      </c>
      <c r="AG1604">
        <v>0.01</v>
      </c>
      <c r="AJ1604">
        <v>157</v>
      </c>
      <c r="AK1604">
        <v>30</v>
      </c>
      <c r="AM1604">
        <v>6.71</v>
      </c>
      <c r="AN1604">
        <v>3.2</v>
      </c>
      <c r="AP1604">
        <v>828</v>
      </c>
      <c r="AQ1604">
        <v>0.42</v>
      </c>
      <c r="AV1604">
        <v>316</v>
      </c>
      <c r="AW1604">
        <v>6.0000000000000001E-3</v>
      </c>
      <c r="AX1604">
        <v>0.14000000000000001</v>
      </c>
      <c r="AY1604">
        <v>0.114</v>
      </c>
      <c r="AZ1604">
        <v>2.4E-2</v>
      </c>
      <c r="BA1604">
        <v>0.125</v>
      </c>
      <c r="BB1604">
        <v>1.7000000000000001E-2</v>
      </c>
      <c r="BC1604">
        <v>4</v>
      </c>
      <c r="BD1604">
        <v>0.4</v>
      </c>
      <c r="BH1604">
        <v>70.5</v>
      </c>
      <c r="BI1604">
        <v>0.98</v>
      </c>
    </row>
    <row r="1605" spans="1:61" x14ac:dyDescent="0.25">
      <c r="A1605" t="s">
        <v>1752</v>
      </c>
      <c r="D1605">
        <v>0</v>
      </c>
      <c r="F1605">
        <v>1.4</v>
      </c>
      <c r="H1605">
        <v>11</v>
      </c>
      <c r="I1605">
        <v>245</v>
      </c>
      <c r="J1605">
        <v>60.61</v>
      </c>
      <c r="K1605">
        <v>0</v>
      </c>
      <c r="L1605">
        <v>1.7</v>
      </c>
      <c r="M1605">
        <v>3.6999999999999998E-2</v>
      </c>
      <c r="O1605">
        <v>0</v>
      </c>
      <c r="P1605">
        <v>0</v>
      </c>
      <c r="Q1605">
        <v>0</v>
      </c>
      <c r="R1605">
        <v>0.13</v>
      </c>
      <c r="S1605">
        <v>5.0999999999999997E-2</v>
      </c>
      <c r="T1605">
        <v>0.6</v>
      </c>
      <c r="Z1605">
        <v>0.39</v>
      </c>
      <c r="AC1605">
        <v>1</v>
      </c>
      <c r="AD1605">
        <v>0</v>
      </c>
      <c r="AF1605">
        <v>5</v>
      </c>
      <c r="AG1605">
        <v>0.42899999999999999</v>
      </c>
      <c r="AJ1605">
        <v>9</v>
      </c>
      <c r="AK1605">
        <v>87</v>
      </c>
      <c r="AM1605">
        <v>0.36</v>
      </c>
      <c r="AN1605">
        <v>1.3</v>
      </c>
      <c r="AP1605">
        <v>455</v>
      </c>
      <c r="AQ1605">
        <v>30.54</v>
      </c>
      <c r="AV1605">
        <v>168</v>
      </c>
      <c r="AW1605">
        <v>2.3E-2</v>
      </c>
      <c r="AX1605">
        <v>0</v>
      </c>
      <c r="AY1605">
        <v>1.4E-2</v>
      </c>
      <c r="AZ1605">
        <v>0.23899999999999999</v>
      </c>
      <c r="BB1605">
        <v>3.2000000000000001E-2</v>
      </c>
      <c r="BC1605">
        <v>2</v>
      </c>
      <c r="BD1605">
        <v>0.9</v>
      </c>
      <c r="BE1605">
        <v>0</v>
      </c>
      <c r="BF1605">
        <v>0.2</v>
      </c>
      <c r="BG1605">
        <v>0.3</v>
      </c>
      <c r="BH1605">
        <v>37.44</v>
      </c>
      <c r="BI1605">
        <v>0.21</v>
      </c>
    </row>
    <row r="1606" spans="1:61" x14ac:dyDescent="0.25">
      <c r="A1606" t="s">
        <v>1753</v>
      </c>
      <c r="D1606">
        <v>0</v>
      </c>
      <c r="F1606">
        <v>20.22</v>
      </c>
      <c r="H1606">
        <v>43</v>
      </c>
      <c r="I1606">
        <v>35</v>
      </c>
      <c r="J1606">
        <v>3.64</v>
      </c>
      <c r="K1606">
        <v>0</v>
      </c>
      <c r="L1606">
        <v>13.2</v>
      </c>
      <c r="M1606">
        <v>0.05</v>
      </c>
      <c r="O1606">
        <v>2E-3</v>
      </c>
      <c r="P1606">
        <v>0</v>
      </c>
      <c r="Q1606">
        <v>1E-3</v>
      </c>
      <c r="R1606">
        <v>0.01</v>
      </c>
      <c r="S1606">
        <v>3.0000000000000001E-3</v>
      </c>
      <c r="T1606">
        <v>0</v>
      </c>
      <c r="Z1606">
        <v>0.78</v>
      </c>
      <c r="AC1606">
        <v>0</v>
      </c>
      <c r="AD1606">
        <v>0</v>
      </c>
      <c r="AF1606">
        <v>175</v>
      </c>
      <c r="AG1606">
        <v>0.23300000000000001</v>
      </c>
      <c r="AJ1606">
        <v>7</v>
      </c>
      <c r="AK1606">
        <v>288</v>
      </c>
      <c r="AM1606">
        <v>5.0599999999999996</v>
      </c>
      <c r="AN1606">
        <v>9.1</v>
      </c>
      <c r="AP1606">
        <v>7851</v>
      </c>
      <c r="AQ1606">
        <v>3.64</v>
      </c>
      <c r="AV1606">
        <v>12</v>
      </c>
      <c r="AW1606">
        <v>1.2E-2</v>
      </c>
      <c r="AX1606">
        <v>0.48</v>
      </c>
      <c r="AY1606">
        <v>5.7000000000000002E-2</v>
      </c>
      <c r="AZ1606">
        <v>2.3130000000000002</v>
      </c>
      <c r="BA1606">
        <v>0.11799999999999999</v>
      </c>
      <c r="BB1606">
        <v>0.39600000000000002</v>
      </c>
      <c r="BC1606">
        <v>51</v>
      </c>
      <c r="BD1606">
        <v>0.5</v>
      </c>
      <c r="BE1606">
        <v>0</v>
      </c>
      <c r="BF1606">
        <v>0</v>
      </c>
      <c r="BG1606">
        <v>0</v>
      </c>
      <c r="BH1606">
        <v>71.069999999999993</v>
      </c>
      <c r="BI1606">
        <v>0.2</v>
      </c>
    </row>
    <row r="1607" spans="1:61" x14ac:dyDescent="0.25">
      <c r="A1607" t="s">
        <v>1754</v>
      </c>
      <c r="D1607">
        <v>0</v>
      </c>
      <c r="F1607">
        <v>7.49</v>
      </c>
      <c r="H1607">
        <v>32</v>
      </c>
      <c r="I1607">
        <v>51</v>
      </c>
      <c r="J1607">
        <v>10.92</v>
      </c>
      <c r="K1607">
        <v>0</v>
      </c>
      <c r="L1607">
        <v>3.5</v>
      </c>
      <c r="M1607">
        <v>0.14699999999999999</v>
      </c>
      <c r="O1607">
        <v>1E-3</v>
      </c>
      <c r="P1607">
        <v>0</v>
      </c>
      <c r="Q1607">
        <v>1E-3</v>
      </c>
      <c r="R1607">
        <v>0.25</v>
      </c>
      <c r="S1607">
        <v>4.2999999999999997E-2</v>
      </c>
      <c r="T1607">
        <v>0.3</v>
      </c>
      <c r="Z1607">
        <v>0.18</v>
      </c>
      <c r="AC1607">
        <v>0</v>
      </c>
      <c r="AD1607">
        <v>0</v>
      </c>
      <c r="AF1607">
        <v>4</v>
      </c>
      <c r="AG1607">
        <v>5.2999999999999999E-2</v>
      </c>
      <c r="AJ1607">
        <v>22</v>
      </c>
      <c r="AK1607">
        <v>54</v>
      </c>
      <c r="AM1607">
        <v>1.35</v>
      </c>
      <c r="AN1607">
        <v>4.4000000000000004</v>
      </c>
      <c r="AP1607">
        <v>2733</v>
      </c>
      <c r="AQ1607">
        <v>0</v>
      </c>
      <c r="AV1607">
        <v>0</v>
      </c>
      <c r="AW1607">
        <v>0.01</v>
      </c>
      <c r="AX1607">
        <v>0.41</v>
      </c>
      <c r="AY1607">
        <v>0.124</v>
      </c>
      <c r="AZ1607">
        <v>1.474</v>
      </c>
      <c r="BA1607">
        <v>1.6E-2</v>
      </c>
      <c r="BB1607">
        <v>1.6E-2</v>
      </c>
      <c r="BC1607">
        <v>15</v>
      </c>
      <c r="BD1607">
        <v>0.1</v>
      </c>
      <c r="BE1607">
        <v>0</v>
      </c>
      <c r="BF1607">
        <v>0</v>
      </c>
      <c r="BG1607">
        <v>0</v>
      </c>
      <c r="BH1607">
        <v>80</v>
      </c>
      <c r="BI1607">
        <v>0.09</v>
      </c>
    </row>
    <row r="1608" spans="1:61" x14ac:dyDescent="0.25">
      <c r="A1608" t="s">
        <v>160</v>
      </c>
      <c r="B1608">
        <v>7.9000000000000001E-2</v>
      </c>
      <c r="D1608">
        <v>0</v>
      </c>
      <c r="F1608">
        <v>2.19</v>
      </c>
      <c r="H1608">
        <v>27</v>
      </c>
      <c r="I1608">
        <v>49</v>
      </c>
      <c r="J1608">
        <v>7.53</v>
      </c>
      <c r="K1608">
        <v>2</v>
      </c>
      <c r="L1608">
        <v>13.7</v>
      </c>
      <c r="M1608">
        <v>8.1000000000000003E-2</v>
      </c>
      <c r="O1608">
        <v>0</v>
      </c>
      <c r="P1608">
        <v>0</v>
      </c>
      <c r="Q1608">
        <v>0</v>
      </c>
      <c r="R1608">
        <v>1.48</v>
      </c>
      <c r="S1608">
        <v>0.17</v>
      </c>
      <c r="T1608">
        <v>1.8</v>
      </c>
      <c r="Z1608">
        <v>0.78</v>
      </c>
      <c r="AC1608">
        <v>190</v>
      </c>
      <c r="AD1608">
        <v>12665</v>
      </c>
      <c r="AF1608">
        <v>18</v>
      </c>
      <c r="AG1608">
        <v>0.13700000000000001</v>
      </c>
      <c r="AJ1608">
        <v>34</v>
      </c>
      <c r="AK1608">
        <v>319</v>
      </c>
      <c r="AM1608">
        <v>1.41</v>
      </c>
      <c r="AN1608">
        <v>1.4</v>
      </c>
      <c r="AP1608">
        <v>419</v>
      </c>
      <c r="AQ1608">
        <v>5.5</v>
      </c>
      <c r="AV1608">
        <v>650</v>
      </c>
      <c r="AW1608">
        <v>2.4E-2</v>
      </c>
      <c r="AX1608">
        <v>0</v>
      </c>
      <c r="AY1608">
        <v>6.0999999999999999E-2</v>
      </c>
      <c r="AZ1608">
        <v>3.9169999999999998</v>
      </c>
      <c r="BA1608">
        <v>7.5999999999999998E-2</v>
      </c>
      <c r="BB1608">
        <v>0.17299999999999999</v>
      </c>
      <c r="BC1608">
        <v>13</v>
      </c>
      <c r="BD1608">
        <v>2</v>
      </c>
      <c r="BE1608">
        <v>0</v>
      </c>
      <c r="BF1608">
        <v>2.4</v>
      </c>
      <c r="BG1608">
        <v>13.9</v>
      </c>
      <c r="BH1608">
        <v>87.39</v>
      </c>
      <c r="BI1608">
        <v>0.2</v>
      </c>
    </row>
    <row r="1609" spans="1:61" x14ac:dyDescent="0.25">
      <c r="A1609" t="s">
        <v>1755</v>
      </c>
      <c r="D1609">
        <v>0</v>
      </c>
      <c r="F1609">
        <v>0.54</v>
      </c>
      <c r="H1609">
        <v>9</v>
      </c>
      <c r="I1609">
        <v>21</v>
      </c>
      <c r="J1609">
        <v>3.9</v>
      </c>
      <c r="K1609">
        <v>0</v>
      </c>
      <c r="L1609">
        <v>6.1</v>
      </c>
      <c r="M1609">
        <v>8.6999999999999994E-2</v>
      </c>
      <c r="O1609">
        <v>0</v>
      </c>
      <c r="P1609">
        <v>0</v>
      </c>
      <c r="Q1609">
        <v>0</v>
      </c>
      <c r="R1609">
        <v>0.6</v>
      </c>
      <c r="S1609">
        <v>0.08</v>
      </c>
      <c r="T1609">
        <v>0.7</v>
      </c>
      <c r="Z1609">
        <v>0.5</v>
      </c>
      <c r="AC1609">
        <v>341</v>
      </c>
      <c r="AD1609">
        <v>0</v>
      </c>
      <c r="AF1609">
        <v>12</v>
      </c>
      <c r="AJ1609">
        <v>16</v>
      </c>
      <c r="AK1609">
        <v>564</v>
      </c>
      <c r="AM1609">
        <v>0.9</v>
      </c>
      <c r="AN1609">
        <v>0.2</v>
      </c>
      <c r="AP1609">
        <v>25</v>
      </c>
      <c r="AQ1609">
        <v>2.5499999999999998</v>
      </c>
      <c r="AV1609">
        <v>458</v>
      </c>
      <c r="AW1609">
        <v>0.01</v>
      </c>
      <c r="AX1609">
        <v>0</v>
      </c>
      <c r="AY1609">
        <v>0.09</v>
      </c>
      <c r="AZ1609">
        <v>0.6</v>
      </c>
      <c r="BB1609">
        <v>0.14000000000000001</v>
      </c>
      <c r="BC1609">
        <v>11</v>
      </c>
      <c r="BD1609">
        <v>30</v>
      </c>
      <c r="BE1609">
        <v>0</v>
      </c>
      <c r="BF1609">
        <v>0.36</v>
      </c>
      <c r="BG1609">
        <v>6.7</v>
      </c>
      <c r="BH1609">
        <v>94.1</v>
      </c>
      <c r="BI1609">
        <v>0.15</v>
      </c>
    </row>
    <row r="1610" spans="1:61" x14ac:dyDescent="0.25">
      <c r="A1610" t="s">
        <v>1756</v>
      </c>
      <c r="D1610">
        <v>0</v>
      </c>
      <c r="F1610">
        <v>1.3</v>
      </c>
      <c r="H1610">
        <v>54</v>
      </c>
      <c r="I1610">
        <v>54</v>
      </c>
      <c r="J1610">
        <v>8.67</v>
      </c>
      <c r="K1610">
        <v>3</v>
      </c>
      <c r="M1610">
        <v>0.13700000000000001</v>
      </c>
      <c r="O1610">
        <v>0</v>
      </c>
      <c r="P1610">
        <v>0</v>
      </c>
      <c r="Q1610">
        <v>0</v>
      </c>
      <c r="R1610">
        <v>1.1499999999999999</v>
      </c>
      <c r="S1610">
        <v>0.46</v>
      </c>
      <c r="T1610">
        <v>2</v>
      </c>
      <c r="U1610">
        <v>10</v>
      </c>
      <c r="Z1610">
        <v>0.9</v>
      </c>
      <c r="AF1610">
        <v>21</v>
      </c>
      <c r="AG1610">
        <v>0.221</v>
      </c>
      <c r="AJ1610">
        <v>50</v>
      </c>
      <c r="AK1610">
        <v>354</v>
      </c>
      <c r="AM1610">
        <v>2.1800000000000002</v>
      </c>
      <c r="AP1610">
        <v>185</v>
      </c>
      <c r="AQ1610">
        <v>1.75</v>
      </c>
      <c r="AV1610">
        <v>667</v>
      </c>
      <c r="AW1610">
        <v>6.0999999999999999E-2</v>
      </c>
      <c r="AX1610">
        <v>0.02</v>
      </c>
      <c r="AY1610">
        <v>5.2999999999999999E-2</v>
      </c>
      <c r="AZ1610">
        <v>1.421</v>
      </c>
      <c r="BA1610">
        <v>0.374</v>
      </c>
      <c r="BB1610">
        <v>0.13600000000000001</v>
      </c>
      <c r="BC1610">
        <v>10</v>
      </c>
      <c r="BD1610">
        <v>11.3</v>
      </c>
      <c r="BH1610">
        <v>86.71</v>
      </c>
      <c r="BI1610">
        <v>0.25</v>
      </c>
    </row>
    <row r="1611" spans="1:61" x14ac:dyDescent="0.25">
      <c r="A1611" t="s">
        <v>1757</v>
      </c>
      <c r="D1611">
        <v>0</v>
      </c>
      <c r="F1611">
        <v>1.56</v>
      </c>
      <c r="H1611">
        <v>12</v>
      </c>
      <c r="I1611">
        <v>184</v>
      </c>
      <c r="J1611">
        <v>42.81</v>
      </c>
      <c r="K1611">
        <v>0</v>
      </c>
      <c r="M1611">
        <v>7.8E-2</v>
      </c>
      <c r="O1611">
        <v>0</v>
      </c>
      <c r="P1611">
        <v>0</v>
      </c>
      <c r="Q1611">
        <v>0</v>
      </c>
      <c r="R1611">
        <v>1.04</v>
      </c>
      <c r="S1611">
        <v>0.153</v>
      </c>
      <c r="T1611">
        <v>0.7</v>
      </c>
      <c r="Z1611">
        <v>1.43</v>
      </c>
      <c r="AF1611">
        <v>12</v>
      </c>
      <c r="AG1611">
        <v>0.114</v>
      </c>
      <c r="AJ1611">
        <v>22</v>
      </c>
      <c r="AK1611">
        <v>259</v>
      </c>
      <c r="AM1611">
        <v>0.89</v>
      </c>
      <c r="AN1611">
        <v>0.4</v>
      </c>
      <c r="AP1611">
        <v>538</v>
      </c>
      <c r="AV1611">
        <v>43</v>
      </c>
      <c r="AW1611">
        <v>1.7999999999999999E-2</v>
      </c>
      <c r="AX1611">
        <v>0</v>
      </c>
      <c r="AY1611">
        <v>8.4000000000000005E-2</v>
      </c>
      <c r="AZ1611">
        <v>1.014</v>
      </c>
      <c r="BA1611">
        <v>5.8999999999999997E-2</v>
      </c>
      <c r="BB1611">
        <v>7.8E-2</v>
      </c>
      <c r="BC1611">
        <v>6</v>
      </c>
      <c r="BD1611">
        <v>0.5</v>
      </c>
      <c r="BH1611">
        <v>53.71</v>
      </c>
      <c r="BI1611">
        <v>0.19</v>
      </c>
    </row>
    <row r="1612" spans="1:61" x14ac:dyDescent="0.25">
      <c r="A1612" t="s">
        <v>1758</v>
      </c>
      <c r="C1612">
        <v>5.2999999999999999E-2</v>
      </c>
      <c r="D1612">
        <v>0</v>
      </c>
      <c r="E1612">
        <v>6.2E-2</v>
      </c>
      <c r="F1612">
        <v>1.98</v>
      </c>
      <c r="G1612">
        <v>0.185</v>
      </c>
      <c r="H1612">
        <v>12</v>
      </c>
      <c r="I1612">
        <v>12</v>
      </c>
      <c r="J1612">
        <v>0.8</v>
      </c>
      <c r="K1612">
        <v>0</v>
      </c>
      <c r="L1612">
        <v>0</v>
      </c>
      <c r="M1612">
        <v>7.4999999999999997E-2</v>
      </c>
      <c r="N1612">
        <v>2.5000000000000001E-2</v>
      </c>
      <c r="O1612">
        <v>0</v>
      </c>
      <c r="P1612">
        <v>0</v>
      </c>
      <c r="Q1612">
        <v>0</v>
      </c>
      <c r="R1612">
        <v>0.76</v>
      </c>
      <c r="S1612">
        <v>0.106</v>
      </c>
      <c r="T1612">
        <v>0.6</v>
      </c>
      <c r="V1612">
        <v>0.17100000000000001</v>
      </c>
      <c r="W1612">
        <v>4.8000000000000001E-2</v>
      </c>
      <c r="X1612">
        <v>2.5999999999999999E-2</v>
      </c>
      <c r="Z1612">
        <v>1.1599999999999999</v>
      </c>
      <c r="AA1612">
        <v>4.2000000000000003E-2</v>
      </c>
      <c r="AB1612">
        <v>6.8000000000000005E-2</v>
      </c>
      <c r="AC1612">
        <v>10</v>
      </c>
      <c r="AD1612">
        <v>0</v>
      </c>
      <c r="AE1612">
        <v>5.7000000000000002E-2</v>
      </c>
      <c r="AF1612">
        <v>12</v>
      </c>
      <c r="AG1612">
        <v>0.107</v>
      </c>
      <c r="AH1612">
        <v>1.6E-2</v>
      </c>
      <c r="AI1612">
        <v>0.04</v>
      </c>
      <c r="AJ1612">
        <v>23</v>
      </c>
      <c r="AK1612">
        <v>128</v>
      </c>
      <c r="AL1612">
        <v>5.6000000000000001E-2</v>
      </c>
      <c r="AM1612">
        <v>1.29</v>
      </c>
      <c r="AN1612">
        <v>0.5</v>
      </c>
      <c r="AO1612">
        <v>5.1999999999999998E-2</v>
      </c>
      <c r="AP1612">
        <v>633</v>
      </c>
      <c r="AQ1612">
        <v>0.13</v>
      </c>
      <c r="AR1612">
        <v>4.8000000000000001E-2</v>
      </c>
      <c r="AS1612">
        <v>1.7000000000000001E-2</v>
      </c>
      <c r="AT1612">
        <v>2.7E-2</v>
      </c>
      <c r="AU1612">
        <v>5.5E-2</v>
      </c>
      <c r="AV1612">
        <v>1640</v>
      </c>
      <c r="AW1612">
        <v>3.2000000000000001E-2</v>
      </c>
      <c r="AX1612">
        <v>0</v>
      </c>
      <c r="AY1612">
        <v>8.4000000000000005E-2</v>
      </c>
      <c r="AZ1612">
        <v>0.17799999999999999</v>
      </c>
      <c r="BA1612">
        <v>0.11</v>
      </c>
      <c r="BB1612">
        <v>0.154</v>
      </c>
      <c r="BC1612">
        <v>1</v>
      </c>
      <c r="BD1612">
        <v>4.5</v>
      </c>
      <c r="BE1612">
        <v>0</v>
      </c>
      <c r="BF1612">
        <v>0.01</v>
      </c>
      <c r="BG1612">
        <v>0.2</v>
      </c>
      <c r="BH1612">
        <v>95.17</v>
      </c>
      <c r="BI1612">
        <v>0.16</v>
      </c>
    </row>
    <row r="1613" spans="1:61" x14ac:dyDescent="0.25">
      <c r="A1613" t="s">
        <v>1759</v>
      </c>
      <c r="D1613">
        <v>0</v>
      </c>
      <c r="F1613">
        <v>2.39</v>
      </c>
      <c r="H1613">
        <v>30</v>
      </c>
      <c r="I1613">
        <v>29</v>
      </c>
      <c r="J1613">
        <v>6.72</v>
      </c>
      <c r="K1613">
        <v>0</v>
      </c>
      <c r="L1613">
        <v>12.8</v>
      </c>
      <c r="M1613">
        <v>6.7000000000000004E-2</v>
      </c>
      <c r="O1613">
        <v>0</v>
      </c>
      <c r="P1613">
        <v>0</v>
      </c>
      <c r="Q1613">
        <v>0</v>
      </c>
      <c r="R1613">
        <v>0.17</v>
      </c>
      <c r="S1613">
        <v>0.03</v>
      </c>
      <c r="T1613">
        <v>1.8</v>
      </c>
      <c r="Z1613">
        <v>0.4</v>
      </c>
      <c r="AC1613">
        <v>211</v>
      </c>
      <c r="AD1613">
        <v>6312</v>
      </c>
      <c r="AF1613">
        <v>15</v>
      </c>
      <c r="AG1613">
        <v>0.113</v>
      </c>
      <c r="AJ1613">
        <v>34</v>
      </c>
      <c r="AK1613">
        <v>285</v>
      </c>
      <c r="AM1613">
        <v>1.54</v>
      </c>
      <c r="AN1613">
        <v>0.9</v>
      </c>
      <c r="AP1613">
        <v>705</v>
      </c>
      <c r="AQ1613">
        <v>3.94</v>
      </c>
      <c r="AV1613">
        <v>480</v>
      </c>
      <c r="AW1613">
        <v>3.5000000000000003E-2</v>
      </c>
      <c r="AX1613">
        <v>0</v>
      </c>
      <c r="AY1613">
        <v>3.2000000000000001E-2</v>
      </c>
      <c r="AZ1613">
        <v>1.1200000000000001</v>
      </c>
      <c r="BA1613">
        <v>0.20200000000000001</v>
      </c>
      <c r="BB1613">
        <v>0.17599999999999999</v>
      </c>
      <c r="BC1613">
        <v>4</v>
      </c>
      <c r="BD1613">
        <v>1.9</v>
      </c>
      <c r="BE1613">
        <v>0</v>
      </c>
      <c r="BF1613">
        <v>1.39</v>
      </c>
      <c r="BG1613">
        <v>4.2</v>
      </c>
      <c r="BH1613">
        <v>89.18</v>
      </c>
      <c r="BI1613">
        <v>0.19</v>
      </c>
    </row>
    <row r="1614" spans="1:61" x14ac:dyDescent="0.25">
      <c r="A1614" t="s">
        <v>1760</v>
      </c>
      <c r="D1614">
        <v>0</v>
      </c>
      <c r="F1614">
        <v>5.08</v>
      </c>
      <c r="H1614">
        <v>19</v>
      </c>
      <c r="I1614">
        <v>95</v>
      </c>
      <c r="J1614">
        <v>22.04</v>
      </c>
      <c r="K1614">
        <v>0</v>
      </c>
      <c r="L1614">
        <v>11.5</v>
      </c>
      <c r="M1614">
        <v>0.189</v>
      </c>
      <c r="O1614">
        <v>0</v>
      </c>
      <c r="P1614">
        <v>0</v>
      </c>
      <c r="Q1614">
        <v>0</v>
      </c>
      <c r="R1614">
        <v>0.23</v>
      </c>
      <c r="S1614">
        <v>0</v>
      </c>
      <c r="T1614">
        <v>1.5</v>
      </c>
      <c r="Z1614">
        <v>1.37</v>
      </c>
      <c r="AC1614">
        <v>0</v>
      </c>
      <c r="AD1614">
        <v>12564</v>
      </c>
      <c r="AF1614">
        <v>17</v>
      </c>
      <c r="AG1614">
        <v>0.17399999999999999</v>
      </c>
      <c r="AJ1614">
        <v>33</v>
      </c>
      <c r="AK1614">
        <v>312</v>
      </c>
      <c r="AM1614">
        <v>1.25</v>
      </c>
      <c r="AN1614">
        <v>0.8</v>
      </c>
      <c r="AP1614">
        <v>1647</v>
      </c>
      <c r="AQ1614">
        <v>9.82</v>
      </c>
      <c r="AV1614">
        <v>295</v>
      </c>
      <c r="AW1614">
        <v>3.4000000000000002E-2</v>
      </c>
      <c r="AX1614">
        <v>0</v>
      </c>
      <c r="AY1614">
        <v>5.3999999999999999E-2</v>
      </c>
      <c r="AZ1614">
        <v>0.91300000000000003</v>
      </c>
      <c r="BB1614">
        <v>0.105</v>
      </c>
      <c r="BC1614">
        <v>8</v>
      </c>
      <c r="BD1614">
        <v>6.8</v>
      </c>
      <c r="BE1614">
        <v>0</v>
      </c>
      <c r="BF1614">
        <v>1.1599999999999999</v>
      </c>
      <c r="BG1614">
        <v>2.2000000000000002</v>
      </c>
      <c r="BH1614">
        <v>71</v>
      </c>
      <c r="BI1614">
        <v>0.34</v>
      </c>
    </row>
    <row r="1615" spans="1:61" x14ac:dyDescent="0.25">
      <c r="A1615" t="s">
        <v>1761</v>
      </c>
      <c r="D1615">
        <v>0</v>
      </c>
      <c r="F1615">
        <v>1.9</v>
      </c>
      <c r="H1615">
        <v>16</v>
      </c>
      <c r="I1615">
        <v>79</v>
      </c>
      <c r="J1615">
        <v>16.72</v>
      </c>
      <c r="K1615">
        <v>1</v>
      </c>
      <c r="M1615">
        <v>0.1</v>
      </c>
      <c r="O1615">
        <v>0</v>
      </c>
      <c r="P1615">
        <v>0</v>
      </c>
      <c r="Q1615">
        <v>0</v>
      </c>
      <c r="R1615">
        <v>0.57999999999999996</v>
      </c>
      <c r="S1615">
        <v>0.14399999999999999</v>
      </c>
      <c r="T1615">
        <v>0.4</v>
      </c>
      <c r="Z1615">
        <v>0.67</v>
      </c>
      <c r="AC1615">
        <v>1</v>
      </c>
      <c r="AD1615">
        <v>2032</v>
      </c>
      <c r="AF1615">
        <v>13</v>
      </c>
      <c r="AG1615">
        <v>0.247</v>
      </c>
      <c r="AJ1615">
        <v>30</v>
      </c>
      <c r="AK1615">
        <v>193</v>
      </c>
      <c r="AM1615">
        <v>1.84</v>
      </c>
      <c r="AN1615">
        <v>1.6</v>
      </c>
      <c r="AP1615">
        <v>347</v>
      </c>
      <c r="AQ1615">
        <v>10.81</v>
      </c>
      <c r="AV1615">
        <v>110</v>
      </c>
      <c r="AW1615">
        <v>4.2000000000000003E-2</v>
      </c>
      <c r="AX1615">
        <v>0</v>
      </c>
      <c r="AY1615">
        <v>6.3E-2</v>
      </c>
      <c r="AZ1615">
        <v>1.1779999999999999</v>
      </c>
      <c r="BA1615">
        <v>5.7000000000000002E-2</v>
      </c>
      <c r="BB1615">
        <v>8.6999999999999994E-2</v>
      </c>
      <c r="BC1615">
        <v>10</v>
      </c>
      <c r="BD1615">
        <v>5</v>
      </c>
      <c r="BF1615">
        <v>0.32</v>
      </c>
      <c r="BG1615">
        <v>1</v>
      </c>
      <c r="BH1615">
        <v>78.56</v>
      </c>
      <c r="BI1615">
        <v>0.18</v>
      </c>
    </row>
    <row r="1616" spans="1:61" x14ac:dyDescent="0.25">
      <c r="A1616" t="s">
        <v>1762</v>
      </c>
      <c r="D1616">
        <v>0</v>
      </c>
      <c r="F1616">
        <v>1.96</v>
      </c>
      <c r="H1616">
        <v>26</v>
      </c>
      <c r="I1616">
        <v>211</v>
      </c>
      <c r="J1616">
        <v>13.3</v>
      </c>
      <c r="K1616">
        <v>7</v>
      </c>
      <c r="L1616">
        <v>8</v>
      </c>
      <c r="M1616">
        <v>2.3E-2</v>
      </c>
      <c r="O1616">
        <v>1.0999999999999999E-2</v>
      </c>
      <c r="P1616">
        <v>0</v>
      </c>
      <c r="Q1616">
        <v>0</v>
      </c>
      <c r="R1616">
        <v>16.7</v>
      </c>
      <c r="S1616">
        <v>3.3330000000000002</v>
      </c>
      <c r="T1616">
        <v>0.5</v>
      </c>
      <c r="Z1616">
        <v>0.25</v>
      </c>
      <c r="AC1616">
        <v>55</v>
      </c>
      <c r="AD1616">
        <v>0</v>
      </c>
      <c r="AF1616">
        <v>6</v>
      </c>
      <c r="AG1616">
        <v>0.107</v>
      </c>
      <c r="AJ1616">
        <v>17</v>
      </c>
      <c r="AK1616">
        <v>68</v>
      </c>
      <c r="AM1616">
        <v>1</v>
      </c>
      <c r="AN1616">
        <v>0.9</v>
      </c>
      <c r="AP1616">
        <v>667</v>
      </c>
      <c r="AQ1616">
        <v>4.25</v>
      </c>
      <c r="AV1616">
        <v>165</v>
      </c>
      <c r="AW1616">
        <v>1.6E-2</v>
      </c>
      <c r="AX1616">
        <v>0.02</v>
      </c>
      <c r="AY1616">
        <v>2.9000000000000001E-2</v>
      </c>
      <c r="AZ1616">
        <v>9.2999999999999999E-2</v>
      </c>
      <c r="BA1616">
        <v>7.2999999999999995E-2</v>
      </c>
      <c r="BB1616">
        <v>4.3999999999999997E-2</v>
      </c>
      <c r="BC1616">
        <v>5</v>
      </c>
      <c r="BD1616">
        <v>2.2999999999999998</v>
      </c>
      <c r="BE1616">
        <v>2</v>
      </c>
      <c r="BF1616">
        <v>1.68</v>
      </c>
      <c r="BG1616">
        <v>50.4</v>
      </c>
      <c r="BH1616">
        <v>67</v>
      </c>
      <c r="BI1616">
        <v>0.12</v>
      </c>
    </row>
    <row r="1617" spans="1:61" x14ac:dyDescent="0.25">
      <c r="A1617" t="s">
        <v>1763</v>
      </c>
      <c r="D1617">
        <v>0</v>
      </c>
      <c r="F1617">
        <v>10.43</v>
      </c>
      <c r="H1617">
        <v>25</v>
      </c>
      <c r="I1617">
        <v>89</v>
      </c>
      <c r="J1617">
        <v>15.56</v>
      </c>
      <c r="K1617">
        <v>0</v>
      </c>
      <c r="L1617">
        <v>19.5</v>
      </c>
      <c r="M1617">
        <v>0.1</v>
      </c>
      <c r="O1617">
        <v>0</v>
      </c>
      <c r="P1617">
        <v>0</v>
      </c>
      <c r="Q1617">
        <v>0</v>
      </c>
      <c r="R1617">
        <v>0.02</v>
      </c>
      <c r="S1617">
        <v>0</v>
      </c>
      <c r="T1617">
        <v>0.1</v>
      </c>
      <c r="Z1617">
        <v>1.7</v>
      </c>
      <c r="AC1617">
        <v>0</v>
      </c>
      <c r="AD1617">
        <v>0</v>
      </c>
      <c r="AF1617">
        <v>61</v>
      </c>
      <c r="AG1617">
        <v>0</v>
      </c>
      <c r="AJ1617">
        <v>154</v>
      </c>
      <c r="AK1617">
        <v>225</v>
      </c>
      <c r="AM1617">
        <v>5.93</v>
      </c>
      <c r="AN1617">
        <v>1.1000000000000001</v>
      </c>
      <c r="AP1617">
        <v>3833</v>
      </c>
      <c r="AQ1617">
        <v>14.1</v>
      </c>
      <c r="AV1617">
        <v>0</v>
      </c>
      <c r="AW1617">
        <v>0.03</v>
      </c>
      <c r="AX1617">
        <v>0</v>
      </c>
      <c r="AY1617">
        <v>7.0000000000000007E-2</v>
      </c>
      <c r="AZ1617">
        <v>1.27</v>
      </c>
      <c r="BA1617">
        <v>0.2</v>
      </c>
      <c r="BB1617">
        <v>0.1</v>
      </c>
      <c r="BC1617">
        <v>8</v>
      </c>
      <c r="BD1617">
        <v>0</v>
      </c>
      <c r="BE1617">
        <v>0</v>
      </c>
      <c r="BF1617">
        <v>0</v>
      </c>
      <c r="BG1617">
        <v>0</v>
      </c>
      <c r="BH1617">
        <v>67.69</v>
      </c>
      <c r="BI1617">
        <v>0.1</v>
      </c>
    </row>
    <row r="1618" spans="1:61" x14ac:dyDescent="0.25">
      <c r="A1618" t="s">
        <v>1764</v>
      </c>
      <c r="D1618">
        <v>0</v>
      </c>
      <c r="F1618">
        <v>9.4700000000000006</v>
      </c>
      <c r="H1618">
        <v>20</v>
      </c>
      <c r="I1618">
        <v>104</v>
      </c>
      <c r="J1618">
        <v>19.79</v>
      </c>
      <c r="K1618">
        <v>0</v>
      </c>
      <c r="L1618">
        <v>13.7</v>
      </c>
      <c r="M1618">
        <v>0.13</v>
      </c>
      <c r="O1618">
        <v>0</v>
      </c>
      <c r="P1618">
        <v>0</v>
      </c>
      <c r="Q1618">
        <v>0</v>
      </c>
      <c r="R1618">
        <v>0.3</v>
      </c>
      <c r="S1618">
        <v>4.4999999999999998E-2</v>
      </c>
      <c r="T1618">
        <v>5.9</v>
      </c>
      <c r="Z1618">
        <v>0.8</v>
      </c>
      <c r="AC1618">
        <v>1</v>
      </c>
      <c r="AD1618">
        <v>12819</v>
      </c>
      <c r="AF1618">
        <v>12</v>
      </c>
      <c r="AJ1618">
        <v>52</v>
      </c>
      <c r="AK1618">
        <v>370</v>
      </c>
      <c r="AM1618">
        <v>2.5</v>
      </c>
      <c r="AN1618">
        <v>1.1000000000000001</v>
      </c>
      <c r="AP1618">
        <v>1338</v>
      </c>
      <c r="AQ1618">
        <v>10.54</v>
      </c>
      <c r="AV1618">
        <v>680</v>
      </c>
      <c r="AW1618">
        <v>0.09</v>
      </c>
      <c r="AX1618">
        <v>0</v>
      </c>
      <c r="AY1618">
        <v>7.0000000000000007E-2</v>
      </c>
      <c r="AZ1618">
        <v>1.6</v>
      </c>
      <c r="BB1618">
        <v>0.16</v>
      </c>
      <c r="BC1618">
        <v>9</v>
      </c>
      <c r="BD1618">
        <v>16</v>
      </c>
      <c r="BE1618">
        <v>0</v>
      </c>
      <c r="BF1618">
        <v>1.92</v>
      </c>
      <c r="BG1618">
        <v>5.2</v>
      </c>
      <c r="BH1618">
        <v>68</v>
      </c>
      <c r="BI1618">
        <v>0.16</v>
      </c>
    </row>
    <row r="1619" spans="1:61" x14ac:dyDescent="0.25">
      <c r="A1619" t="s">
        <v>1765</v>
      </c>
      <c r="D1619">
        <v>0</v>
      </c>
      <c r="F1619">
        <v>2</v>
      </c>
      <c r="H1619">
        <v>107</v>
      </c>
      <c r="I1619">
        <v>78</v>
      </c>
      <c r="J1619">
        <v>19.46</v>
      </c>
      <c r="K1619">
        <v>0</v>
      </c>
      <c r="L1619">
        <v>2.7</v>
      </c>
      <c r="M1619">
        <v>0.2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Z1619">
        <v>5.3</v>
      </c>
      <c r="AC1619">
        <v>48</v>
      </c>
      <c r="AD1619">
        <v>0</v>
      </c>
      <c r="AF1619">
        <v>13</v>
      </c>
      <c r="AJ1619">
        <v>60</v>
      </c>
      <c r="AK1619">
        <v>800</v>
      </c>
      <c r="AM1619">
        <v>0</v>
      </c>
      <c r="AN1619">
        <v>0.5</v>
      </c>
      <c r="AP1619">
        <v>980</v>
      </c>
      <c r="AQ1619">
        <v>10.029999999999999</v>
      </c>
      <c r="AV1619">
        <v>79</v>
      </c>
      <c r="AW1619">
        <v>7.0000000000000007E-2</v>
      </c>
      <c r="AX1619">
        <v>0</v>
      </c>
      <c r="AY1619">
        <v>0.13</v>
      </c>
      <c r="AZ1619">
        <v>0.7</v>
      </c>
      <c r="BB1619">
        <v>0</v>
      </c>
      <c r="BC1619">
        <v>8</v>
      </c>
      <c r="BD1619">
        <v>13</v>
      </c>
      <c r="BE1619">
        <v>0</v>
      </c>
      <c r="BF1619">
        <v>0.08</v>
      </c>
      <c r="BG1619">
        <v>1</v>
      </c>
      <c r="BH1619">
        <v>78.540000000000006</v>
      </c>
      <c r="BI1619">
        <v>0.19</v>
      </c>
    </row>
    <row r="1620" spans="1:61" x14ac:dyDescent="0.25">
      <c r="A1620" t="s">
        <v>1766</v>
      </c>
      <c r="C1620">
        <v>0.03</v>
      </c>
      <c r="D1620">
        <v>0</v>
      </c>
      <c r="E1620">
        <v>5.2999999999999999E-2</v>
      </c>
      <c r="F1620">
        <v>2.15</v>
      </c>
      <c r="G1620">
        <v>8.6999999999999994E-2</v>
      </c>
      <c r="H1620">
        <v>30</v>
      </c>
      <c r="I1620">
        <v>19</v>
      </c>
      <c r="J1620">
        <v>4.28</v>
      </c>
      <c r="K1620">
        <v>0</v>
      </c>
      <c r="L1620">
        <v>10.4</v>
      </c>
      <c r="M1620">
        <v>9.6000000000000002E-2</v>
      </c>
      <c r="N1620">
        <v>8.0000000000000002E-3</v>
      </c>
      <c r="O1620">
        <v>0</v>
      </c>
      <c r="P1620">
        <v>0</v>
      </c>
      <c r="Q1620">
        <v>0</v>
      </c>
      <c r="R1620">
        <v>0.14000000000000001</v>
      </c>
      <c r="S1620">
        <v>3.4000000000000002E-2</v>
      </c>
      <c r="T1620">
        <v>2.9</v>
      </c>
      <c r="U1620">
        <v>7</v>
      </c>
      <c r="V1620">
        <v>0.20899999999999999</v>
      </c>
      <c r="W1620">
        <v>2.1000000000000001E-2</v>
      </c>
      <c r="X1620">
        <v>1.6E-2</v>
      </c>
      <c r="Z1620">
        <v>1.47</v>
      </c>
      <c r="AA1620">
        <v>2.1000000000000001E-2</v>
      </c>
      <c r="AB1620">
        <v>2.9000000000000001E-2</v>
      </c>
      <c r="AC1620">
        <v>295</v>
      </c>
      <c r="AD1620">
        <v>0</v>
      </c>
      <c r="AE1620">
        <v>3.1E-2</v>
      </c>
      <c r="AF1620">
        <v>13</v>
      </c>
      <c r="AG1620">
        <v>0.151</v>
      </c>
      <c r="AH1620">
        <v>8.9999999999999993E-3</v>
      </c>
      <c r="AI1620">
        <v>2.3E-2</v>
      </c>
      <c r="AJ1620">
        <v>20</v>
      </c>
      <c r="AK1620">
        <v>170</v>
      </c>
      <c r="AL1620">
        <v>3.4000000000000002E-2</v>
      </c>
      <c r="AM1620">
        <v>0.91</v>
      </c>
      <c r="AN1620">
        <v>0.6</v>
      </c>
      <c r="AO1620">
        <v>3.6999999999999998E-2</v>
      </c>
      <c r="AP1620">
        <v>661</v>
      </c>
      <c r="AQ1620">
        <v>1.78</v>
      </c>
      <c r="AR1620">
        <v>2.5000000000000001E-2</v>
      </c>
      <c r="AS1620">
        <v>8.0000000000000002E-3</v>
      </c>
      <c r="AT1620">
        <v>1.4E-2</v>
      </c>
      <c r="AU1620">
        <v>0.03</v>
      </c>
      <c r="AV1620">
        <v>18</v>
      </c>
      <c r="AW1620">
        <v>2.1000000000000001E-2</v>
      </c>
      <c r="AX1620">
        <v>0</v>
      </c>
      <c r="AY1620">
        <v>2.1999999999999999E-2</v>
      </c>
      <c r="AZ1620">
        <v>0.14299999999999999</v>
      </c>
      <c r="BA1620">
        <v>9.2999999999999999E-2</v>
      </c>
      <c r="BB1620">
        <v>0.13</v>
      </c>
      <c r="BC1620">
        <v>24</v>
      </c>
      <c r="BD1620">
        <v>14.7</v>
      </c>
      <c r="BE1620">
        <v>0</v>
      </c>
      <c r="BF1620">
        <v>0.14000000000000001</v>
      </c>
      <c r="BG1620">
        <v>13</v>
      </c>
      <c r="BH1620">
        <v>92.52</v>
      </c>
      <c r="BI1620">
        <v>0.19</v>
      </c>
    </row>
    <row r="1621" spans="1:61" x14ac:dyDescent="0.25">
      <c r="A1621" t="s">
        <v>1767</v>
      </c>
      <c r="D1621">
        <v>0</v>
      </c>
      <c r="F1621">
        <v>1.9</v>
      </c>
      <c r="H1621">
        <v>11</v>
      </c>
      <c r="I1621">
        <v>295</v>
      </c>
      <c r="J1621">
        <v>0</v>
      </c>
      <c r="K1621">
        <v>70</v>
      </c>
      <c r="L1621">
        <v>61.2</v>
      </c>
      <c r="M1621">
        <v>5.0999999999999997E-2</v>
      </c>
      <c r="O1621">
        <v>0</v>
      </c>
      <c r="P1621">
        <v>0</v>
      </c>
      <c r="Q1621">
        <v>0</v>
      </c>
      <c r="R1621">
        <v>24</v>
      </c>
      <c r="S1621">
        <v>7.16</v>
      </c>
      <c r="T1621">
        <v>0</v>
      </c>
      <c r="Z1621">
        <v>1.08</v>
      </c>
      <c r="AC1621">
        <v>0</v>
      </c>
      <c r="AD1621">
        <v>0</v>
      </c>
      <c r="AF1621">
        <v>14</v>
      </c>
      <c r="AJ1621">
        <v>111</v>
      </c>
      <c r="AK1621">
        <v>139</v>
      </c>
      <c r="AM1621">
        <v>18.5</v>
      </c>
      <c r="AN1621">
        <v>14.5</v>
      </c>
      <c r="AP1621">
        <v>1020</v>
      </c>
      <c r="AQ1621">
        <v>0</v>
      </c>
      <c r="AV1621">
        <v>108</v>
      </c>
      <c r="AW1621">
        <v>0.04</v>
      </c>
      <c r="AX1621">
        <v>0.38</v>
      </c>
      <c r="AY1621">
        <v>0.12</v>
      </c>
      <c r="AZ1621">
        <v>4.0599999999999996</v>
      </c>
      <c r="BB1621">
        <v>0.17</v>
      </c>
      <c r="BC1621">
        <v>4</v>
      </c>
      <c r="BD1621">
        <v>0</v>
      </c>
      <c r="BE1621">
        <v>23</v>
      </c>
      <c r="BF1621">
        <v>0.5</v>
      </c>
      <c r="BG1621">
        <v>0</v>
      </c>
      <c r="BH1621">
        <v>55.6</v>
      </c>
      <c r="BI1621">
        <v>1.73</v>
      </c>
    </row>
    <row r="1622" spans="1:61" x14ac:dyDescent="0.25">
      <c r="A1622" t="s">
        <v>1768</v>
      </c>
      <c r="C1622">
        <v>0.80400000000000005</v>
      </c>
      <c r="D1622">
        <v>0</v>
      </c>
      <c r="E1622">
        <v>0.85499999999999998</v>
      </c>
      <c r="F1622">
        <v>3.5</v>
      </c>
      <c r="G1622">
        <v>1.1839999999999999</v>
      </c>
      <c r="H1622">
        <v>100</v>
      </c>
      <c r="I1622">
        <v>216</v>
      </c>
      <c r="J1622">
        <v>8.1</v>
      </c>
      <c r="K1622">
        <v>120</v>
      </c>
      <c r="M1622">
        <v>6.3E-2</v>
      </c>
      <c r="N1622">
        <v>0.155</v>
      </c>
      <c r="O1622">
        <v>1E-3</v>
      </c>
      <c r="P1622">
        <v>0</v>
      </c>
      <c r="Q1622">
        <v>0</v>
      </c>
      <c r="R1622">
        <v>14.3</v>
      </c>
      <c r="S1622">
        <v>4.8</v>
      </c>
      <c r="T1622">
        <v>0</v>
      </c>
      <c r="V1622">
        <v>2.036</v>
      </c>
      <c r="W1622">
        <v>0.81399999999999995</v>
      </c>
      <c r="X1622">
        <v>0.42599999999999999</v>
      </c>
      <c r="Z1622">
        <v>4.8</v>
      </c>
      <c r="AA1622">
        <v>0.61299999999999999</v>
      </c>
      <c r="AB1622">
        <v>1.044</v>
      </c>
      <c r="AC1622">
        <v>0</v>
      </c>
      <c r="AD1622">
        <v>0</v>
      </c>
      <c r="AE1622">
        <v>1.0920000000000001</v>
      </c>
      <c r="AF1622">
        <v>14</v>
      </c>
      <c r="AG1622">
        <v>1.4999999999999999E-2</v>
      </c>
      <c r="AH1622">
        <v>0.33400000000000002</v>
      </c>
      <c r="AI1622">
        <v>0.51900000000000002</v>
      </c>
      <c r="AJ1622">
        <v>132</v>
      </c>
      <c r="AK1622">
        <v>246</v>
      </c>
      <c r="AL1622">
        <v>0.77</v>
      </c>
      <c r="AM1622">
        <v>13.6</v>
      </c>
      <c r="AN1622">
        <v>20.2</v>
      </c>
      <c r="AO1622">
        <v>0.56200000000000006</v>
      </c>
      <c r="AP1622">
        <v>1034</v>
      </c>
      <c r="AQ1622">
        <v>1.9</v>
      </c>
      <c r="AR1622">
        <v>0.56499999999999995</v>
      </c>
      <c r="AS1622">
        <v>0.14499999999999999</v>
      </c>
      <c r="AT1622">
        <v>0.44800000000000001</v>
      </c>
      <c r="AU1622">
        <v>0.66100000000000003</v>
      </c>
      <c r="AV1622">
        <v>0</v>
      </c>
      <c r="AW1622">
        <v>0.09</v>
      </c>
      <c r="AX1622">
        <v>1.6</v>
      </c>
      <c r="AY1622">
        <v>0.16600000000000001</v>
      </c>
      <c r="AZ1622">
        <v>1.847</v>
      </c>
      <c r="BA1622">
        <v>0.41299999999999998</v>
      </c>
      <c r="BB1622">
        <v>0.21299999999999999</v>
      </c>
      <c r="BC1622">
        <v>6</v>
      </c>
      <c r="BD1622">
        <v>0</v>
      </c>
      <c r="BH1622">
        <v>60.5</v>
      </c>
      <c r="BI1622">
        <v>2.68</v>
      </c>
    </row>
    <row r="1623" spans="1:61" x14ac:dyDescent="0.25">
      <c r="A1623" t="s">
        <v>1769</v>
      </c>
      <c r="C1623">
        <v>1.171</v>
      </c>
      <c r="D1623">
        <v>0</v>
      </c>
      <c r="E1623">
        <v>1.2929999999999999</v>
      </c>
      <c r="F1623">
        <v>3.05</v>
      </c>
      <c r="G1623">
        <v>1.788</v>
      </c>
      <c r="H1623">
        <v>21</v>
      </c>
      <c r="I1623">
        <v>158</v>
      </c>
      <c r="J1623">
        <v>4.6500000000000004</v>
      </c>
      <c r="K1623">
        <v>53</v>
      </c>
      <c r="M1623">
        <v>0.111</v>
      </c>
      <c r="N1623">
        <v>0.20399999999999999</v>
      </c>
      <c r="O1623">
        <v>1.4999999999999999E-2</v>
      </c>
      <c r="P1623">
        <v>1.4999999999999999E-2</v>
      </c>
      <c r="Q1623">
        <v>0</v>
      </c>
      <c r="R1623">
        <v>8.75</v>
      </c>
      <c r="S1623">
        <v>3.4009999999999998</v>
      </c>
      <c r="T1623">
        <v>0.9</v>
      </c>
      <c r="V1623">
        <v>3.0179999999999998</v>
      </c>
      <c r="W1623">
        <v>1.095</v>
      </c>
      <c r="X1623">
        <v>0.56000000000000005</v>
      </c>
      <c r="Z1623">
        <v>9.6</v>
      </c>
      <c r="AA1623">
        <v>0.94499999999999995</v>
      </c>
      <c r="AB1623">
        <v>1.4670000000000001</v>
      </c>
      <c r="AC1623">
        <v>0</v>
      </c>
      <c r="AD1623">
        <v>0</v>
      </c>
      <c r="AE1623">
        <v>1.6919999999999999</v>
      </c>
      <c r="AF1623">
        <v>25</v>
      </c>
      <c r="AG1623">
        <v>6.6000000000000003E-2</v>
      </c>
      <c r="AH1623">
        <v>0.52300000000000002</v>
      </c>
      <c r="AI1623">
        <v>0.73799999999999999</v>
      </c>
      <c r="AJ1623">
        <v>185</v>
      </c>
      <c r="AK1623">
        <v>197</v>
      </c>
      <c r="AL1623">
        <v>0.90600000000000003</v>
      </c>
      <c r="AM1623">
        <v>15.05</v>
      </c>
      <c r="AN1623">
        <v>22.2</v>
      </c>
      <c r="AO1623">
        <v>0.83199999999999996</v>
      </c>
      <c r="AP1623">
        <v>928</v>
      </c>
      <c r="AQ1623">
        <v>3.2</v>
      </c>
      <c r="AR1623">
        <v>0.81699999999999995</v>
      </c>
      <c r="AS1623">
        <v>0.20899999999999999</v>
      </c>
      <c r="AT1623">
        <v>0.71699999999999997</v>
      </c>
      <c r="AU1623">
        <v>0.98399999999999999</v>
      </c>
      <c r="AV1623">
        <v>144</v>
      </c>
      <c r="AW1623">
        <v>7.0999999999999994E-2</v>
      </c>
      <c r="AX1623">
        <v>0.43</v>
      </c>
      <c r="AY1623">
        <v>0.17299999999999999</v>
      </c>
      <c r="AZ1623">
        <v>3.6749999999999998</v>
      </c>
      <c r="BA1623">
        <v>0.79700000000000004</v>
      </c>
      <c r="BB1623">
        <v>0.38100000000000001</v>
      </c>
      <c r="BC1623">
        <v>8</v>
      </c>
      <c r="BD1623">
        <v>30.4</v>
      </c>
      <c r="BH1623">
        <v>68.5</v>
      </c>
      <c r="BI1623">
        <v>2.13</v>
      </c>
    </row>
    <row r="1624" spans="1:61" x14ac:dyDescent="0.25">
      <c r="A1624" t="s">
        <v>1770</v>
      </c>
      <c r="C1624">
        <v>0.77400000000000002</v>
      </c>
      <c r="D1624">
        <v>0</v>
      </c>
      <c r="E1624">
        <v>0.76500000000000001</v>
      </c>
      <c r="F1624">
        <v>2.81</v>
      </c>
      <c r="G1624">
        <v>1.1359999999999999</v>
      </c>
      <c r="H1624">
        <v>7</v>
      </c>
      <c r="I1624">
        <v>301</v>
      </c>
      <c r="J1624">
        <v>1.98</v>
      </c>
      <c r="K1624">
        <v>71</v>
      </c>
      <c r="M1624">
        <v>0.06</v>
      </c>
      <c r="N1624">
        <v>0.105</v>
      </c>
      <c r="O1624">
        <v>0</v>
      </c>
      <c r="P1624">
        <v>0</v>
      </c>
      <c r="Q1624">
        <v>0</v>
      </c>
      <c r="R1624">
        <v>26.56</v>
      </c>
      <c r="S1624">
        <v>9.2070000000000007</v>
      </c>
      <c r="T1624">
        <v>0</v>
      </c>
      <c r="V1624">
        <v>1.994</v>
      </c>
      <c r="W1624">
        <v>0.85699999999999998</v>
      </c>
      <c r="X1624">
        <v>0.39500000000000002</v>
      </c>
      <c r="Z1624">
        <v>1</v>
      </c>
      <c r="AA1624">
        <v>0.48499999999999999</v>
      </c>
      <c r="AB1624">
        <v>0.81</v>
      </c>
      <c r="AC1624">
        <v>0</v>
      </c>
      <c r="AD1624">
        <v>0</v>
      </c>
      <c r="AE1624">
        <v>0.90300000000000002</v>
      </c>
      <c r="AF1624">
        <v>12</v>
      </c>
      <c r="AG1624">
        <v>3.6999999999999998E-2</v>
      </c>
      <c r="AH1624">
        <v>0.36399999999999999</v>
      </c>
      <c r="AI1624">
        <v>0.40500000000000003</v>
      </c>
      <c r="AJ1624">
        <v>107</v>
      </c>
      <c r="AK1624">
        <v>189</v>
      </c>
      <c r="AL1624">
        <v>0.67300000000000004</v>
      </c>
      <c r="AM1624">
        <v>12.07</v>
      </c>
      <c r="AN1624">
        <v>13.1</v>
      </c>
      <c r="AO1624">
        <v>0.51</v>
      </c>
      <c r="AP1624">
        <v>848</v>
      </c>
      <c r="AQ1624">
        <v>0</v>
      </c>
      <c r="AR1624">
        <v>0.46500000000000002</v>
      </c>
      <c r="AS1624">
        <v>0.107</v>
      </c>
      <c r="AT1624">
        <v>0.38600000000000001</v>
      </c>
      <c r="AU1624">
        <v>0.46400000000000002</v>
      </c>
      <c r="AV1624">
        <v>0</v>
      </c>
      <c r="AW1624">
        <v>0.26</v>
      </c>
      <c r="AX1624">
        <v>1.51</v>
      </c>
      <c r="AY1624">
        <v>0.17</v>
      </c>
      <c r="AZ1624">
        <v>3.2269999999999999</v>
      </c>
      <c r="BA1624">
        <v>0.44</v>
      </c>
      <c r="BB1624">
        <v>0.17</v>
      </c>
      <c r="BC1624">
        <v>4</v>
      </c>
      <c r="BD1624">
        <v>0</v>
      </c>
      <c r="BE1624">
        <v>44</v>
      </c>
      <c r="BH1624">
        <v>56.58</v>
      </c>
      <c r="BI1624">
        <v>2.11</v>
      </c>
    </row>
    <row r="1625" spans="1:61" x14ac:dyDescent="0.25">
      <c r="A1625" t="s">
        <v>1771</v>
      </c>
      <c r="C1625">
        <v>0.83</v>
      </c>
      <c r="D1625">
        <v>0</v>
      </c>
      <c r="E1625">
        <v>0.84</v>
      </c>
      <c r="F1625">
        <v>3.03</v>
      </c>
      <c r="G1625">
        <v>1.24</v>
      </c>
      <c r="H1625">
        <v>57</v>
      </c>
      <c r="I1625">
        <v>296</v>
      </c>
      <c r="J1625">
        <v>2.13</v>
      </c>
      <c r="K1625">
        <v>63</v>
      </c>
      <c r="M1625">
        <v>7.0000000000000007E-2</v>
      </c>
      <c r="N1625">
        <v>0.15</v>
      </c>
      <c r="O1625">
        <v>0</v>
      </c>
      <c r="P1625">
        <v>0</v>
      </c>
      <c r="Q1625">
        <v>0</v>
      </c>
      <c r="R1625">
        <v>25.84</v>
      </c>
      <c r="S1625">
        <v>9.4819999999999993</v>
      </c>
      <c r="T1625">
        <v>0</v>
      </c>
      <c r="V1625">
        <v>2.35</v>
      </c>
      <c r="W1625">
        <v>0.91</v>
      </c>
      <c r="X1625">
        <v>0.47</v>
      </c>
      <c r="Z1625">
        <v>0.73</v>
      </c>
      <c r="AA1625">
        <v>0.62</v>
      </c>
      <c r="AB1625">
        <v>1.1000000000000001</v>
      </c>
      <c r="AC1625">
        <v>0</v>
      </c>
      <c r="AD1625">
        <v>0</v>
      </c>
      <c r="AE1625">
        <v>1.1599999999999999</v>
      </c>
      <c r="AF1625">
        <v>13</v>
      </c>
      <c r="AG1625">
        <v>3.2000000000000001E-2</v>
      </c>
      <c r="AH1625">
        <v>0.36</v>
      </c>
      <c r="AI1625">
        <v>0.56000000000000005</v>
      </c>
      <c r="AJ1625">
        <v>178</v>
      </c>
      <c r="AK1625">
        <v>206</v>
      </c>
      <c r="AL1625">
        <v>0.97</v>
      </c>
      <c r="AM1625">
        <v>12.89</v>
      </c>
      <c r="AN1625">
        <v>7.5</v>
      </c>
      <c r="AO1625">
        <v>0.6</v>
      </c>
      <c r="AP1625">
        <v>848</v>
      </c>
      <c r="AQ1625">
        <v>0.11</v>
      </c>
      <c r="AR1625">
        <v>0.54</v>
      </c>
      <c r="AS1625">
        <v>0.15</v>
      </c>
      <c r="AT1625">
        <v>0.52</v>
      </c>
      <c r="AU1625">
        <v>0.69</v>
      </c>
      <c r="AV1625">
        <v>0</v>
      </c>
      <c r="AW1625">
        <v>0.249</v>
      </c>
      <c r="AX1625">
        <v>1.73</v>
      </c>
      <c r="AY1625">
        <v>0.16</v>
      </c>
      <c r="AZ1625">
        <v>2.9</v>
      </c>
      <c r="BA1625">
        <v>0.76</v>
      </c>
      <c r="BB1625">
        <v>0.13</v>
      </c>
      <c r="BC1625">
        <v>3</v>
      </c>
      <c r="BD1625">
        <v>0</v>
      </c>
      <c r="BE1625">
        <v>12</v>
      </c>
      <c r="BH1625">
        <v>56.11</v>
      </c>
      <c r="BI1625">
        <v>2.25</v>
      </c>
    </row>
    <row r="1626" spans="1:61" x14ac:dyDescent="0.25">
      <c r="A1626" t="s">
        <v>1772</v>
      </c>
      <c r="C1626">
        <v>0.93200000000000005</v>
      </c>
      <c r="D1626">
        <v>0</v>
      </c>
      <c r="E1626">
        <v>1.05</v>
      </c>
      <c r="F1626">
        <v>3.05</v>
      </c>
      <c r="G1626">
        <v>1.462</v>
      </c>
      <c r="H1626">
        <v>21</v>
      </c>
      <c r="I1626">
        <v>158</v>
      </c>
      <c r="J1626">
        <v>4.6500000000000004</v>
      </c>
      <c r="K1626">
        <v>53</v>
      </c>
      <c r="L1626">
        <v>41.1</v>
      </c>
      <c r="M1626">
        <v>0.111</v>
      </c>
      <c r="N1626">
        <v>0.157</v>
      </c>
      <c r="O1626">
        <v>1.4999999999999999E-2</v>
      </c>
      <c r="P1626">
        <v>1.4999999999999999E-2</v>
      </c>
      <c r="Q1626">
        <v>0</v>
      </c>
      <c r="R1626">
        <v>8.75</v>
      </c>
      <c r="S1626">
        <v>3.77</v>
      </c>
      <c r="T1626">
        <v>0.9</v>
      </c>
      <c r="V1626">
        <v>2.456</v>
      </c>
      <c r="W1626">
        <v>0.746</v>
      </c>
      <c r="X1626">
        <v>0.47</v>
      </c>
      <c r="Z1626">
        <v>9.6</v>
      </c>
      <c r="AA1626">
        <v>0.78300000000000003</v>
      </c>
      <c r="AB1626">
        <v>1.1990000000000001</v>
      </c>
      <c r="AC1626">
        <v>0</v>
      </c>
      <c r="AD1626">
        <v>0</v>
      </c>
      <c r="AE1626">
        <v>1.4179999999999999</v>
      </c>
      <c r="AF1626">
        <v>25</v>
      </c>
      <c r="AH1626">
        <v>0.436</v>
      </c>
      <c r="AI1626">
        <v>0.59699999999999998</v>
      </c>
      <c r="AJ1626">
        <v>185</v>
      </c>
      <c r="AK1626">
        <v>197</v>
      </c>
      <c r="AL1626">
        <v>0.626</v>
      </c>
      <c r="AM1626">
        <v>15.05</v>
      </c>
      <c r="AN1626">
        <v>22.2</v>
      </c>
      <c r="AO1626">
        <v>0.66900000000000004</v>
      </c>
      <c r="AP1626">
        <v>1196</v>
      </c>
      <c r="AQ1626">
        <v>3.2</v>
      </c>
      <c r="AR1626">
        <v>0.66900000000000004</v>
      </c>
      <c r="AS1626">
        <v>0.17100000000000001</v>
      </c>
      <c r="AT1626">
        <v>0.59499999999999997</v>
      </c>
      <c r="AU1626">
        <v>0.8</v>
      </c>
      <c r="AV1626">
        <v>144</v>
      </c>
      <c r="AW1626">
        <v>7.0999999999999994E-2</v>
      </c>
      <c r="AX1626">
        <v>0.43</v>
      </c>
      <c r="AY1626">
        <v>0.17299999999999999</v>
      </c>
      <c r="AZ1626">
        <v>3.6749999999999998</v>
      </c>
      <c r="BB1626">
        <v>0.38100000000000001</v>
      </c>
      <c r="BC1626">
        <v>8</v>
      </c>
      <c r="BD1626">
        <v>30.4</v>
      </c>
      <c r="BE1626">
        <v>8</v>
      </c>
      <c r="BF1626">
        <v>0.09</v>
      </c>
      <c r="BG1626">
        <v>0.8</v>
      </c>
      <c r="BH1626">
        <v>68.5</v>
      </c>
      <c r="BI1626">
        <v>2.13</v>
      </c>
    </row>
    <row r="1627" spans="1:61" x14ac:dyDescent="0.25">
      <c r="A1627" t="s">
        <v>1773</v>
      </c>
      <c r="D1627">
        <v>0</v>
      </c>
      <c r="F1627">
        <v>3.93</v>
      </c>
      <c r="H1627">
        <v>625</v>
      </c>
      <c r="I1627">
        <v>306</v>
      </c>
      <c r="J1627">
        <v>80.88</v>
      </c>
      <c r="K1627">
        <v>0</v>
      </c>
      <c r="L1627">
        <v>63.3</v>
      </c>
      <c r="M1627">
        <v>0.61</v>
      </c>
      <c r="O1627">
        <v>0</v>
      </c>
      <c r="P1627">
        <v>0</v>
      </c>
      <c r="Q1627">
        <v>8.6999999999999994E-2</v>
      </c>
      <c r="R1627">
        <v>0.3</v>
      </c>
      <c r="S1627">
        <v>6.0999999999999999E-2</v>
      </c>
      <c r="T1627">
        <v>7.7</v>
      </c>
      <c r="Z1627">
        <v>21.4</v>
      </c>
      <c r="AC1627">
        <v>0</v>
      </c>
      <c r="AD1627">
        <v>0</v>
      </c>
      <c r="AF1627">
        <v>770</v>
      </c>
      <c r="AG1627">
        <v>4.3</v>
      </c>
      <c r="AJ1627">
        <v>52</v>
      </c>
      <c r="AK1627">
        <v>1125</v>
      </c>
      <c r="AM1627">
        <v>6.21</v>
      </c>
      <c r="AN1627">
        <v>7.4</v>
      </c>
      <c r="AP1627">
        <v>102</v>
      </c>
      <c r="AQ1627">
        <v>2.97</v>
      </c>
      <c r="AV1627">
        <v>0</v>
      </c>
      <c r="AW1627">
        <v>0.01</v>
      </c>
      <c r="AX1627">
        <v>0</v>
      </c>
      <c r="AY1627">
        <v>0.222</v>
      </c>
      <c r="AZ1627">
        <v>0.20200000000000001</v>
      </c>
      <c r="BA1627">
        <v>3.0179999999999998</v>
      </c>
      <c r="BB1627">
        <v>0.30299999999999999</v>
      </c>
      <c r="BC1627">
        <v>580</v>
      </c>
      <c r="BD1627">
        <v>0</v>
      </c>
      <c r="BE1627">
        <v>0</v>
      </c>
      <c r="BF1627">
        <v>5</v>
      </c>
      <c r="BG1627">
        <v>24.4</v>
      </c>
      <c r="BH1627">
        <v>8.68</v>
      </c>
      <c r="BI1627">
        <v>5.8</v>
      </c>
    </row>
    <row r="1628" spans="1:61" x14ac:dyDescent="0.25">
      <c r="A1628" t="s">
        <v>1774</v>
      </c>
      <c r="D1628">
        <v>0</v>
      </c>
      <c r="F1628">
        <v>1.36</v>
      </c>
      <c r="H1628">
        <v>54</v>
      </c>
      <c r="I1628">
        <v>26</v>
      </c>
      <c r="J1628">
        <v>6.75</v>
      </c>
      <c r="K1628">
        <v>0</v>
      </c>
      <c r="L1628">
        <v>6</v>
      </c>
      <c r="M1628">
        <v>6.0999999999999999E-2</v>
      </c>
      <c r="O1628">
        <v>0</v>
      </c>
      <c r="P1628">
        <v>0</v>
      </c>
      <c r="Q1628">
        <v>8.0000000000000002E-3</v>
      </c>
      <c r="R1628">
        <v>0.03</v>
      </c>
      <c r="S1628">
        <v>6.0000000000000001E-3</v>
      </c>
      <c r="T1628">
        <v>0.5</v>
      </c>
      <c r="Z1628">
        <v>1.86</v>
      </c>
      <c r="AC1628">
        <v>0</v>
      </c>
      <c r="AD1628">
        <v>0</v>
      </c>
      <c r="AF1628">
        <v>67</v>
      </c>
      <c r="AG1628">
        <v>0.373</v>
      </c>
      <c r="AJ1628">
        <v>5</v>
      </c>
      <c r="AK1628">
        <v>226</v>
      </c>
      <c r="AM1628">
        <v>0.54</v>
      </c>
      <c r="AN1628">
        <v>0.7</v>
      </c>
      <c r="AP1628">
        <v>9</v>
      </c>
      <c r="AQ1628">
        <v>0.28000000000000003</v>
      </c>
      <c r="AV1628">
        <v>0</v>
      </c>
      <c r="AW1628">
        <v>5.0000000000000001E-3</v>
      </c>
      <c r="AX1628">
        <v>0</v>
      </c>
      <c r="AY1628">
        <v>2.1999999999999999E-2</v>
      </c>
      <c r="AZ1628">
        <v>5.5E-2</v>
      </c>
      <c r="BA1628">
        <v>0.30199999999999999</v>
      </c>
      <c r="BB1628">
        <v>3.2000000000000001E-2</v>
      </c>
      <c r="BC1628">
        <v>85</v>
      </c>
      <c r="BD1628">
        <v>0</v>
      </c>
      <c r="BE1628">
        <v>0</v>
      </c>
      <c r="BF1628">
        <v>0.87</v>
      </c>
      <c r="BG1628">
        <v>2.2999999999999998</v>
      </c>
      <c r="BH1628">
        <v>91.32</v>
      </c>
      <c r="BI1628">
        <v>0.57999999999999996</v>
      </c>
    </row>
    <row r="1629" spans="1:61" x14ac:dyDescent="0.25">
      <c r="A1629" t="s">
        <v>1775</v>
      </c>
      <c r="C1629">
        <v>0.122</v>
      </c>
      <c r="D1629">
        <v>0</v>
      </c>
      <c r="E1629">
        <v>6.5000000000000002E-2</v>
      </c>
      <c r="F1629">
        <v>6.61</v>
      </c>
      <c r="G1629">
        <v>0.125</v>
      </c>
      <c r="H1629">
        <v>168</v>
      </c>
      <c r="I1629">
        <v>43</v>
      </c>
      <c r="J1629">
        <v>9.57</v>
      </c>
      <c r="K1629">
        <v>0</v>
      </c>
      <c r="L1629">
        <v>12.8</v>
      </c>
      <c r="M1629">
        <v>0.13</v>
      </c>
      <c r="N1629">
        <v>9.8000000000000004E-2</v>
      </c>
      <c r="O1629">
        <v>0</v>
      </c>
      <c r="P1629">
        <v>0</v>
      </c>
      <c r="Q1629">
        <v>4.0000000000000001E-3</v>
      </c>
      <c r="R1629">
        <v>0.56000000000000005</v>
      </c>
      <c r="S1629">
        <v>0.247</v>
      </c>
      <c r="T1629">
        <v>1.3</v>
      </c>
      <c r="V1629">
        <v>0.26800000000000002</v>
      </c>
      <c r="W1629">
        <v>0.1</v>
      </c>
      <c r="X1629">
        <v>2.4E-2</v>
      </c>
      <c r="Z1629">
        <v>2.85</v>
      </c>
      <c r="AA1629">
        <v>7.5999999999999998E-2</v>
      </c>
      <c r="AB1629">
        <v>8.3000000000000004E-2</v>
      </c>
      <c r="AC1629">
        <v>0</v>
      </c>
      <c r="AD1629">
        <v>0</v>
      </c>
      <c r="AE1629">
        <v>8.2000000000000003E-2</v>
      </c>
      <c r="AF1629">
        <v>121</v>
      </c>
      <c r="AG1629">
        <v>0.2</v>
      </c>
      <c r="AH1629">
        <v>2.5000000000000001E-2</v>
      </c>
      <c r="AI1629">
        <v>4.2999999999999997E-2</v>
      </c>
      <c r="AJ1629">
        <v>42</v>
      </c>
      <c r="AK1629">
        <v>89</v>
      </c>
      <c r="AL1629">
        <v>7.2999999999999995E-2</v>
      </c>
      <c r="AM1629">
        <v>1.68</v>
      </c>
      <c r="AN1629">
        <v>0.7</v>
      </c>
      <c r="AO1629">
        <v>9.8000000000000004E-2</v>
      </c>
      <c r="AP1629">
        <v>233</v>
      </c>
      <c r="AQ1629">
        <v>0.6</v>
      </c>
      <c r="AR1629">
        <v>5.5E-2</v>
      </c>
      <c r="AS1629">
        <v>4.8000000000000001E-2</v>
      </c>
      <c r="AT1629">
        <v>2.5999999999999999E-2</v>
      </c>
      <c r="AU1629">
        <v>7.1999999999999995E-2</v>
      </c>
      <c r="AV1629">
        <v>116</v>
      </c>
      <c r="AW1629">
        <v>0.05</v>
      </c>
      <c r="AX1629">
        <v>0</v>
      </c>
      <c r="AY1629">
        <v>0.15</v>
      </c>
      <c r="AZ1629">
        <v>0.47</v>
      </c>
      <c r="BA1629">
        <v>0.64200000000000002</v>
      </c>
      <c r="BB1629">
        <v>2E-3</v>
      </c>
      <c r="BC1629">
        <v>180</v>
      </c>
      <c r="BD1629">
        <v>3</v>
      </c>
      <c r="BE1629">
        <v>0</v>
      </c>
      <c r="BF1629">
        <v>0.87</v>
      </c>
      <c r="BG1629">
        <v>66</v>
      </c>
      <c r="BH1629">
        <v>81.58</v>
      </c>
      <c r="BI1629">
        <v>1.23</v>
      </c>
    </row>
    <row r="1630" spans="1:61" x14ac:dyDescent="0.25">
      <c r="A1630" t="s">
        <v>1776</v>
      </c>
      <c r="C1630">
        <v>4.5149999999999997</v>
      </c>
      <c r="D1630">
        <v>0</v>
      </c>
      <c r="E1630">
        <v>4.1470000000000002</v>
      </c>
      <c r="F1630">
        <v>6.23</v>
      </c>
      <c r="G1630">
        <v>5.7930000000000001</v>
      </c>
      <c r="H1630">
        <v>120</v>
      </c>
      <c r="I1630">
        <v>290</v>
      </c>
      <c r="J1630">
        <v>23.9</v>
      </c>
      <c r="K1630">
        <v>0</v>
      </c>
      <c r="L1630">
        <v>66</v>
      </c>
      <c r="M1630">
        <v>6.1</v>
      </c>
      <c r="N1630">
        <v>0.66200000000000003</v>
      </c>
      <c r="O1630">
        <v>0</v>
      </c>
      <c r="P1630">
        <v>0</v>
      </c>
      <c r="Q1630">
        <v>0</v>
      </c>
      <c r="R1630">
        <v>7.72</v>
      </c>
      <c r="S1630">
        <v>2.65</v>
      </c>
      <c r="T1630">
        <v>3.6</v>
      </c>
      <c r="V1630">
        <v>8.3859999999999992</v>
      </c>
      <c r="W1630">
        <v>3.0990000000000002</v>
      </c>
      <c r="X1630">
        <v>1.085</v>
      </c>
      <c r="Z1630">
        <v>28.5</v>
      </c>
      <c r="AA1630">
        <v>3.2090000000000001</v>
      </c>
      <c r="AB1630">
        <v>4.9470000000000001</v>
      </c>
      <c r="AC1630">
        <v>0</v>
      </c>
      <c r="AD1630">
        <v>0</v>
      </c>
      <c r="AE1630">
        <v>3.0249999999999999</v>
      </c>
      <c r="AF1630">
        <v>195</v>
      </c>
      <c r="AG1630">
        <v>1.9</v>
      </c>
      <c r="AH1630">
        <v>1.149</v>
      </c>
      <c r="AI1630">
        <v>2.7770000000000001</v>
      </c>
      <c r="AJ1630">
        <v>118</v>
      </c>
      <c r="AK1630">
        <v>1363</v>
      </c>
      <c r="AL1630">
        <v>2.3820000000000001</v>
      </c>
      <c r="AM1630">
        <v>57.47</v>
      </c>
      <c r="AN1630">
        <v>7.2</v>
      </c>
      <c r="AO1630">
        <v>2.9980000000000002</v>
      </c>
      <c r="AP1630">
        <v>1048</v>
      </c>
      <c r="AQ1630">
        <v>3.1</v>
      </c>
      <c r="AR1630">
        <v>2.97</v>
      </c>
      <c r="AS1630">
        <v>0.92900000000000005</v>
      </c>
      <c r="AT1630">
        <v>2.5840000000000001</v>
      </c>
      <c r="AU1630">
        <v>3.512</v>
      </c>
      <c r="AV1630">
        <v>570</v>
      </c>
      <c r="AW1630">
        <v>2.38</v>
      </c>
      <c r="AX1630">
        <v>0</v>
      </c>
      <c r="AY1630">
        <v>3.67</v>
      </c>
      <c r="AZ1630">
        <v>12.82</v>
      </c>
      <c r="BA1630">
        <v>3.48</v>
      </c>
      <c r="BB1630">
        <v>0.36399999999999999</v>
      </c>
      <c r="BC1630">
        <v>94</v>
      </c>
      <c r="BD1630">
        <v>10.1</v>
      </c>
      <c r="BE1630">
        <v>0</v>
      </c>
      <c r="BF1630">
        <v>5</v>
      </c>
      <c r="BG1630">
        <v>25.5</v>
      </c>
      <c r="BH1630">
        <v>4.68</v>
      </c>
      <c r="BI1630">
        <v>2</v>
      </c>
    </row>
    <row r="1631" spans="1:61" x14ac:dyDescent="0.25">
      <c r="A1631" t="s">
        <v>1777</v>
      </c>
      <c r="C1631">
        <v>0.46500000000000002</v>
      </c>
      <c r="D1631">
        <v>0</v>
      </c>
      <c r="E1631">
        <v>0.42699999999999999</v>
      </c>
      <c r="F1631">
        <v>0.6</v>
      </c>
      <c r="G1631">
        <v>0.59699999999999998</v>
      </c>
      <c r="H1631">
        <v>12</v>
      </c>
      <c r="I1631">
        <v>26</v>
      </c>
      <c r="J1631">
        <v>2.42</v>
      </c>
      <c r="K1631">
        <v>0</v>
      </c>
      <c r="L1631">
        <v>6.5</v>
      </c>
      <c r="M1631">
        <v>0.59699999999999998</v>
      </c>
      <c r="N1631">
        <v>6.8000000000000005E-2</v>
      </c>
      <c r="R1631">
        <v>0.39</v>
      </c>
      <c r="S1631">
        <v>0.13500000000000001</v>
      </c>
      <c r="T1631">
        <v>0.4</v>
      </c>
      <c r="V1631">
        <v>0.86399999999999999</v>
      </c>
      <c r="W1631">
        <v>0.31900000000000001</v>
      </c>
      <c r="X1631">
        <v>0.112</v>
      </c>
      <c r="Z1631">
        <v>2.79</v>
      </c>
      <c r="AA1631">
        <v>0.33100000000000002</v>
      </c>
      <c r="AB1631">
        <v>0.50900000000000001</v>
      </c>
      <c r="AC1631">
        <v>0</v>
      </c>
      <c r="AD1631">
        <v>0</v>
      </c>
      <c r="AE1631">
        <v>0.312</v>
      </c>
      <c r="AF1631">
        <v>19</v>
      </c>
      <c r="AG1631">
        <v>0.186</v>
      </c>
      <c r="AH1631">
        <v>0.11799999999999999</v>
      </c>
      <c r="AI1631">
        <v>0.28599999999999998</v>
      </c>
      <c r="AJ1631">
        <v>11</v>
      </c>
      <c r="AK1631">
        <v>127</v>
      </c>
      <c r="AL1631">
        <v>0.245</v>
      </c>
      <c r="AM1631">
        <v>5.92</v>
      </c>
      <c r="AN1631">
        <v>0.7</v>
      </c>
      <c r="AO1631">
        <v>0.309</v>
      </c>
      <c r="AP1631">
        <v>98</v>
      </c>
      <c r="AQ1631">
        <v>0.3</v>
      </c>
      <c r="AR1631">
        <v>0.30599999999999999</v>
      </c>
      <c r="AS1631">
        <v>9.6000000000000002E-2</v>
      </c>
      <c r="AT1631">
        <v>0.26600000000000001</v>
      </c>
      <c r="AU1631">
        <v>0.36199999999999999</v>
      </c>
      <c r="AV1631">
        <v>56</v>
      </c>
      <c r="AW1631">
        <v>0.222</v>
      </c>
      <c r="AX1631">
        <v>0</v>
      </c>
      <c r="AY1631">
        <v>0.34200000000000003</v>
      </c>
      <c r="AZ1631">
        <v>1.196</v>
      </c>
      <c r="BA1631">
        <v>0.32500000000000001</v>
      </c>
      <c r="BB1631">
        <v>3.4000000000000002E-2</v>
      </c>
      <c r="BC1631">
        <v>9</v>
      </c>
      <c r="BD1631">
        <v>0.9</v>
      </c>
      <c r="BE1631">
        <v>0</v>
      </c>
      <c r="BF1631">
        <v>0.49</v>
      </c>
      <c r="BG1631">
        <v>2.5</v>
      </c>
      <c r="BH1631">
        <v>90.67</v>
      </c>
      <c r="BI1631">
        <v>0.2</v>
      </c>
    </row>
    <row r="1632" spans="1:61" x14ac:dyDescent="0.25">
      <c r="A1632" t="s">
        <v>1778</v>
      </c>
      <c r="C1632">
        <v>0.24099999999999999</v>
      </c>
      <c r="E1632">
        <v>0.35399999999999998</v>
      </c>
      <c r="F1632">
        <v>1.1000000000000001</v>
      </c>
      <c r="G1632">
        <v>0.58499999999999996</v>
      </c>
      <c r="H1632">
        <v>61</v>
      </c>
      <c r="I1632">
        <v>168</v>
      </c>
      <c r="J1632">
        <v>32</v>
      </c>
      <c r="K1632">
        <v>0</v>
      </c>
      <c r="M1632">
        <v>1.069</v>
      </c>
      <c r="N1632">
        <v>8.3000000000000004E-2</v>
      </c>
      <c r="R1632">
        <v>2.2999999999999998</v>
      </c>
      <c r="S1632">
        <v>0.621</v>
      </c>
      <c r="T1632">
        <v>4.8</v>
      </c>
      <c r="V1632">
        <v>0.74199999999999999</v>
      </c>
      <c r="W1632">
        <v>0.33300000000000002</v>
      </c>
      <c r="X1632">
        <v>0.14799999999999999</v>
      </c>
      <c r="Z1632">
        <v>0.6</v>
      </c>
      <c r="AA1632">
        <v>0.317</v>
      </c>
      <c r="AB1632">
        <v>0.40300000000000002</v>
      </c>
      <c r="AE1632">
        <v>0.40799999999999997</v>
      </c>
      <c r="AF1632">
        <v>50</v>
      </c>
      <c r="AG1632">
        <v>0.13200000000000001</v>
      </c>
      <c r="AH1632">
        <v>6.9000000000000006E-2</v>
      </c>
      <c r="AI1632">
        <v>0.57099999999999995</v>
      </c>
      <c r="AJ1632">
        <v>124</v>
      </c>
      <c r="AK1632">
        <v>875</v>
      </c>
      <c r="AL1632">
        <v>0.26400000000000001</v>
      </c>
      <c r="AM1632">
        <v>5.3</v>
      </c>
      <c r="AO1632">
        <v>0.35499999999999998</v>
      </c>
      <c r="AP1632">
        <v>23</v>
      </c>
      <c r="AR1632">
        <v>0.27600000000000002</v>
      </c>
      <c r="AS1632">
        <v>8.7999999999999995E-2</v>
      </c>
      <c r="AT1632">
        <v>0.39</v>
      </c>
      <c r="AU1632">
        <v>0.38300000000000001</v>
      </c>
      <c r="AV1632">
        <v>238</v>
      </c>
      <c r="AW1632">
        <v>0.28999999999999998</v>
      </c>
      <c r="AX1632">
        <v>0</v>
      </c>
      <c r="AY1632">
        <v>0.17</v>
      </c>
      <c r="AZ1632">
        <v>5.3</v>
      </c>
      <c r="BA1632">
        <v>0.81599999999999995</v>
      </c>
      <c r="BB1632">
        <v>0.29799999999999999</v>
      </c>
      <c r="BC1632">
        <v>49</v>
      </c>
      <c r="BD1632">
        <v>6.1</v>
      </c>
      <c r="BE1632">
        <v>0</v>
      </c>
      <c r="BH1632">
        <v>59.3</v>
      </c>
      <c r="BI1632">
        <v>0.83</v>
      </c>
    </row>
    <row r="1633" spans="1:61" x14ac:dyDescent="0.25">
      <c r="A1633" t="s">
        <v>1779</v>
      </c>
      <c r="C1633">
        <v>0.33600000000000002</v>
      </c>
      <c r="E1633">
        <v>0.49399999999999999</v>
      </c>
      <c r="F1633">
        <v>1.5</v>
      </c>
      <c r="G1633">
        <v>0.81699999999999995</v>
      </c>
      <c r="H1633">
        <v>36</v>
      </c>
      <c r="I1633">
        <v>191</v>
      </c>
      <c r="J1633">
        <v>29.24</v>
      </c>
      <c r="K1633">
        <v>0</v>
      </c>
      <c r="M1633">
        <v>1.1479999999999999</v>
      </c>
      <c r="N1633">
        <v>0.11600000000000001</v>
      </c>
      <c r="R1633">
        <v>5.59</v>
      </c>
      <c r="S1633">
        <v>1.5089999999999999</v>
      </c>
      <c r="T1633">
        <v>5.2</v>
      </c>
      <c r="V1633">
        <v>1.036</v>
      </c>
      <c r="W1633">
        <v>0.46500000000000002</v>
      </c>
      <c r="X1633">
        <v>0.20699999999999999</v>
      </c>
      <c r="Z1633">
        <v>3.67</v>
      </c>
      <c r="AA1633">
        <v>0.443</v>
      </c>
      <c r="AB1633">
        <v>0.56299999999999994</v>
      </c>
      <c r="AE1633">
        <v>0.56999999999999995</v>
      </c>
      <c r="AF1633">
        <v>54</v>
      </c>
      <c r="AG1633">
        <v>0.14199999999999999</v>
      </c>
      <c r="AH1633">
        <v>9.6000000000000002E-2</v>
      </c>
      <c r="AI1633">
        <v>0.79700000000000004</v>
      </c>
      <c r="AJ1633">
        <v>175</v>
      </c>
      <c r="AK1633">
        <v>941</v>
      </c>
      <c r="AL1633">
        <v>0.36899999999999999</v>
      </c>
      <c r="AM1633">
        <v>7.4</v>
      </c>
      <c r="AO1633">
        <v>0.496</v>
      </c>
      <c r="AP1633">
        <v>25</v>
      </c>
      <c r="AR1633">
        <v>0.38500000000000001</v>
      </c>
      <c r="AS1633">
        <v>0.123</v>
      </c>
      <c r="AT1633">
        <v>0.54400000000000004</v>
      </c>
      <c r="AU1633">
        <v>0.53500000000000003</v>
      </c>
      <c r="AV1633">
        <v>256</v>
      </c>
      <c r="AW1633">
        <v>0.48199999999999998</v>
      </c>
      <c r="AX1633">
        <v>0</v>
      </c>
      <c r="AY1633">
        <v>0.30099999999999999</v>
      </c>
      <c r="AZ1633">
        <v>0.438</v>
      </c>
      <c r="BA1633">
        <v>0.877</v>
      </c>
      <c r="BB1633">
        <v>0.32</v>
      </c>
      <c r="BC1633">
        <v>53</v>
      </c>
      <c r="BD1633">
        <v>6.6</v>
      </c>
      <c r="BE1633">
        <v>0</v>
      </c>
      <c r="BH1633">
        <v>56.27</v>
      </c>
      <c r="BI1633">
        <v>0.9</v>
      </c>
    </row>
    <row r="1634" spans="1:61" x14ac:dyDescent="0.25">
      <c r="A1634" t="s">
        <v>1780</v>
      </c>
      <c r="C1634">
        <v>0.28199999999999997</v>
      </c>
      <c r="E1634">
        <v>0.41399999999999998</v>
      </c>
      <c r="F1634">
        <v>1.3</v>
      </c>
      <c r="G1634">
        <v>0.68400000000000005</v>
      </c>
      <c r="H1634">
        <v>86</v>
      </c>
      <c r="I1634">
        <v>207</v>
      </c>
      <c r="J1634">
        <v>40.1</v>
      </c>
      <c r="K1634">
        <v>0</v>
      </c>
      <c r="M1634">
        <v>1.321</v>
      </c>
      <c r="N1634">
        <v>9.7000000000000003E-2</v>
      </c>
      <c r="R1634">
        <v>2.7</v>
      </c>
      <c r="S1634">
        <v>0.72899999999999998</v>
      </c>
      <c r="T1634">
        <v>6</v>
      </c>
      <c r="V1634">
        <v>0.86799999999999999</v>
      </c>
      <c r="W1634">
        <v>0.39</v>
      </c>
      <c r="X1634">
        <v>0.17299999999999999</v>
      </c>
      <c r="Z1634">
        <v>0.9</v>
      </c>
      <c r="AA1634">
        <v>0.371</v>
      </c>
      <c r="AB1634">
        <v>0.47199999999999998</v>
      </c>
      <c r="AE1634">
        <v>0.47699999999999998</v>
      </c>
      <c r="AF1634">
        <v>62</v>
      </c>
      <c r="AG1634">
        <v>0.16300000000000001</v>
      </c>
      <c r="AH1634">
        <v>8.1000000000000003E-2</v>
      </c>
      <c r="AI1634">
        <v>0.66800000000000004</v>
      </c>
      <c r="AJ1634">
        <v>175</v>
      </c>
      <c r="AK1634">
        <v>1082</v>
      </c>
      <c r="AL1634">
        <v>0.309</v>
      </c>
      <c r="AM1634">
        <v>6.2</v>
      </c>
      <c r="AO1634">
        <v>0.41499999999999998</v>
      </c>
      <c r="AP1634">
        <v>28</v>
      </c>
      <c r="AR1634">
        <v>0.32300000000000001</v>
      </c>
      <c r="AS1634">
        <v>0.10299999999999999</v>
      </c>
      <c r="AT1634">
        <v>0.45600000000000002</v>
      </c>
      <c r="AU1634">
        <v>0.44800000000000001</v>
      </c>
      <c r="AV1634">
        <v>294</v>
      </c>
      <c r="AW1634">
        <v>0.41</v>
      </c>
      <c r="AX1634">
        <v>0</v>
      </c>
      <c r="AY1634">
        <v>0.24</v>
      </c>
      <c r="AZ1634">
        <v>7.4</v>
      </c>
      <c r="BA1634">
        <v>1.0089999999999999</v>
      </c>
      <c r="BB1634">
        <v>0.42</v>
      </c>
      <c r="BC1634">
        <v>59</v>
      </c>
      <c r="BD1634">
        <v>7.6</v>
      </c>
      <c r="BE1634">
        <v>0</v>
      </c>
      <c r="BH1634">
        <v>49.7</v>
      </c>
      <c r="BI1634">
        <v>1.03</v>
      </c>
    </row>
    <row r="1635" spans="1:61" x14ac:dyDescent="0.25">
      <c r="A1635" t="s">
        <v>1781</v>
      </c>
      <c r="C1635">
        <v>2.3130000000000002</v>
      </c>
      <c r="E1635">
        <v>6.7320000000000002</v>
      </c>
      <c r="F1635">
        <v>5.76</v>
      </c>
      <c r="G1635">
        <v>5.4249999999999998</v>
      </c>
      <c r="H1635">
        <v>474</v>
      </c>
      <c r="I1635">
        <v>332</v>
      </c>
      <c r="J1635">
        <v>36.1</v>
      </c>
      <c r="K1635">
        <v>0</v>
      </c>
      <c r="M1635">
        <v>1.1719999999999999</v>
      </c>
      <c r="N1635">
        <v>1.3069999999999999</v>
      </c>
      <c r="R1635">
        <v>1.41</v>
      </c>
      <c r="S1635">
        <v>0.31</v>
      </c>
      <c r="V1635">
        <v>12.476000000000001</v>
      </c>
      <c r="W1635">
        <v>2.4159999999999999</v>
      </c>
      <c r="X1635">
        <v>1.57</v>
      </c>
      <c r="Z1635">
        <v>12.58</v>
      </c>
      <c r="AA1635">
        <v>1.796</v>
      </c>
      <c r="AB1635">
        <v>3.4039999999999999</v>
      </c>
      <c r="AE1635">
        <v>2.5289999999999999</v>
      </c>
      <c r="AF1635">
        <v>716</v>
      </c>
      <c r="AG1635">
        <v>2.129</v>
      </c>
      <c r="AH1635">
        <v>0.80900000000000005</v>
      </c>
      <c r="AI1635">
        <v>3.1030000000000002</v>
      </c>
      <c r="AJ1635">
        <v>1587</v>
      </c>
      <c r="AK1635">
        <v>1761</v>
      </c>
      <c r="AL1635">
        <v>2.125</v>
      </c>
      <c r="AM1635">
        <v>49.83</v>
      </c>
      <c r="AO1635">
        <v>2.492</v>
      </c>
      <c r="AP1635">
        <v>35</v>
      </c>
      <c r="AR1635">
        <v>1.843</v>
      </c>
      <c r="AS1635">
        <v>0.752</v>
      </c>
      <c r="AT1635">
        <v>1.796</v>
      </c>
      <c r="AU1635">
        <v>2.5569999999999999</v>
      </c>
      <c r="AV1635">
        <v>432</v>
      </c>
      <c r="AW1635">
        <v>2.089</v>
      </c>
      <c r="AX1635">
        <v>0</v>
      </c>
      <c r="AY1635">
        <v>0.39600000000000002</v>
      </c>
      <c r="AZ1635">
        <v>4.0389999999999997</v>
      </c>
      <c r="BA1635">
        <v>0.44500000000000001</v>
      </c>
      <c r="BB1635">
        <v>0.76400000000000001</v>
      </c>
      <c r="BC1635">
        <v>228</v>
      </c>
      <c r="BD1635">
        <v>2.4</v>
      </c>
      <c r="BE1635">
        <v>0</v>
      </c>
      <c r="BH1635">
        <v>6.9</v>
      </c>
      <c r="BI1635">
        <v>11.61</v>
      </c>
    </row>
    <row r="1636" spans="1:61" x14ac:dyDescent="0.25">
      <c r="A1636" t="s">
        <v>1782</v>
      </c>
      <c r="C1636">
        <v>1.512</v>
      </c>
      <c r="D1636">
        <v>0</v>
      </c>
      <c r="E1636">
        <v>4.4020000000000001</v>
      </c>
      <c r="F1636">
        <v>4.58</v>
      </c>
      <c r="G1636">
        <v>3.5470000000000002</v>
      </c>
      <c r="H1636">
        <v>100</v>
      </c>
      <c r="I1636">
        <v>506</v>
      </c>
      <c r="J1636">
        <v>21.9</v>
      </c>
      <c r="K1636">
        <v>0</v>
      </c>
      <c r="M1636">
        <v>1.2</v>
      </c>
      <c r="N1636">
        <v>0.85499999999999998</v>
      </c>
      <c r="O1636">
        <v>0</v>
      </c>
      <c r="P1636">
        <v>0</v>
      </c>
      <c r="Q1636">
        <v>0</v>
      </c>
      <c r="R1636">
        <v>36.29</v>
      </c>
      <c r="S1636">
        <v>9.6989999999999998</v>
      </c>
      <c r="T1636">
        <v>5.5</v>
      </c>
      <c r="V1636">
        <v>8.1579999999999995</v>
      </c>
      <c r="W1636">
        <v>1.58</v>
      </c>
      <c r="X1636">
        <v>1.0269999999999999</v>
      </c>
      <c r="Z1636">
        <v>5.4</v>
      </c>
      <c r="AA1636">
        <v>1.1739999999999999</v>
      </c>
      <c r="AB1636">
        <v>2.226</v>
      </c>
      <c r="AE1636">
        <v>1.6539999999999999</v>
      </c>
      <c r="AF1636">
        <v>440</v>
      </c>
      <c r="AG1636">
        <v>2.181</v>
      </c>
      <c r="AH1636">
        <v>0.52900000000000003</v>
      </c>
      <c r="AI1636">
        <v>2.0289999999999999</v>
      </c>
      <c r="AJ1636">
        <v>800</v>
      </c>
      <c r="AK1636">
        <v>1350</v>
      </c>
      <c r="AL1636">
        <v>1.389</v>
      </c>
      <c r="AM1636">
        <v>32.590000000000003</v>
      </c>
      <c r="AO1636">
        <v>1.629</v>
      </c>
      <c r="AP1636">
        <v>25</v>
      </c>
      <c r="AR1636">
        <v>1.2050000000000001</v>
      </c>
      <c r="AS1636">
        <v>0.49199999999999999</v>
      </c>
      <c r="AT1636">
        <v>1.1739999999999999</v>
      </c>
      <c r="AU1636">
        <v>1.6719999999999999</v>
      </c>
      <c r="AV1636">
        <v>442</v>
      </c>
      <c r="AW1636">
        <v>0.75</v>
      </c>
      <c r="AX1636">
        <v>0</v>
      </c>
      <c r="AY1636">
        <v>0.255</v>
      </c>
      <c r="AZ1636">
        <v>3</v>
      </c>
      <c r="BA1636">
        <v>0.45600000000000002</v>
      </c>
      <c r="BB1636">
        <v>0.78200000000000003</v>
      </c>
      <c r="BC1636">
        <v>233</v>
      </c>
      <c r="BD1636">
        <v>9</v>
      </c>
      <c r="BE1636">
        <v>0</v>
      </c>
      <c r="BH1636">
        <v>4.6500000000000004</v>
      </c>
      <c r="BI1636">
        <v>6</v>
      </c>
    </row>
    <row r="1637" spans="1:61" x14ac:dyDescent="0.25">
      <c r="A1637" t="s">
        <v>1783</v>
      </c>
      <c r="C1637">
        <v>0.92500000000000004</v>
      </c>
      <c r="D1637">
        <v>0</v>
      </c>
      <c r="E1637">
        <v>1.925</v>
      </c>
      <c r="F1637">
        <v>3.72</v>
      </c>
      <c r="G1637">
        <v>2.0459999999999998</v>
      </c>
      <c r="H1637">
        <v>255</v>
      </c>
      <c r="I1637">
        <v>534</v>
      </c>
      <c r="J1637">
        <v>28.88</v>
      </c>
      <c r="K1637">
        <v>0</v>
      </c>
      <c r="L1637">
        <v>78.7</v>
      </c>
      <c r="M1637">
        <v>1.22</v>
      </c>
      <c r="N1637">
        <v>0.34</v>
      </c>
      <c r="O1637">
        <v>0</v>
      </c>
      <c r="P1637">
        <v>0</v>
      </c>
      <c r="Q1637">
        <v>0</v>
      </c>
      <c r="R1637">
        <v>42.16</v>
      </c>
      <c r="S1637">
        <v>3.6629999999999998</v>
      </c>
      <c r="T1637">
        <v>27.3</v>
      </c>
      <c r="V1637">
        <v>4.0389999999999997</v>
      </c>
      <c r="W1637">
        <v>1.248</v>
      </c>
      <c r="X1637">
        <v>0.47199999999999998</v>
      </c>
      <c r="Y1637">
        <v>0.17499999999999999</v>
      </c>
      <c r="Z1637">
        <v>5.73</v>
      </c>
      <c r="AA1637">
        <v>0.89600000000000002</v>
      </c>
      <c r="AB1637">
        <v>1.2350000000000001</v>
      </c>
      <c r="AC1637">
        <v>651</v>
      </c>
      <c r="AD1637">
        <v>0</v>
      </c>
      <c r="AE1637">
        <v>0.86199999999999999</v>
      </c>
      <c r="AF1637">
        <v>392</v>
      </c>
      <c r="AG1637">
        <v>2.4820000000000002</v>
      </c>
      <c r="AH1637">
        <v>0.37</v>
      </c>
      <c r="AI1637">
        <v>0.95699999999999996</v>
      </c>
      <c r="AJ1637">
        <v>642</v>
      </c>
      <c r="AK1637">
        <v>813</v>
      </c>
      <c r="AL1637">
        <v>0.80600000000000005</v>
      </c>
      <c r="AM1637">
        <v>18.29</v>
      </c>
      <c r="AN1637">
        <v>25.4</v>
      </c>
      <c r="AO1637">
        <v>0.97</v>
      </c>
      <c r="AP1637">
        <v>30</v>
      </c>
      <c r="AQ1637">
        <v>1.55</v>
      </c>
      <c r="AR1637">
        <v>0.76600000000000001</v>
      </c>
      <c r="AS1637">
        <v>0.29699999999999999</v>
      </c>
      <c r="AT1637">
        <v>0.49299999999999999</v>
      </c>
      <c r="AU1637">
        <v>1.0720000000000001</v>
      </c>
      <c r="AV1637">
        <v>0</v>
      </c>
      <c r="AW1637">
        <v>1.6439999999999999</v>
      </c>
      <c r="AX1637">
        <v>0</v>
      </c>
      <c r="AY1637">
        <v>0.161</v>
      </c>
      <c r="AZ1637">
        <v>3.08</v>
      </c>
      <c r="BA1637">
        <v>0.98499999999999999</v>
      </c>
      <c r="BB1637">
        <v>0.47299999999999998</v>
      </c>
      <c r="BC1637">
        <v>87</v>
      </c>
      <c r="BD1637">
        <v>0.6</v>
      </c>
      <c r="BE1637">
        <v>0</v>
      </c>
      <c r="BF1637">
        <v>20.61</v>
      </c>
      <c r="BG1637">
        <v>4.3</v>
      </c>
      <c r="BH1637">
        <v>6.96</v>
      </c>
      <c r="BI1637">
        <v>4.34</v>
      </c>
    </row>
    <row r="1638" spans="1:61" x14ac:dyDescent="0.25">
      <c r="A1638" t="s">
        <v>1784</v>
      </c>
      <c r="C1638">
        <v>0.89200000000000002</v>
      </c>
      <c r="E1638">
        <v>1.262</v>
      </c>
      <c r="F1638">
        <v>3.99</v>
      </c>
      <c r="G1638">
        <v>1.8839999999999999</v>
      </c>
      <c r="H1638">
        <v>163</v>
      </c>
      <c r="I1638">
        <v>332</v>
      </c>
      <c r="J1638">
        <v>64.47</v>
      </c>
      <c r="K1638">
        <v>0</v>
      </c>
      <c r="M1638">
        <v>0.35</v>
      </c>
      <c r="N1638">
        <v>0.20100000000000001</v>
      </c>
      <c r="R1638">
        <v>1.97</v>
      </c>
      <c r="S1638">
        <v>0.33</v>
      </c>
      <c r="V1638">
        <v>3.57</v>
      </c>
      <c r="W1638">
        <v>0.82599999999999996</v>
      </c>
      <c r="X1638">
        <v>0.43</v>
      </c>
      <c r="Z1638">
        <v>3.53</v>
      </c>
      <c r="AA1638">
        <v>0.76500000000000001</v>
      </c>
      <c r="AB1638">
        <v>1.2150000000000001</v>
      </c>
      <c r="AE1638">
        <v>0.98499999999999999</v>
      </c>
      <c r="AF1638">
        <v>210</v>
      </c>
      <c r="AG1638">
        <v>2.3180000000000001</v>
      </c>
      <c r="AH1638">
        <v>0.26700000000000002</v>
      </c>
      <c r="AI1638">
        <v>0.76700000000000002</v>
      </c>
      <c r="AJ1638">
        <v>626</v>
      </c>
      <c r="AK1638">
        <v>1368</v>
      </c>
      <c r="AL1638">
        <v>1.2849999999999999</v>
      </c>
      <c r="AM1638">
        <v>15.41</v>
      </c>
      <c r="AO1638">
        <v>0.93899999999999995</v>
      </c>
      <c r="AP1638">
        <v>5</v>
      </c>
      <c r="AR1638">
        <v>0.747</v>
      </c>
      <c r="AS1638">
        <v>0.221</v>
      </c>
      <c r="AT1638">
        <v>0.375</v>
      </c>
      <c r="AU1638">
        <v>0.99099999999999999</v>
      </c>
      <c r="AV1638">
        <v>50</v>
      </c>
      <c r="AW1638">
        <v>0.64</v>
      </c>
      <c r="AX1638">
        <v>0</v>
      </c>
      <c r="AY1638">
        <v>0.15</v>
      </c>
      <c r="AZ1638">
        <v>1.6</v>
      </c>
      <c r="BA1638">
        <v>0.85099999999999998</v>
      </c>
      <c r="BB1638">
        <v>0.629</v>
      </c>
      <c r="BC1638">
        <v>104</v>
      </c>
      <c r="BD1638">
        <v>0</v>
      </c>
      <c r="BE1638">
        <v>0</v>
      </c>
      <c r="BH1638">
        <v>14.16</v>
      </c>
      <c r="BI1638">
        <v>1.05</v>
      </c>
    </row>
    <row r="1639" spans="1:61" x14ac:dyDescent="0.25">
      <c r="A1639" t="s">
        <v>1785</v>
      </c>
      <c r="C1639">
        <v>0.23899999999999999</v>
      </c>
      <c r="E1639">
        <v>0.33800000000000002</v>
      </c>
      <c r="F1639">
        <v>1.07</v>
      </c>
      <c r="G1639">
        <v>0.505</v>
      </c>
      <c r="H1639">
        <v>44</v>
      </c>
      <c r="I1639">
        <v>89</v>
      </c>
      <c r="J1639">
        <v>17.28</v>
      </c>
      <c r="K1639">
        <v>0</v>
      </c>
      <c r="M1639">
        <v>9.4E-2</v>
      </c>
      <c r="N1639">
        <v>5.3999999999999999E-2</v>
      </c>
      <c r="R1639">
        <v>0.53</v>
      </c>
      <c r="S1639">
        <v>8.7999999999999995E-2</v>
      </c>
      <c r="V1639">
        <v>0.95699999999999996</v>
      </c>
      <c r="W1639">
        <v>0.221</v>
      </c>
      <c r="X1639">
        <v>0.115</v>
      </c>
      <c r="Z1639">
        <v>0.95</v>
      </c>
      <c r="AA1639">
        <v>0.20499999999999999</v>
      </c>
      <c r="AB1639">
        <v>0.32600000000000001</v>
      </c>
      <c r="AE1639">
        <v>0.26400000000000001</v>
      </c>
      <c r="AF1639">
        <v>56</v>
      </c>
      <c r="AG1639">
        <v>0.621</v>
      </c>
      <c r="AH1639">
        <v>7.1999999999999995E-2</v>
      </c>
      <c r="AI1639">
        <v>0.20599999999999999</v>
      </c>
      <c r="AJ1639">
        <v>168</v>
      </c>
      <c r="AK1639">
        <v>367</v>
      </c>
      <c r="AL1639">
        <v>0.34399999999999997</v>
      </c>
      <c r="AM1639">
        <v>4.13</v>
      </c>
      <c r="AO1639">
        <v>0.252</v>
      </c>
      <c r="AP1639">
        <v>1</v>
      </c>
      <c r="AR1639">
        <v>0.2</v>
      </c>
      <c r="AS1639">
        <v>5.8999999999999997E-2</v>
      </c>
      <c r="AT1639">
        <v>0.1</v>
      </c>
      <c r="AU1639">
        <v>0.26600000000000001</v>
      </c>
      <c r="AV1639">
        <v>13</v>
      </c>
      <c r="AW1639">
        <v>0.17100000000000001</v>
      </c>
      <c r="AX1639">
        <v>0</v>
      </c>
      <c r="AY1639">
        <v>0.04</v>
      </c>
      <c r="AZ1639">
        <v>0.42899999999999999</v>
      </c>
      <c r="BA1639">
        <v>0.22800000000000001</v>
      </c>
      <c r="BB1639">
        <v>0.16800000000000001</v>
      </c>
      <c r="BC1639">
        <v>28</v>
      </c>
      <c r="BD1639">
        <v>0</v>
      </c>
      <c r="BE1639">
        <v>0</v>
      </c>
      <c r="BH1639">
        <v>77</v>
      </c>
      <c r="BI1639">
        <v>0.28000000000000003</v>
      </c>
    </row>
    <row r="1640" spans="1:61" x14ac:dyDescent="0.25">
      <c r="A1640" t="s">
        <v>1786</v>
      </c>
      <c r="B1640">
        <v>0.12</v>
      </c>
      <c r="C1640">
        <v>1.4850000000000001</v>
      </c>
      <c r="D1640">
        <v>0</v>
      </c>
      <c r="E1640">
        <v>5.3529999999999998</v>
      </c>
      <c r="F1640">
        <v>4.78</v>
      </c>
      <c r="G1640">
        <v>2.96</v>
      </c>
      <c r="H1640">
        <v>46</v>
      </c>
      <c r="I1640">
        <v>559</v>
      </c>
      <c r="J1640">
        <v>10.71</v>
      </c>
      <c r="K1640">
        <v>0</v>
      </c>
      <c r="L1640">
        <v>63</v>
      </c>
      <c r="M1640">
        <v>1.343</v>
      </c>
      <c r="N1640">
        <v>0.33200000000000002</v>
      </c>
      <c r="O1640">
        <v>0</v>
      </c>
      <c r="P1640">
        <v>0</v>
      </c>
      <c r="Q1640">
        <v>0</v>
      </c>
      <c r="R1640">
        <v>49.05</v>
      </c>
      <c r="S1640">
        <v>8.6590000000000007</v>
      </c>
      <c r="T1640">
        <v>6</v>
      </c>
      <c r="V1640">
        <v>6.1879999999999997</v>
      </c>
      <c r="W1640">
        <v>1.843</v>
      </c>
      <c r="X1640">
        <v>0.78</v>
      </c>
      <c r="Z1640">
        <v>8.82</v>
      </c>
      <c r="AA1640">
        <v>1.2809999999999999</v>
      </c>
      <c r="AB1640">
        <v>2.419</v>
      </c>
      <c r="AC1640">
        <v>74</v>
      </c>
      <c r="AD1640">
        <v>0</v>
      </c>
      <c r="AE1640">
        <v>1.236</v>
      </c>
      <c r="AF1640">
        <v>592</v>
      </c>
      <c r="AG1640">
        <v>4.5430000000000001</v>
      </c>
      <c r="AH1640">
        <v>0.60299999999999998</v>
      </c>
      <c r="AI1640">
        <v>1.7330000000000001</v>
      </c>
      <c r="AJ1640">
        <v>1233</v>
      </c>
      <c r="AK1640">
        <v>809</v>
      </c>
      <c r="AL1640">
        <v>1.3160000000000001</v>
      </c>
      <c r="AM1640">
        <v>30.23</v>
      </c>
      <c r="AN1640">
        <v>9.4</v>
      </c>
      <c r="AO1640">
        <v>1.673</v>
      </c>
      <c r="AP1640">
        <v>7</v>
      </c>
      <c r="AQ1640">
        <v>1.4</v>
      </c>
      <c r="AR1640">
        <v>0.998</v>
      </c>
      <c r="AS1640">
        <v>0.57599999999999996</v>
      </c>
      <c r="AT1640">
        <v>1.093</v>
      </c>
      <c r="AU1640">
        <v>1.579</v>
      </c>
      <c r="AV1640">
        <v>16</v>
      </c>
      <c r="AW1640">
        <v>0.27300000000000002</v>
      </c>
      <c r="AX1640">
        <v>0</v>
      </c>
      <c r="AY1640">
        <v>0.153</v>
      </c>
      <c r="AZ1640">
        <v>4.9870000000000001</v>
      </c>
      <c r="BA1640">
        <v>0.75</v>
      </c>
      <c r="BB1640">
        <v>0.14299999999999999</v>
      </c>
      <c r="BC1640">
        <v>58</v>
      </c>
      <c r="BD1640">
        <v>1.9</v>
      </c>
      <c r="BE1640">
        <v>0</v>
      </c>
      <c r="BF1640">
        <v>37.75</v>
      </c>
      <c r="BG1640">
        <v>7.3</v>
      </c>
      <c r="BH1640">
        <v>5.23</v>
      </c>
      <c r="BI1640">
        <v>7.81</v>
      </c>
    </row>
    <row r="1641" spans="1:61" x14ac:dyDescent="0.25">
      <c r="A1641" t="s">
        <v>1787</v>
      </c>
      <c r="B1641">
        <v>0.111</v>
      </c>
      <c r="C1641">
        <v>1.466</v>
      </c>
      <c r="D1641">
        <v>0</v>
      </c>
      <c r="E1641">
        <v>5.2839999999999998</v>
      </c>
      <c r="F1641">
        <v>4.37</v>
      </c>
      <c r="G1641">
        <v>2.9220000000000002</v>
      </c>
      <c r="H1641">
        <v>52</v>
      </c>
      <c r="I1641">
        <v>574</v>
      </c>
      <c r="J1641">
        <v>14.71</v>
      </c>
      <c r="K1641">
        <v>0</v>
      </c>
      <c r="L1641">
        <v>63</v>
      </c>
      <c r="M1641">
        <v>1.2749999999999999</v>
      </c>
      <c r="N1641">
        <v>0.32700000000000001</v>
      </c>
      <c r="O1641">
        <v>0</v>
      </c>
      <c r="P1641">
        <v>0</v>
      </c>
      <c r="Q1641">
        <v>0</v>
      </c>
      <c r="R1641">
        <v>49.05</v>
      </c>
      <c r="S1641">
        <v>8.5440000000000005</v>
      </c>
      <c r="T1641">
        <v>6.5</v>
      </c>
      <c r="V1641">
        <v>6.1079999999999997</v>
      </c>
      <c r="W1641">
        <v>1.819</v>
      </c>
      <c r="X1641">
        <v>0.77</v>
      </c>
      <c r="Z1641">
        <v>8.07</v>
      </c>
      <c r="AA1641">
        <v>1.2649999999999999</v>
      </c>
      <c r="AB1641">
        <v>2.3879999999999999</v>
      </c>
      <c r="AC1641">
        <v>30</v>
      </c>
      <c r="AD1641">
        <v>0</v>
      </c>
      <c r="AE1641">
        <v>1.22</v>
      </c>
      <c r="AF1641">
        <v>550</v>
      </c>
      <c r="AG1641">
        <v>4.49</v>
      </c>
      <c r="AH1641">
        <v>0.59499999999999997</v>
      </c>
      <c r="AI1641">
        <v>1.7110000000000001</v>
      </c>
      <c r="AJ1641">
        <v>1174</v>
      </c>
      <c r="AK1641">
        <v>788</v>
      </c>
      <c r="AL1641">
        <v>1.2989999999999999</v>
      </c>
      <c r="AM1641">
        <v>29.84</v>
      </c>
      <c r="AN1641">
        <v>9.4</v>
      </c>
      <c r="AO1641">
        <v>1.6519999999999999</v>
      </c>
      <c r="AP1641">
        <v>256</v>
      </c>
      <c r="AQ1641">
        <v>1.29</v>
      </c>
      <c r="AR1641">
        <v>0.98499999999999999</v>
      </c>
      <c r="AS1641">
        <v>0.56899999999999995</v>
      </c>
      <c r="AT1641">
        <v>1.079</v>
      </c>
      <c r="AU1641">
        <v>1.5589999999999999</v>
      </c>
      <c r="AV1641">
        <v>8</v>
      </c>
      <c r="AW1641">
        <v>7.0000000000000007E-2</v>
      </c>
      <c r="AX1641">
        <v>0</v>
      </c>
      <c r="AY1641">
        <v>0.15</v>
      </c>
      <c r="AZ1641">
        <v>4.43</v>
      </c>
      <c r="BA1641">
        <v>0.56999999999999995</v>
      </c>
      <c r="BB1641">
        <v>0.1</v>
      </c>
      <c r="BC1641">
        <v>57</v>
      </c>
      <c r="BD1641">
        <v>1.8</v>
      </c>
      <c r="BE1641">
        <v>0</v>
      </c>
      <c r="BF1641">
        <v>13.66</v>
      </c>
      <c r="BG1641">
        <v>4.5</v>
      </c>
      <c r="BH1641">
        <v>2.0299999999999998</v>
      </c>
      <c r="BI1641">
        <v>7.64</v>
      </c>
    </row>
    <row r="1642" spans="1:61" x14ac:dyDescent="0.25">
      <c r="A1642" t="s">
        <v>1788</v>
      </c>
      <c r="B1642">
        <v>0.111</v>
      </c>
      <c r="C1642">
        <v>1.466</v>
      </c>
      <c r="D1642">
        <v>0</v>
      </c>
      <c r="E1642">
        <v>5.2839999999999998</v>
      </c>
      <c r="F1642">
        <v>4.37</v>
      </c>
      <c r="G1642">
        <v>2.9220000000000002</v>
      </c>
      <c r="H1642">
        <v>52</v>
      </c>
      <c r="I1642">
        <v>574</v>
      </c>
      <c r="J1642">
        <v>14.71</v>
      </c>
      <c r="K1642">
        <v>0</v>
      </c>
      <c r="L1642">
        <v>63</v>
      </c>
      <c r="M1642">
        <v>1.2749999999999999</v>
      </c>
      <c r="N1642">
        <v>0.32700000000000001</v>
      </c>
      <c r="O1642">
        <v>0</v>
      </c>
      <c r="P1642">
        <v>0</v>
      </c>
      <c r="Q1642">
        <v>0</v>
      </c>
      <c r="R1642">
        <v>49.05</v>
      </c>
      <c r="S1642">
        <v>8.5440000000000005</v>
      </c>
      <c r="T1642">
        <v>6.5</v>
      </c>
      <c r="V1642">
        <v>6.1079999999999997</v>
      </c>
      <c r="W1642">
        <v>1.819</v>
      </c>
      <c r="X1642">
        <v>0.77</v>
      </c>
      <c r="Z1642">
        <v>8.07</v>
      </c>
      <c r="AA1642">
        <v>1.2649999999999999</v>
      </c>
      <c r="AB1642">
        <v>2.3879999999999999</v>
      </c>
      <c r="AC1642">
        <v>30</v>
      </c>
      <c r="AD1642">
        <v>0</v>
      </c>
      <c r="AE1642">
        <v>1.22</v>
      </c>
      <c r="AF1642">
        <v>550</v>
      </c>
      <c r="AG1642">
        <v>4.49</v>
      </c>
      <c r="AH1642">
        <v>0.59499999999999997</v>
      </c>
      <c r="AI1642">
        <v>1.7110000000000001</v>
      </c>
      <c r="AJ1642">
        <v>1174</v>
      </c>
      <c r="AK1642">
        <v>788</v>
      </c>
      <c r="AL1642">
        <v>1.2989999999999999</v>
      </c>
      <c r="AM1642">
        <v>29.84</v>
      </c>
      <c r="AN1642">
        <v>9.4</v>
      </c>
      <c r="AO1642">
        <v>1.6519999999999999</v>
      </c>
      <c r="AP1642">
        <v>18</v>
      </c>
      <c r="AQ1642">
        <v>1.29</v>
      </c>
      <c r="AR1642">
        <v>0.98499999999999999</v>
      </c>
      <c r="AS1642">
        <v>0.56899999999999995</v>
      </c>
      <c r="AT1642">
        <v>1.079</v>
      </c>
      <c r="AU1642">
        <v>1.5589999999999999</v>
      </c>
      <c r="AV1642">
        <v>8</v>
      </c>
      <c r="AW1642">
        <v>7.0000000000000007E-2</v>
      </c>
      <c r="AX1642">
        <v>0</v>
      </c>
      <c r="AY1642">
        <v>0.15</v>
      </c>
      <c r="AZ1642">
        <v>4.43</v>
      </c>
      <c r="BA1642">
        <v>0.56999999999999995</v>
      </c>
      <c r="BB1642">
        <v>0.1</v>
      </c>
      <c r="BC1642">
        <v>57</v>
      </c>
      <c r="BD1642">
        <v>1.8</v>
      </c>
      <c r="BE1642">
        <v>0</v>
      </c>
      <c r="BF1642">
        <v>13.66</v>
      </c>
      <c r="BG1642">
        <v>4.5</v>
      </c>
      <c r="BH1642">
        <v>2.0299999999999998</v>
      </c>
      <c r="BI1642">
        <v>7.64</v>
      </c>
    </row>
    <row r="1643" spans="1:61" x14ac:dyDescent="0.25">
      <c r="A1643" t="s">
        <v>1789</v>
      </c>
      <c r="C1643">
        <v>0.875</v>
      </c>
      <c r="E1643">
        <v>3.0489999999999999</v>
      </c>
      <c r="F1643">
        <v>3.8</v>
      </c>
      <c r="G1643">
        <v>1.873</v>
      </c>
      <c r="H1643">
        <v>55</v>
      </c>
      <c r="I1643">
        <v>446</v>
      </c>
      <c r="J1643">
        <v>53.75</v>
      </c>
      <c r="K1643">
        <v>0</v>
      </c>
      <c r="L1643">
        <v>39.1</v>
      </c>
      <c r="M1643">
        <v>0.69</v>
      </c>
      <c r="N1643">
        <v>0.22800000000000001</v>
      </c>
      <c r="R1643">
        <v>19.399999999999999</v>
      </c>
      <c r="S1643">
        <v>3.67</v>
      </c>
      <c r="T1643">
        <v>18.399999999999999</v>
      </c>
      <c r="V1643">
        <v>3.262</v>
      </c>
      <c r="W1643">
        <v>1.3580000000000001</v>
      </c>
      <c r="X1643">
        <v>0.51500000000000001</v>
      </c>
      <c r="Z1643">
        <v>3.31</v>
      </c>
      <c r="AA1643">
        <v>0.95599999999999996</v>
      </c>
      <c r="AB1643">
        <v>1.5720000000000001</v>
      </c>
      <c r="AE1643">
        <v>1.3859999999999999</v>
      </c>
      <c r="AF1643">
        <v>262</v>
      </c>
      <c r="AG1643">
        <v>0.496</v>
      </c>
      <c r="AH1643">
        <v>0.41699999999999998</v>
      </c>
      <c r="AI1643">
        <v>0.92400000000000004</v>
      </c>
      <c r="AJ1643">
        <v>92</v>
      </c>
      <c r="AK1643">
        <v>919</v>
      </c>
      <c r="AL1643">
        <v>0.75600000000000001</v>
      </c>
      <c r="AM1643">
        <v>18.55</v>
      </c>
      <c r="AO1643">
        <v>0.86799999999999999</v>
      </c>
      <c r="AP1643">
        <v>2541</v>
      </c>
      <c r="AR1643">
        <v>0.68300000000000005</v>
      </c>
      <c r="AS1643">
        <v>0.32600000000000001</v>
      </c>
      <c r="AT1643">
        <v>0.77</v>
      </c>
      <c r="AU1643">
        <v>1.4910000000000001</v>
      </c>
      <c r="AV1643">
        <v>62</v>
      </c>
      <c r="AW1643">
        <v>3.4000000000000002E-2</v>
      </c>
      <c r="AX1643">
        <v>0</v>
      </c>
      <c r="AY1643">
        <v>5.1999999999999998E-2</v>
      </c>
      <c r="AZ1643">
        <v>0.28599999999999998</v>
      </c>
      <c r="BA1643">
        <v>5.6000000000000001E-2</v>
      </c>
      <c r="BB1643">
        <v>3.6999999999999998E-2</v>
      </c>
      <c r="BC1643">
        <v>9</v>
      </c>
      <c r="BD1643">
        <v>0.3</v>
      </c>
      <c r="BE1643">
        <v>0</v>
      </c>
      <c r="BH1643">
        <v>4.5</v>
      </c>
      <c r="BI1643">
        <v>10.3</v>
      </c>
    </row>
    <row r="1644" spans="1:61" x14ac:dyDescent="0.25">
      <c r="A1644" t="s">
        <v>1790</v>
      </c>
      <c r="C1644">
        <v>0.875</v>
      </c>
      <c r="E1644">
        <v>3.0489999999999999</v>
      </c>
      <c r="F1644">
        <v>3.8</v>
      </c>
      <c r="G1644">
        <v>1.873</v>
      </c>
      <c r="H1644">
        <v>55</v>
      </c>
      <c r="I1644">
        <v>446</v>
      </c>
      <c r="J1644">
        <v>53.75</v>
      </c>
      <c r="K1644">
        <v>0</v>
      </c>
      <c r="M1644">
        <v>0.69</v>
      </c>
      <c r="N1644">
        <v>0.22800000000000001</v>
      </c>
      <c r="R1644">
        <v>19.399999999999999</v>
      </c>
      <c r="S1644">
        <v>3.67</v>
      </c>
      <c r="T1644">
        <v>18.399999999999999</v>
      </c>
      <c r="V1644">
        <v>3.262</v>
      </c>
      <c r="W1644">
        <v>1.3580000000000001</v>
      </c>
      <c r="X1644">
        <v>0.51500000000000001</v>
      </c>
      <c r="Z1644">
        <v>3.31</v>
      </c>
      <c r="AA1644">
        <v>0.95599999999999996</v>
      </c>
      <c r="AB1644">
        <v>1.5720000000000001</v>
      </c>
      <c r="AE1644">
        <v>1.3859999999999999</v>
      </c>
      <c r="AF1644">
        <v>262</v>
      </c>
      <c r="AG1644">
        <v>0.496</v>
      </c>
      <c r="AH1644">
        <v>0.41699999999999998</v>
      </c>
      <c r="AI1644">
        <v>0.92400000000000004</v>
      </c>
      <c r="AJ1644">
        <v>92</v>
      </c>
      <c r="AK1644">
        <v>919</v>
      </c>
      <c r="AL1644">
        <v>0.75600000000000001</v>
      </c>
      <c r="AM1644">
        <v>18.55</v>
      </c>
      <c r="AO1644">
        <v>0.86799999999999999</v>
      </c>
      <c r="AP1644">
        <v>18</v>
      </c>
      <c r="AR1644">
        <v>0.68300000000000005</v>
      </c>
      <c r="AS1644">
        <v>0.32600000000000001</v>
      </c>
      <c r="AT1644">
        <v>0.77</v>
      </c>
      <c r="AU1644">
        <v>1.4910000000000001</v>
      </c>
      <c r="AV1644">
        <v>62</v>
      </c>
      <c r="AW1644">
        <v>3.4000000000000002E-2</v>
      </c>
      <c r="AX1644">
        <v>0</v>
      </c>
      <c r="AY1644">
        <v>5.1999999999999998E-2</v>
      </c>
      <c r="AZ1644">
        <v>0.28599999999999998</v>
      </c>
      <c r="BA1644">
        <v>5.6000000000000001E-2</v>
      </c>
      <c r="BB1644">
        <v>3.6999999999999998E-2</v>
      </c>
      <c r="BC1644">
        <v>9</v>
      </c>
      <c r="BD1644">
        <v>0.3</v>
      </c>
      <c r="BE1644">
        <v>0</v>
      </c>
      <c r="BH1644">
        <v>4.5</v>
      </c>
      <c r="BI1644">
        <v>10.3</v>
      </c>
    </row>
    <row r="1645" spans="1:61" x14ac:dyDescent="0.25">
      <c r="A1645" t="s">
        <v>1791</v>
      </c>
      <c r="C1645">
        <v>0.77200000000000002</v>
      </c>
      <c r="E1645">
        <v>1.7490000000000001</v>
      </c>
      <c r="F1645">
        <v>5.47</v>
      </c>
      <c r="G1645">
        <v>1.8069999999999999</v>
      </c>
      <c r="H1645">
        <v>78</v>
      </c>
      <c r="I1645">
        <v>517</v>
      </c>
      <c r="J1645">
        <v>34.29</v>
      </c>
      <c r="K1645">
        <v>0</v>
      </c>
      <c r="M1645">
        <v>1.7470000000000001</v>
      </c>
      <c r="N1645">
        <v>0.311</v>
      </c>
      <c r="R1645">
        <v>38.450000000000003</v>
      </c>
      <c r="S1645">
        <v>3.6819999999999999</v>
      </c>
      <c r="V1645">
        <v>3.6989999999999998</v>
      </c>
      <c r="W1645">
        <v>1.01</v>
      </c>
      <c r="X1645">
        <v>0.45200000000000001</v>
      </c>
      <c r="Z1645">
        <v>4.9000000000000004</v>
      </c>
      <c r="AA1645">
        <v>0.71699999999999997</v>
      </c>
      <c r="AB1645">
        <v>1.1539999999999999</v>
      </c>
      <c r="AE1645">
        <v>0.53400000000000003</v>
      </c>
      <c r="AF1645">
        <v>353</v>
      </c>
      <c r="AG1645">
        <v>2.0139999999999998</v>
      </c>
      <c r="AH1645">
        <v>0.28399999999999997</v>
      </c>
      <c r="AI1645">
        <v>0.80600000000000005</v>
      </c>
      <c r="AJ1645">
        <v>644</v>
      </c>
      <c r="AK1645">
        <v>687</v>
      </c>
      <c r="AL1645">
        <v>0.72599999999999998</v>
      </c>
      <c r="AM1645">
        <v>16.18</v>
      </c>
      <c r="AO1645">
        <v>0.81200000000000006</v>
      </c>
      <c r="AP1645">
        <v>3</v>
      </c>
      <c r="AR1645">
        <v>0.58599999999999997</v>
      </c>
      <c r="AS1645">
        <v>0.183</v>
      </c>
      <c r="AT1645">
        <v>0.53100000000000003</v>
      </c>
      <c r="AU1645">
        <v>1.0249999999999999</v>
      </c>
      <c r="AV1645">
        <v>50</v>
      </c>
      <c r="AW1645">
        <v>1.163</v>
      </c>
      <c r="AX1645">
        <v>0</v>
      </c>
      <c r="AY1645">
        <v>0.41499999999999998</v>
      </c>
      <c r="AZ1645">
        <v>2.2839999999999998</v>
      </c>
      <c r="BA1645">
        <v>4.03</v>
      </c>
      <c r="BB1645">
        <v>1.17</v>
      </c>
      <c r="BC1645">
        <v>160</v>
      </c>
      <c r="BD1645">
        <v>0</v>
      </c>
      <c r="BE1645">
        <v>0</v>
      </c>
      <c r="BH1645">
        <v>5.62</v>
      </c>
      <c r="BI1645">
        <v>5.05</v>
      </c>
    </row>
    <row r="1646" spans="1:61" x14ac:dyDescent="0.25">
      <c r="A1646" t="s">
        <v>1792</v>
      </c>
      <c r="C1646">
        <v>0.94499999999999995</v>
      </c>
      <c r="D1646">
        <v>0</v>
      </c>
      <c r="E1646">
        <v>2.6819999999999999</v>
      </c>
      <c r="F1646">
        <v>5.4</v>
      </c>
      <c r="G1646">
        <v>1.679</v>
      </c>
      <c r="H1646">
        <v>960</v>
      </c>
      <c r="I1646">
        <v>586</v>
      </c>
      <c r="J1646">
        <v>24.05</v>
      </c>
      <c r="K1646">
        <v>0</v>
      </c>
      <c r="M1646">
        <v>4.2140000000000004</v>
      </c>
      <c r="N1646">
        <v>0.36499999999999999</v>
      </c>
      <c r="O1646">
        <v>0</v>
      </c>
      <c r="P1646">
        <v>0</v>
      </c>
      <c r="Q1646">
        <v>0</v>
      </c>
      <c r="R1646">
        <v>50.87</v>
      </c>
      <c r="S1646">
        <v>7.1239999999999997</v>
      </c>
      <c r="T1646">
        <v>5.5</v>
      </c>
      <c r="V1646">
        <v>4.0330000000000004</v>
      </c>
      <c r="W1646">
        <v>1.2390000000000001</v>
      </c>
      <c r="X1646">
        <v>0.53200000000000003</v>
      </c>
      <c r="Z1646">
        <v>19.2</v>
      </c>
      <c r="AA1646">
        <v>0.77800000000000002</v>
      </c>
      <c r="AB1646">
        <v>1.385</v>
      </c>
      <c r="AE1646">
        <v>0.57999999999999996</v>
      </c>
      <c r="AF1646">
        <v>362</v>
      </c>
      <c r="AG1646">
        <v>2.54</v>
      </c>
      <c r="AH1646">
        <v>0.59699999999999998</v>
      </c>
      <c r="AI1646">
        <v>0.95899999999999996</v>
      </c>
      <c r="AJ1646">
        <v>659</v>
      </c>
      <c r="AK1646">
        <v>582</v>
      </c>
      <c r="AL1646">
        <v>0.82599999999999996</v>
      </c>
      <c r="AM1646">
        <v>18.079999999999998</v>
      </c>
      <c r="AN1646">
        <v>35.5</v>
      </c>
      <c r="AO1646">
        <v>0.98599999999999999</v>
      </c>
      <c r="AP1646">
        <v>12</v>
      </c>
      <c r="AR1646">
        <v>0.751</v>
      </c>
      <c r="AS1646">
        <v>0.39600000000000002</v>
      </c>
      <c r="AT1646">
        <v>0.75700000000000001</v>
      </c>
      <c r="AU1646">
        <v>1.01</v>
      </c>
      <c r="AV1646">
        <v>50</v>
      </c>
      <c r="AW1646">
        <v>0.24</v>
      </c>
      <c r="AX1646">
        <v>0</v>
      </c>
      <c r="AY1646">
        <v>0.2</v>
      </c>
      <c r="AZ1646">
        <v>6.7</v>
      </c>
      <c r="BA1646">
        <v>5.1999999999999998E-2</v>
      </c>
      <c r="BB1646">
        <v>0.81599999999999995</v>
      </c>
      <c r="BC1646">
        <v>100</v>
      </c>
      <c r="BD1646">
        <v>0</v>
      </c>
      <c r="BE1646">
        <v>0</v>
      </c>
      <c r="BH1646">
        <v>1.6</v>
      </c>
      <c r="BI1646">
        <v>7.29</v>
      </c>
    </row>
    <row r="1647" spans="1:61" x14ac:dyDescent="0.25">
      <c r="A1647" t="s">
        <v>1793</v>
      </c>
      <c r="C1647">
        <v>0.88900000000000001</v>
      </c>
      <c r="D1647">
        <v>0</v>
      </c>
      <c r="E1647">
        <v>2.5209999999999999</v>
      </c>
      <c r="F1647">
        <v>5</v>
      </c>
      <c r="G1647">
        <v>1.5780000000000001</v>
      </c>
      <c r="H1647">
        <v>426</v>
      </c>
      <c r="I1647">
        <v>595</v>
      </c>
      <c r="J1647">
        <v>21.19</v>
      </c>
      <c r="K1647">
        <v>0</v>
      </c>
      <c r="L1647">
        <v>25.8</v>
      </c>
      <c r="M1647">
        <v>1.61</v>
      </c>
      <c r="N1647">
        <v>0.34300000000000003</v>
      </c>
      <c r="O1647">
        <v>0</v>
      </c>
      <c r="P1647">
        <v>0</v>
      </c>
      <c r="Q1647">
        <v>0</v>
      </c>
      <c r="R1647">
        <v>53.76</v>
      </c>
      <c r="S1647">
        <v>7.5289999999999999</v>
      </c>
      <c r="T1647">
        <v>9.3000000000000007</v>
      </c>
      <c r="V1647">
        <v>3.7919999999999998</v>
      </c>
      <c r="W1647">
        <v>1.165</v>
      </c>
      <c r="X1647">
        <v>0.5</v>
      </c>
      <c r="Z1647">
        <v>8.9499999999999993</v>
      </c>
      <c r="AA1647">
        <v>0.73099999999999998</v>
      </c>
      <c r="AB1647">
        <v>1.302</v>
      </c>
      <c r="AC1647">
        <v>0</v>
      </c>
      <c r="AD1647">
        <v>0</v>
      </c>
      <c r="AE1647">
        <v>0.54500000000000004</v>
      </c>
      <c r="AF1647">
        <v>95</v>
      </c>
      <c r="AG1647">
        <v>1.456</v>
      </c>
      <c r="AH1647">
        <v>0.56100000000000005</v>
      </c>
      <c r="AI1647">
        <v>0.90100000000000002</v>
      </c>
      <c r="AJ1647">
        <v>732</v>
      </c>
      <c r="AK1647">
        <v>414</v>
      </c>
      <c r="AL1647">
        <v>0.77600000000000002</v>
      </c>
      <c r="AM1647">
        <v>17</v>
      </c>
      <c r="AN1647">
        <v>34.4</v>
      </c>
      <c r="AO1647">
        <v>0.92700000000000005</v>
      </c>
      <c r="AP1647">
        <v>115</v>
      </c>
      <c r="AQ1647">
        <v>0.49</v>
      </c>
      <c r="AR1647">
        <v>0.70599999999999996</v>
      </c>
      <c r="AS1647">
        <v>0.372</v>
      </c>
      <c r="AT1647">
        <v>0.71199999999999997</v>
      </c>
      <c r="AU1647">
        <v>0.95</v>
      </c>
      <c r="AV1647">
        <v>67</v>
      </c>
      <c r="AW1647">
        <v>1.22</v>
      </c>
      <c r="AX1647">
        <v>0</v>
      </c>
      <c r="AY1647">
        <v>0.47299999999999998</v>
      </c>
      <c r="AZ1647">
        <v>5.45</v>
      </c>
      <c r="BA1647">
        <v>0.69299999999999995</v>
      </c>
      <c r="BB1647">
        <v>0.14899999999999999</v>
      </c>
      <c r="BC1647">
        <v>98</v>
      </c>
      <c r="BD1647">
        <v>0</v>
      </c>
      <c r="BE1647">
        <v>0</v>
      </c>
      <c r="BF1647">
        <v>0.25</v>
      </c>
      <c r="BG1647">
        <v>0</v>
      </c>
      <c r="BH1647">
        <v>3.05</v>
      </c>
      <c r="BI1647">
        <v>4.62</v>
      </c>
    </row>
    <row r="1648" spans="1:61" x14ac:dyDescent="0.25">
      <c r="A1648" t="s">
        <v>1794</v>
      </c>
      <c r="C1648">
        <v>1.609</v>
      </c>
      <c r="E1648">
        <v>4.5650000000000004</v>
      </c>
      <c r="F1648">
        <v>4.5999999999999996</v>
      </c>
      <c r="G1648">
        <v>2.8580000000000001</v>
      </c>
      <c r="H1648">
        <v>159</v>
      </c>
      <c r="I1648">
        <v>526</v>
      </c>
      <c r="J1648">
        <v>26.62</v>
      </c>
      <c r="K1648">
        <v>0</v>
      </c>
      <c r="M1648">
        <v>1.52</v>
      </c>
      <c r="N1648">
        <v>0.621</v>
      </c>
      <c r="R1648">
        <v>37.1</v>
      </c>
      <c r="S1648">
        <v>5.1959999999999997</v>
      </c>
      <c r="V1648">
        <v>6.8650000000000002</v>
      </c>
      <c r="W1648">
        <v>2.1080000000000001</v>
      </c>
      <c r="X1648">
        <v>0.90600000000000003</v>
      </c>
      <c r="Z1648">
        <v>15.17</v>
      </c>
      <c r="AA1648">
        <v>1.3240000000000001</v>
      </c>
      <c r="AB1648">
        <v>2.3580000000000001</v>
      </c>
      <c r="AE1648">
        <v>0.98699999999999999</v>
      </c>
      <c r="AF1648">
        <v>361</v>
      </c>
      <c r="AG1648">
        <v>1.4890000000000001</v>
      </c>
      <c r="AH1648">
        <v>1.016</v>
      </c>
      <c r="AI1648">
        <v>1.6319999999999999</v>
      </c>
      <c r="AJ1648">
        <v>807</v>
      </c>
      <c r="AK1648">
        <v>423</v>
      </c>
      <c r="AL1648">
        <v>1.4059999999999999</v>
      </c>
      <c r="AM1648">
        <v>30.78</v>
      </c>
      <c r="AO1648">
        <v>1.679</v>
      </c>
      <c r="AP1648">
        <v>41</v>
      </c>
      <c r="AR1648">
        <v>1.278</v>
      </c>
      <c r="AS1648">
        <v>0.67400000000000004</v>
      </c>
      <c r="AT1648">
        <v>1.2889999999999999</v>
      </c>
      <c r="AU1648">
        <v>1.7190000000000001</v>
      </c>
      <c r="AV1648">
        <v>69</v>
      </c>
      <c r="AW1648">
        <v>2.6840000000000002</v>
      </c>
      <c r="AX1648">
        <v>0</v>
      </c>
      <c r="AY1648">
        <v>0.28599999999999998</v>
      </c>
      <c r="AZ1648">
        <v>13.369</v>
      </c>
      <c r="BA1648">
        <v>2.9279999999999999</v>
      </c>
      <c r="BB1648">
        <v>0.152</v>
      </c>
      <c r="BC1648">
        <v>31</v>
      </c>
      <c r="BD1648">
        <v>0</v>
      </c>
      <c r="BE1648">
        <v>0</v>
      </c>
      <c r="BH1648">
        <v>0.9</v>
      </c>
      <c r="BI1648">
        <v>10.67</v>
      </c>
    </row>
    <row r="1649" spans="1:61" x14ac:dyDescent="0.25">
      <c r="A1649" t="s">
        <v>1795</v>
      </c>
      <c r="C1649">
        <v>2.62</v>
      </c>
      <c r="E1649">
        <v>7.4359999999999999</v>
      </c>
      <c r="F1649">
        <v>5.5</v>
      </c>
      <c r="G1649">
        <v>4.6539999999999999</v>
      </c>
      <c r="H1649">
        <v>149</v>
      </c>
      <c r="I1649">
        <v>333</v>
      </c>
      <c r="J1649">
        <v>35.51</v>
      </c>
      <c r="K1649">
        <v>0</v>
      </c>
      <c r="M1649">
        <v>1.425</v>
      </c>
      <c r="N1649">
        <v>1.012</v>
      </c>
      <c r="R1649">
        <v>1.75</v>
      </c>
      <c r="S1649">
        <v>0.20100000000000001</v>
      </c>
      <c r="V1649">
        <v>11.182</v>
      </c>
      <c r="W1649">
        <v>3.4340000000000002</v>
      </c>
      <c r="X1649">
        <v>1.476</v>
      </c>
      <c r="Z1649">
        <v>14.22</v>
      </c>
      <c r="AA1649">
        <v>2.157</v>
      </c>
      <c r="AB1649">
        <v>3.8410000000000002</v>
      </c>
      <c r="AE1649">
        <v>1.6080000000000001</v>
      </c>
      <c r="AF1649">
        <v>338</v>
      </c>
      <c r="AG1649">
        <v>1.3959999999999999</v>
      </c>
      <c r="AH1649">
        <v>1.6559999999999999</v>
      </c>
      <c r="AI1649">
        <v>2.6579999999999999</v>
      </c>
      <c r="AJ1649">
        <v>757</v>
      </c>
      <c r="AK1649">
        <v>397</v>
      </c>
      <c r="AL1649">
        <v>2.2890000000000001</v>
      </c>
      <c r="AM1649">
        <v>50.14</v>
      </c>
      <c r="AO1649">
        <v>2.734</v>
      </c>
      <c r="AP1649">
        <v>39</v>
      </c>
      <c r="AR1649">
        <v>2.081</v>
      </c>
      <c r="AS1649">
        <v>1.097</v>
      </c>
      <c r="AT1649">
        <v>2.1</v>
      </c>
      <c r="AU1649">
        <v>2.8</v>
      </c>
      <c r="AV1649">
        <v>64</v>
      </c>
      <c r="AW1649">
        <v>2.516</v>
      </c>
      <c r="AX1649">
        <v>0</v>
      </c>
      <c r="AY1649">
        <v>0.26900000000000002</v>
      </c>
      <c r="AZ1649">
        <v>12.532999999999999</v>
      </c>
      <c r="BA1649">
        <v>2.7450000000000001</v>
      </c>
      <c r="BB1649">
        <v>0.14199999999999999</v>
      </c>
      <c r="BC1649">
        <v>29</v>
      </c>
      <c r="BD1649">
        <v>0</v>
      </c>
      <c r="BE1649">
        <v>0</v>
      </c>
      <c r="BH1649">
        <v>7.1</v>
      </c>
      <c r="BI1649">
        <v>10</v>
      </c>
    </row>
    <row r="1650" spans="1:61" x14ac:dyDescent="0.25">
      <c r="A1650" t="s">
        <v>1796</v>
      </c>
      <c r="C1650">
        <v>2.1070000000000002</v>
      </c>
      <c r="E1650">
        <v>5.9790000000000001</v>
      </c>
      <c r="F1650">
        <v>6.05</v>
      </c>
      <c r="G1650">
        <v>3.7429999999999999</v>
      </c>
      <c r="H1650">
        <v>150</v>
      </c>
      <c r="I1650">
        <v>382</v>
      </c>
      <c r="J1650">
        <v>35.14</v>
      </c>
      <c r="K1650">
        <v>0</v>
      </c>
      <c r="M1650">
        <v>1.4319999999999999</v>
      </c>
      <c r="N1650">
        <v>0.81399999999999995</v>
      </c>
      <c r="R1650">
        <v>11.89</v>
      </c>
      <c r="S1650">
        <v>1.6339999999999999</v>
      </c>
      <c r="V1650">
        <v>8.9909999999999997</v>
      </c>
      <c r="W1650">
        <v>2.7610000000000001</v>
      </c>
      <c r="X1650">
        <v>1.1870000000000001</v>
      </c>
      <c r="Z1650">
        <v>14.3</v>
      </c>
      <c r="AA1650">
        <v>1.734</v>
      </c>
      <c r="AB1650">
        <v>3.0880000000000001</v>
      </c>
      <c r="AE1650">
        <v>1.2929999999999999</v>
      </c>
      <c r="AF1650">
        <v>362</v>
      </c>
      <c r="AG1650">
        <v>1.403</v>
      </c>
      <c r="AH1650">
        <v>1.331</v>
      </c>
      <c r="AI1650">
        <v>2.1379999999999999</v>
      </c>
      <c r="AJ1650">
        <v>810</v>
      </c>
      <c r="AK1650">
        <v>425</v>
      </c>
      <c r="AL1650">
        <v>1.841</v>
      </c>
      <c r="AM1650">
        <v>40.32</v>
      </c>
      <c r="AO1650">
        <v>2.198</v>
      </c>
      <c r="AP1650">
        <v>41</v>
      </c>
      <c r="AR1650">
        <v>1.6739999999999999</v>
      </c>
      <c r="AS1650">
        <v>0.88200000000000001</v>
      </c>
      <c r="AT1650">
        <v>1.6890000000000001</v>
      </c>
      <c r="AU1650">
        <v>2.2519999999999998</v>
      </c>
      <c r="AV1650">
        <v>69</v>
      </c>
      <c r="AW1650">
        <v>2.5299999999999998</v>
      </c>
      <c r="AX1650">
        <v>0</v>
      </c>
      <c r="AY1650">
        <v>0.27</v>
      </c>
      <c r="AZ1650">
        <v>12.6</v>
      </c>
      <c r="BA1650">
        <v>2.76</v>
      </c>
      <c r="BB1650">
        <v>0.152</v>
      </c>
      <c r="BC1650">
        <v>29</v>
      </c>
      <c r="BD1650">
        <v>0</v>
      </c>
      <c r="BE1650">
        <v>0</v>
      </c>
      <c r="BH1650">
        <v>6.61</v>
      </c>
      <c r="BI1650">
        <v>10.7</v>
      </c>
    </row>
    <row r="1651" spans="1:61" x14ac:dyDescent="0.25">
      <c r="A1651" t="s">
        <v>1797</v>
      </c>
      <c r="C1651">
        <v>0.99</v>
      </c>
      <c r="D1651">
        <v>0</v>
      </c>
      <c r="E1651">
        <v>3.25</v>
      </c>
      <c r="F1651">
        <v>2.86</v>
      </c>
      <c r="G1651">
        <v>2.0699999999999998</v>
      </c>
      <c r="H1651">
        <v>60</v>
      </c>
      <c r="I1651">
        <v>631</v>
      </c>
      <c r="J1651">
        <v>11.73</v>
      </c>
      <c r="K1651">
        <v>0</v>
      </c>
      <c r="L1651">
        <v>25.6</v>
      </c>
      <c r="M1651">
        <v>1.4</v>
      </c>
      <c r="N1651">
        <v>0.44</v>
      </c>
      <c r="O1651">
        <v>0</v>
      </c>
      <c r="P1651">
        <v>0</v>
      </c>
      <c r="Q1651">
        <v>0</v>
      </c>
      <c r="R1651">
        <v>61.21</v>
      </c>
      <c r="S1651">
        <v>9.0549999999999997</v>
      </c>
      <c r="T1651">
        <v>11.6</v>
      </c>
      <c r="V1651">
        <v>4.5999999999999996</v>
      </c>
      <c r="W1651">
        <v>1.0900000000000001</v>
      </c>
      <c r="X1651">
        <v>0.55000000000000004</v>
      </c>
      <c r="Y1651">
        <v>0</v>
      </c>
      <c r="Z1651">
        <v>6.36</v>
      </c>
      <c r="AA1651">
        <v>0.75</v>
      </c>
      <c r="AB1651">
        <v>1.5</v>
      </c>
      <c r="AC1651">
        <v>0</v>
      </c>
      <c r="AD1651">
        <v>0</v>
      </c>
      <c r="AE1651">
        <v>0.65</v>
      </c>
      <c r="AF1651">
        <v>345</v>
      </c>
      <c r="AG1651">
        <v>1.44</v>
      </c>
      <c r="AH1651">
        <v>0.88</v>
      </c>
      <c r="AI1651">
        <v>0.94</v>
      </c>
      <c r="AJ1651">
        <v>667</v>
      </c>
      <c r="AK1651">
        <v>370</v>
      </c>
      <c r="AL1651">
        <v>1.04</v>
      </c>
      <c r="AM1651">
        <v>20.45</v>
      </c>
      <c r="AN1651">
        <v>34.4</v>
      </c>
      <c r="AO1651">
        <v>1.2</v>
      </c>
      <c r="AP1651">
        <v>47</v>
      </c>
      <c r="AQ1651">
        <v>0.48</v>
      </c>
      <c r="AR1651">
        <v>0.73</v>
      </c>
      <c r="AS1651">
        <v>0.33</v>
      </c>
      <c r="AT1651">
        <v>0.79</v>
      </c>
      <c r="AU1651">
        <v>0.98</v>
      </c>
      <c r="AV1651">
        <v>66</v>
      </c>
      <c r="AW1651">
        <v>0.69899999999999995</v>
      </c>
      <c r="AX1651">
        <v>0</v>
      </c>
      <c r="AY1651">
        <v>0.09</v>
      </c>
      <c r="AZ1651">
        <v>5.8</v>
      </c>
      <c r="BA1651">
        <v>0.28999999999999998</v>
      </c>
      <c r="BB1651">
        <v>0.4</v>
      </c>
      <c r="BC1651">
        <v>115</v>
      </c>
      <c r="BD1651">
        <v>0</v>
      </c>
      <c r="BE1651">
        <v>0</v>
      </c>
      <c r="BF1651">
        <v>1.68</v>
      </c>
      <c r="BG1651">
        <v>0</v>
      </c>
      <c r="BH1651">
        <v>3.75</v>
      </c>
      <c r="BI1651">
        <v>6.73</v>
      </c>
    </row>
    <row r="1652" spans="1:61" x14ac:dyDescent="0.25">
      <c r="A1652" t="s">
        <v>1798</v>
      </c>
      <c r="C1652">
        <v>0.88600000000000001</v>
      </c>
      <c r="D1652">
        <v>0</v>
      </c>
      <c r="E1652">
        <v>2.5150000000000001</v>
      </c>
      <c r="F1652">
        <v>4</v>
      </c>
      <c r="G1652">
        <v>1.5740000000000001</v>
      </c>
      <c r="H1652">
        <v>131</v>
      </c>
      <c r="I1652">
        <v>567</v>
      </c>
      <c r="J1652">
        <v>26.04</v>
      </c>
      <c r="K1652">
        <v>0</v>
      </c>
      <c r="L1652">
        <v>25.6</v>
      </c>
      <c r="M1652">
        <v>1.4570000000000001</v>
      </c>
      <c r="N1652">
        <v>0.34200000000000003</v>
      </c>
      <c r="O1652">
        <v>0</v>
      </c>
      <c r="P1652">
        <v>0</v>
      </c>
      <c r="Q1652">
        <v>0</v>
      </c>
      <c r="R1652">
        <v>48</v>
      </c>
      <c r="S1652">
        <v>6.7220000000000004</v>
      </c>
      <c r="T1652">
        <v>16.899999999999999</v>
      </c>
      <c r="V1652">
        <v>3.782</v>
      </c>
      <c r="W1652">
        <v>1.1619999999999999</v>
      </c>
      <c r="X1652">
        <v>0.499</v>
      </c>
      <c r="Z1652">
        <v>7.78</v>
      </c>
      <c r="AA1652">
        <v>0.73</v>
      </c>
      <c r="AB1652">
        <v>1.2989999999999999</v>
      </c>
      <c r="AC1652">
        <v>0</v>
      </c>
      <c r="AD1652">
        <v>0</v>
      </c>
      <c r="AE1652">
        <v>0.54400000000000004</v>
      </c>
      <c r="AF1652">
        <v>346</v>
      </c>
      <c r="AG1652">
        <v>1.427</v>
      </c>
      <c r="AH1652">
        <v>0.56000000000000005</v>
      </c>
      <c r="AI1652">
        <v>0.89900000000000002</v>
      </c>
      <c r="AJ1652">
        <v>774</v>
      </c>
      <c r="AK1652">
        <v>406</v>
      </c>
      <c r="AL1652">
        <v>0.77400000000000002</v>
      </c>
      <c r="AM1652">
        <v>16.96</v>
      </c>
      <c r="AN1652">
        <v>34.4</v>
      </c>
      <c r="AO1652">
        <v>0.92500000000000004</v>
      </c>
      <c r="AP1652">
        <v>588</v>
      </c>
      <c r="AQ1652">
        <v>0.48</v>
      </c>
      <c r="AR1652">
        <v>0.70399999999999996</v>
      </c>
      <c r="AS1652">
        <v>0.371</v>
      </c>
      <c r="AT1652">
        <v>0.71</v>
      </c>
      <c r="AU1652">
        <v>0.94699999999999995</v>
      </c>
      <c r="AV1652">
        <v>66</v>
      </c>
      <c r="AW1652">
        <v>1.2050000000000001</v>
      </c>
      <c r="AX1652">
        <v>0</v>
      </c>
      <c r="AY1652">
        <v>0.46600000000000003</v>
      </c>
      <c r="AZ1652">
        <v>5.4379999999999997</v>
      </c>
      <c r="BA1652">
        <v>0.68</v>
      </c>
      <c r="BB1652">
        <v>0.14599999999999999</v>
      </c>
      <c r="BC1652">
        <v>96</v>
      </c>
      <c r="BD1652">
        <v>0</v>
      </c>
      <c r="BE1652">
        <v>0</v>
      </c>
      <c r="BF1652">
        <v>0.25</v>
      </c>
      <c r="BG1652">
        <v>0</v>
      </c>
      <c r="BH1652">
        <v>5</v>
      </c>
      <c r="BI1652">
        <v>10.23</v>
      </c>
    </row>
    <row r="1653" spans="1:61" x14ac:dyDescent="0.25">
      <c r="A1653" t="s">
        <v>1799</v>
      </c>
      <c r="C1653">
        <v>0.88600000000000001</v>
      </c>
      <c r="D1653">
        <v>0</v>
      </c>
      <c r="E1653">
        <v>2.5150000000000001</v>
      </c>
      <c r="F1653">
        <v>4</v>
      </c>
      <c r="G1653">
        <v>1.5740000000000001</v>
      </c>
      <c r="H1653">
        <v>131</v>
      </c>
      <c r="I1653">
        <v>567</v>
      </c>
      <c r="J1653">
        <v>26.04</v>
      </c>
      <c r="K1653">
        <v>0</v>
      </c>
      <c r="L1653">
        <v>25.6</v>
      </c>
      <c r="M1653">
        <v>1.4570000000000001</v>
      </c>
      <c r="N1653">
        <v>0.34200000000000003</v>
      </c>
      <c r="O1653">
        <v>0</v>
      </c>
      <c r="P1653">
        <v>0</v>
      </c>
      <c r="Q1653">
        <v>0</v>
      </c>
      <c r="R1653">
        <v>48</v>
      </c>
      <c r="S1653">
        <v>6.7220000000000004</v>
      </c>
      <c r="T1653">
        <v>16.899999999999999</v>
      </c>
      <c r="V1653">
        <v>3.782</v>
      </c>
      <c r="W1653">
        <v>1.1619999999999999</v>
      </c>
      <c r="X1653">
        <v>0.499</v>
      </c>
      <c r="Z1653">
        <v>7.78</v>
      </c>
      <c r="AA1653">
        <v>0.73</v>
      </c>
      <c r="AB1653">
        <v>1.2989999999999999</v>
      </c>
      <c r="AC1653">
        <v>0</v>
      </c>
      <c r="AD1653">
        <v>0</v>
      </c>
      <c r="AE1653">
        <v>0.54400000000000004</v>
      </c>
      <c r="AF1653">
        <v>346</v>
      </c>
      <c r="AG1653">
        <v>1.427</v>
      </c>
      <c r="AH1653">
        <v>0.56000000000000005</v>
      </c>
      <c r="AI1653">
        <v>0.89900000000000002</v>
      </c>
      <c r="AJ1653">
        <v>774</v>
      </c>
      <c r="AK1653">
        <v>406</v>
      </c>
      <c r="AL1653">
        <v>0.77400000000000002</v>
      </c>
      <c r="AM1653">
        <v>16.96</v>
      </c>
      <c r="AN1653">
        <v>34.4</v>
      </c>
      <c r="AO1653">
        <v>0.92500000000000004</v>
      </c>
      <c r="AP1653">
        <v>39</v>
      </c>
      <c r="AQ1653">
        <v>0.48</v>
      </c>
      <c r="AR1653">
        <v>0.70399999999999996</v>
      </c>
      <c r="AS1653">
        <v>0.371</v>
      </c>
      <c r="AT1653">
        <v>0.71</v>
      </c>
      <c r="AU1653">
        <v>0.94699999999999995</v>
      </c>
      <c r="AV1653">
        <v>66</v>
      </c>
      <c r="AW1653">
        <v>1.2050000000000001</v>
      </c>
      <c r="AX1653">
        <v>0</v>
      </c>
      <c r="AY1653">
        <v>0.46600000000000003</v>
      </c>
      <c r="AZ1653">
        <v>5.4379999999999997</v>
      </c>
      <c r="BA1653">
        <v>0.68</v>
      </c>
      <c r="BB1653">
        <v>0.14599999999999999</v>
      </c>
      <c r="BC1653">
        <v>96</v>
      </c>
      <c r="BD1653">
        <v>0</v>
      </c>
      <c r="BE1653">
        <v>0</v>
      </c>
      <c r="BF1653">
        <v>0.25</v>
      </c>
      <c r="BG1653">
        <v>0</v>
      </c>
      <c r="BH1653">
        <v>5</v>
      </c>
      <c r="BI1653">
        <v>10.23</v>
      </c>
    </row>
    <row r="1654" spans="1:61" x14ac:dyDescent="0.25">
      <c r="A1654" t="s">
        <v>1800</v>
      </c>
      <c r="C1654">
        <v>0.92700000000000005</v>
      </c>
      <c r="D1654">
        <v>0</v>
      </c>
      <c r="E1654">
        <v>2.63</v>
      </c>
      <c r="F1654">
        <v>4.45</v>
      </c>
      <c r="G1654">
        <v>1.6459999999999999</v>
      </c>
      <c r="H1654">
        <v>975</v>
      </c>
      <c r="I1654">
        <v>573</v>
      </c>
      <c r="J1654">
        <v>23.45</v>
      </c>
      <c r="K1654">
        <v>0</v>
      </c>
      <c r="L1654">
        <v>25.6</v>
      </c>
      <c r="M1654">
        <v>4.0819999999999999</v>
      </c>
      <c r="N1654">
        <v>0.35799999999999998</v>
      </c>
      <c r="O1654">
        <v>0</v>
      </c>
      <c r="P1654">
        <v>0</v>
      </c>
      <c r="Q1654">
        <v>0</v>
      </c>
      <c r="R1654">
        <v>49.67</v>
      </c>
      <c r="S1654">
        <v>6.9569999999999999</v>
      </c>
      <c r="T1654">
        <v>11.8</v>
      </c>
      <c r="V1654">
        <v>3.9550000000000001</v>
      </c>
      <c r="W1654">
        <v>1.2150000000000001</v>
      </c>
      <c r="X1654">
        <v>0.52200000000000002</v>
      </c>
      <c r="Z1654">
        <v>14.55</v>
      </c>
      <c r="AA1654">
        <v>0.76300000000000001</v>
      </c>
      <c r="AB1654">
        <v>1.3580000000000001</v>
      </c>
      <c r="AC1654">
        <v>0</v>
      </c>
      <c r="AD1654">
        <v>0</v>
      </c>
      <c r="AE1654">
        <v>0.56899999999999995</v>
      </c>
      <c r="AF1654">
        <v>351</v>
      </c>
      <c r="AG1654">
        <v>2.46</v>
      </c>
      <c r="AH1654">
        <v>0.58599999999999997</v>
      </c>
      <c r="AI1654">
        <v>0.94</v>
      </c>
      <c r="AJ1654">
        <v>629</v>
      </c>
      <c r="AK1654">
        <v>468</v>
      </c>
      <c r="AL1654">
        <v>0.81</v>
      </c>
      <c r="AM1654">
        <v>17.73</v>
      </c>
      <c r="AN1654">
        <v>34.4</v>
      </c>
      <c r="AO1654">
        <v>0.96699999999999997</v>
      </c>
      <c r="AP1654">
        <v>11</v>
      </c>
      <c r="AQ1654">
        <v>0.3</v>
      </c>
      <c r="AR1654">
        <v>0.73599999999999999</v>
      </c>
      <c r="AS1654">
        <v>0.38800000000000001</v>
      </c>
      <c r="AT1654">
        <v>0.74299999999999999</v>
      </c>
      <c r="AU1654">
        <v>0.99</v>
      </c>
      <c r="AV1654">
        <v>9</v>
      </c>
      <c r="AW1654">
        <v>0.79100000000000004</v>
      </c>
      <c r="AX1654">
        <v>0</v>
      </c>
      <c r="AY1654">
        <v>0.247</v>
      </c>
      <c r="AZ1654">
        <v>4.5149999999999997</v>
      </c>
      <c r="BA1654">
        <v>0.05</v>
      </c>
      <c r="BB1654">
        <v>0.79</v>
      </c>
      <c r="BC1654">
        <v>97</v>
      </c>
      <c r="BD1654">
        <v>0</v>
      </c>
      <c r="BE1654">
        <v>0</v>
      </c>
      <c r="BF1654">
        <v>0.25</v>
      </c>
      <c r="BG1654">
        <v>0</v>
      </c>
      <c r="BH1654">
        <v>4.6900000000000004</v>
      </c>
      <c r="BI1654">
        <v>7.75</v>
      </c>
    </row>
    <row r="1655" spans="1:61" x14ac:dyDescent="0.25">
      <c r="A1655" t="s">
        <v>1801</v>
      </c>
      <c r="C1655">
        <v>0.88600000000000001</v>
      </c>
      <c r="E1655">
        <v>2.5150000000000001</v>
      </c>
      <c r="F1655">
        <v>6</v>
      </c>
      <c r="G1655">
        <v>1.5740000000000001</v>
      </c>
      <c r="H1655">
        <v>989</v>
      </c>
      <c r="I1655">
        <v>565</v>
      </c>
      <c r="J1655">
        <v>25.74</v>
      </c>
      <c r="K1655">
        <v>0</v>
      </c>
      <c r="M1655">
        <v>2.4700000000000002</v>
      </c>
      <c r="N1655">
        <v>0.34200000000000003</v>
      </c>
      <c r="R1655">
        <v>48</v>
      </c>
      <c r="S1655">
        <v>6.7220000000000004</v>
      </c>
      <c r="T1655">
        <v>14</v>
      </c>
      <c r="V1655">
        <v>3.782</v>
      </c>
      <c r="W1655">
        <v>1.1619999999999999</v>
      </c>
      <c r="X1655">
        <v>0.499</v>
      </c>
      <c r="Z1655">
        <v>14.76</v>
      </c>
      <c r="AA1655">
        <v>0.73</v>
      </c>
      <c r="AB1655">
        <v>1.2989999999999999</v>
      </c>
      <c r="AE1655">
        <v>0.54400000000000004</v>
      </c>
      <c r="AF1655">
        <v>356</v>
      </c>
      <c r="AG1655">
        <v>2.496</v>
      </c>
      <c r="AH1655">
        <v>0.56000000000000005</v>
      </c>
      <c r="AI1655">
        <v>0.89900000000000002</v>
      </c>
      <c r="AJ1655">
        <v>638</v>
      </c>
      <c r="AK1655">
        <v>475</v>
      </c>
      <c r="AL1655">
        <v>0.77400000000000002</v>
      </c>
      <c r="AM1655">
        <v>16.96</v>
      </c>
      <c r="AN1655">
        <v>34.4</v>
      </c>
      <c r="AO1655">
        <v>0.92500000000000004</v>
      </c>
      <c r="AP1655">
        <v>11</v>
      </c>
      <c r="AR1655">
        <v>0.70399999999999996</v>
      </c>
      <c r="AS1655">
        <v>0.371</v>
      </c>
      <c r="AT1655">
        <v>0.71</v>
      </c>
      <c r="AU1655">
        <v>0.94699999999999995</v>
      </c>
      <c r="AV1655">
        <v>9</v>
      </c>
      <c r="AW1655">
        <v>0.80300000000000005</v>
      </c>
      <c r="AX1655">
        <v>0</v>
      </c>
      <c r="AY1655">
        <v>0.251</v>
      </c>
      <c r="AZ1655">
        <v>4.5810000000000004</v>
      </c>
      <c r="BA1655">
        <v>5.0999999999999997E-2</v>
      </c>
      <c r="BB1655">
        <v>0.80200000000000005</v>
      </c>
      <c r="BC1655">
        <v>98</v>
      </c>
      <c r="BD1655">
        <v>0</v>
      </c>
      <c r="BE1655">
        <v>0</v>
      </c>
      <c r="BH1655">
        <v>3.3</v>
      </c>
      <c r="BI1655">
        <v>7.16</v>
      </c>
    </row>
    <row r="1656" spans="1:61" x14ac:dyDescent="0.25">
      <c r="A1656" t="s">
        <v>1802</v>
      </c>
      <c r="B1656">
        <v>0.05</v>
      </c>
      <c r="C1656">
        <v>0.86499999999999999</v>
      </c>
      <c r="E1656">
        <v>1.7529999999999999</v>
      </c>
      <c r="F1656">
        <v>3.58</v>
      </c>
      <c r="G1656">
        <v>1.8480000000000001</v>
      </c>
      <c r="H1656">
        <v>64</v>
      </c>
      <c r="I1656">
        <v>617</v>
      </c>
      <c r="J1656">
        <v>23.32</v>
      </c>
      <c r="K1656">
        <v>0</v>
      </c>
      <c r="M1656">
        <v>1.597</v>
      </c>
      <c r="N1656">
        <v>0.26800000000000002</v>
      </c>
      <c r="O1656">
        <v>0</v>
      </c>
      <c r="P1656">
        <v>0</v>
      </c>
      <c r="Q1656">
        <v>0</v>
      </c>
      <c r="R1656">
        <v>55.2</v>
      </c>
      <c r="S1656">
        <v>4.6779999999999999</v>
      </c>
      <c r="T1656">
        <v>5.7</v>
      </c>
      <c r="V1656">
        <v>4.2729999999999997</v>
      </c>
      <c r="W1656">
        <v>1.123</v>
      </c>
      <c r="X1656">
        <v>0.49199999999999999</v>
      </c>
      <c r="Z1656">
        <v>4.12</v>
      </c>
      <c r="AA1656">
        <v>0.84199999999999997</v>
      </c>
      <c r="AB1656">
        <v>1.3149999999999999</v>
      </c>
      <c r="AE1656">
        <v>0.53200000000000003</v>
      </c>
      <c r="AF1656">
        <v>311</v>
      </c>
      <c r="AG1656">
        <v>2.073</v>
      </c>
      <c r="AH1656">
        <v>0.435</v>
      </c>
      <c r="AI1656">
        <v>0.94199999999999995</v>
      </c>
      <c r="AJ1656">
        <v>666</v>
      </c>
      <c r="AK1656">
        <v>576</v>
      </c>
      <c r="AL1656">
        <v>0.878</v>
      </c>
      <c r="AM1656">
        <v>17.28</v>
      </c>
      <c r="AN1656">
        <v>104.4</v>
      </c>
      <c r="AO1656">
        <v>0.85699999999999998</v>
      </c>
      <c r="AP1656">
        <v>331</v>
      </c>
      <c r="AQ1656">
        <v>10.54</v>
      </c>
      <c r="AR1656">
        <v>0.72299999999999998</v>
      </c>
      <c r="AS1656">
        <v>0.28499999999999998</v>
      </c>
      <c r="AT1656">
        <v>0.435</v>
      </c>
      <c r="AU1656">
        <v>1.002</v>
      </c>
      <c r="AV1656">
        <v>52</v>
      </c>
      <c r="AW1656">
        <v>5.2999999999999999E-2</v>
      </c>
      <c r="AX1656">
        <v>0</v>
      </c>
      <c r="AY1656">
        <v>0.16300000000000001</v>
      </c>
      <c r="AZ1656">
        <v>6.7469999999999999</v>
      </c>
      <c r="BA1656">
        <v>1.167</v>
      </c>
      <c r="BB1656">
        <v>0.55000000000000004</v>
      </c>
      <c r="BC1656">
        <v>237</v>
      </c>
      <c r="BD1656">
        <v>2.7</v>
      </c>
      <c r="BE1656">
        <v>0</v>
      </c>
      <c r="BF1656">
        <v>44.88</v>
      </c>
      <c r="BH1656">
        <v>0.62</v>
      </c>
      <c r="BI1656">
        <v>4.8899999999999997</v>
      </c>
    </row>
    <row r="1657" spans="1:61" x14ac:dyDescent="0.25">
      <c r="A1657" t="s">
        <v>1803</v>
      </c>
      <c r="B1657">
        <v>0.05</v>
      </c>
      <c r="C1657">
        <v>0.86499999999999999</v>
      </c>
      <c r="E1657">
        <v>1.7529999999999999</v>
      </c>
      <c r="F1657">
        <v>3.58</v>
      </c>
      <c r="G1657">
        <v>1.8480000000000001</v>
      </c>
      <c r="H1657">
        <v>64</v>
      </c>
      <c r="I1657">
        <v>617</v>
      </c>
      <c r="J1657">
        <v>23.32</v>
      </c>
      <c r="K1657">
        <v>0</v>
      </c>
      <c r="M1657">
        <v>1.597</v>
      </c>
      <c r="N1657">
        <v>0.26800000000000002</v>
      </c>
      <c r="O1657">
        <v>0</v>
      </c>
      <c r="P1657">
        <v>0</v>
      </c>
      <c r="Q1657">
        <v>0</v>
      </c>
      <c r="R1657">
        <v>55.2</v>
      </c>
      <c r="S1657">
        <v>4.6779999999999999</v>
      </c>
      <c r="T1657">
        <v>5.7</v>
      </c>
      <c r="V1657">
        <v>4.2729999999999997</v>
      </c>
      <c r="W1657">
        <v>1.123</v>
      </c>
      <c r="X1657">
        <v>0.49199999999999999</v>
      </c>
      <c r="Z1657">
        <v>4.12</v>
      </c>
      <c r="AA1657">
        <v>0.84199999999999997</v>
      </c>
      <c r="AB1657">
        <v>1.3149999999999999</v>
      </c>
      <c r="AE1657">
        <v>0.53200000000000003</v>
      </c>
      <c r="AF1657">
        <v>311</v>
      </c>
      <c r="AG1657">
        <v>2.073</v>
      </c>
      <c r="AH1657">
        <v>0.435</v>
      </c>
      <c r="AI1657">
        <v>0.94199999999999995</v>
      </c>
      <c r="AJ1657">
        <v>666</v>
      </c>
      <c r="AK1657">
        <v>576</v>
      </c>
      <c r="AL1657">
        <v>0.878</v>
      </c>
      <c r="AM1657">
        <v>17.28</v>
      </c>
      <c r="AN1657">
        <v>104.4</v>
      </c>
      <c r="AO1657">
        <v>0.85699999999999998</v>
      </c>
      <c r="AP1657">
        <v>3</v>
      </c>
      <c r="AQ1657">
        <v>10.54</v>
      </c>
      <c r="AR1657">
        <v>0.72299999999999998</v>
      </c>
      <c r="AS1657">
        <v>0.28499999999999998</v>
      </c>
      <c r="AT1657">
        <v>0.435</v>
      </c>
      <c r="AU1657">
        <v>1.002</v>
      </c>
      <c r="AV1657">
        <v>52</v>
      </c>
      <c r="AW1657">
        <v>5.2999999999999999E-2</v>
      </c>
      <c r="AX1657">
        <v>0</v>
      </c>
      <c r="AY1657">
        <v>0.16300000000000001</v>
      </c>
      <c r="AZ1657">
        <v>6.7469999999999999</v>
      </c>
      <c r="BA1657">
        <v>1.167</v>
      </c>
      <c r="BB1657">
        <v>0.55000000000000004</v>
      </c>
      <c r="BC1657">
        <v>237</v>
      </c>
      <c r="BD1657">
        <v>2.7</v>
      </c>
      <c r="BE1657">
        <v>0</v>
      </c>
      <c r="BF1657">
        <v>44.88</v>
      </c>
      <c r="BH1657">
        <v>0.62</v>
      </c>
      <c r="BI1657">
        <v>4.8899999999999997</v>
      </c>
    </row>
    <row r="1658" spans="1:61" x14ac:dyDescent="0.25">
      <c r="A1658" t="s">
        <v>1804</v>
      </c>
      <c r="C1658">
        <v>1.117</v>
      </c>
      <c r="D1658">
        <v>0</v>
      </c>
      <c r="E1658">
        <v>2.403</v>
      </c>
      <c r="F1658">
        <v>3.02</v>
      </c>
      <c r="G1658">
        <v>2.4460000000000002</v>
      </c>
      <c r="H1658">
        <v>78</v>
      </c>
      <c r="I1658">
        <v>584</v>
      </c>
      <c r="J1658">
        <v>20</v>
      </c>
      <c r="K1658">
        <v>0</v>
      </c>
      <c r="L1658">
        <v>55.1</v>
      </c>
      <c r="M1658">
        <v>1.8</v>
      </c>
      <c r="N1658">
        <v>0.45100000000000001</v>
      </c>
      <c r="O1658">
        <v>0</v>
      </c>
      <c r="P1658">
        <v>0</v>
      </c>
      <c r="Q1658">
        <v>1.4E-2</v>
      </c>
      <c r="R1658">
        <v>51.46</v>
      </c>
      <c r="S1658">
        <v>4.4550000000000001</v>
      </c>
      <c r="T1658">
        <v>8.6</v>
      </c>
      <c r="V1658">
        <v>5.5789999999999997</v>
      </c>
      <c r="W1658">
        <v>1.4610000000000001</v>
      </c>
      <c r="X1658">
        <v>0.63200000000000001</v>
      </c>
      <c r="Z1658">
        <v>5.25</v>
      </c>
      <c r="AA1658">
        <v>1.139</v>
      </c>
      <c r="AB1658">
        <v>1.659</v>
      </c>
      <c r="AC1658">
        <v>0</v>
      </c>
      <c r="AD1658">
        <v>0</v>
      </c>
      <c r="AE1658">
        <v>0.93700000000000006</v>
      </c>
      <c r="AF1658">
        <v>325</v>
      </c>
      <c r="AG1658">
        <v>1.95</v>
      </c>
      <c r="AH1658">
        <v>0.49399999999999999</v>
      </c>
      <c r="AI1658">
        <v>1.169</v>
      </c>
      <c r="AJ1658">
        <v>660</v>
      </c>
      <c r="AK1658">
        <v>645</v>
      </c>
      <c r="AL1658">
        <v>1.1819999999999999</v>
      </c>
      <c r="AM1658">
        <v>20.78</v>
      </c>
      <c r="AN1658">
        <v>53</v>
      </c>
      <c r="AO1658">
        <v>1.075</v>
      </c>
      <c r="AP1658">
        <v>9</v>
      </c>
      <c r="AQ1658">
        <v>2.62</v>
      </c>
      <c r="AR1658">
        <v>0.92800000000000005</v>
      </c>
      <c r="AS1658">
        <v>0.34799999999999998</v>
      </c>
      <c r="AT1658">
        <v>0.66600000000000004</v>
      </c>
      <c r="AU1658">
        <v>1.3149999999999999</v>
      </c>
      <c r="AV1658">
        <v>50</v>
      </c>
      <c r="AW1658">
        <v>1.48</v>
      </c>
      <c r="AX1658">
        <v>0</v>
      </c>
      <c r="AY1658">
        <v>0.35499999999999998</v>
      </c>
      <c r="AZ1658">
        <v>8.3350000000000009</v>
      </c>
      <c r="BA1658">
        <v>1.1299999999999999</v>
      </c>
      <c r="BB1658">
        <v>1.345</v>
      </c>
      <c r="BC1658">
        <v>227</v>
      </c>
      <c r="BD1658">
        <v>1.4</v>
      </c>
      <c r="BE1658">
        <v>0</v>
      </c>
      <c r="BF1658">
        <v>36.74</v>
      </c>
      <c r="BG1658">
        <v>0</v>
      </c>
      <c r="BH1658">
        <v>4.7300000000000004</v>
      </c>
      <c r="BI1658">
        <v>5</v>
      </c>
    </row>
    <row r="1659" spans="1:61" x14ac:dyDescent="0.25">
      <c r="A1659" t="s">
        <v>1805</v>
      </c>
      <c r="C1659">
        <v>0.94799999999999995</v>
      </c>
      <c r="D1659">
        <v>0</v>
      </c>
      <c r="E1659">
        <v>2.0390000000000001</v>
      </c>
      <c r="F1659">
        <v>5.6</v>
      </c>
      <c r="G1659">
        <v>2.0760000000000001</v>
      </c>
      <c r="H1659">
        <v>70</v>
      </c>
      <c r="I1659">
        <v>582</v>
      </c>
      <c r="J1659">
        <v>24.07</v>
      </c>
      <c r="K1659">
        <v>0</v>
      </c>
      <c r="L1659">
        <v>55.1</v>
      </c>
      <c r="M1659">
        <v>1.83</v>
      </c>
      <c r="N1659">
        <v>0.38300000000000001</v>
      </c>
      <c r="O1659">
        <v>0</v>
      </c>
      <c r="P1659">
        <v>0</v>
      </c>
      <c r="Q1659">
        <v>0</v>
      </c>
      <c r="R1659">
        <v>49.8</v>
      </c>
      <c r="S1659">
        <v>5.2190000000000003</v>
      </c>
      <c r="T1659">
        <v>9</v>
      </c>
      <c r="V1659">
        <v>4.7350000000000003</v>
      </c>
      <c r="W1659">
        <v>1.24</v>
      </c>
      <c r="X1659">
        <v>0.53600000000000003</v>
      </c>
      <c r="Z1659">
        <v>3.8</v>
      </c>
      <c r="AA1659">
        <v>0.96699999999999997</v>
      </c>
      <c r="AB1659">
        <v>1.4079999999999999</v>
      </c>
      <c r="AC1659">
        <v>0</v>
      </c>
      <c r="AD1659">
        <v>0</v>
      </c>
      <c r="AE1659">
        <v>0.79500000000000004</v>
      </c>
      <c r="AF1659">
        <v>129</v>
      </c>
      <c r="AG1659">
        <v>2.11</v>
      </c>
      <c r="AH1659">
        <v>0.42</v>
      </c>
      <c r="AI1659">
        <v>0.99199999999999999</v>
      </c>
      <c r="AJ1659">
        <v>1155</v>
      </c>
      <c r="AK1659">
        <v>850</v>
      </c>
      <c r="AL1659">
        <v>1.0029999999999999</v>
      </c>
      <c r="AM1659">
        <v>19.329999999999998</v>
      </c>
      <c r="AN1659">
        <v>79.3</v>
      </c>
      <c r="AO1659">
        <v>0.91200000000000003</v>
      </c>
      <c r="AP1659">
        <v>368</v>
      </c>
      <c r="AQ1659">
        <v>2.73</v>
      </c>
      <c r="AR1659">
        <v>0.78800000000000003</v>
      </c>
      <c r="AS1659">
        <v>0.29499999999999998</v>
      </c>
      <c r="AT1659">
        <v>0.56499999999999995</v>
      </c>
      <c r="AU1659">
        <v>1.1160000000000001</v>
      </c>
      <c r="AV1659">
        <v>9</v>
      </c>
      <c r="AW1659">
        <v>0.106</v>
      </c>
      <c r="AX1659">
        <v>0</v>
      </c>
      <c r="AY1659">
        <v>0.246</v>
      </c>
      <c r="AZ1659">
        <v>7.0419999999999998</v>
      </c>
      <c r="BA1659">
        <v>7.0419999999999998</v>
      </c>
      <c r="BB1659">
        <v>0.80400000000000005</v>
      </c>
      <c r="BC1659">
        <v>237</v>
      </c>
      <c r="BD1659">
        <v>1.4</v>
      </c>
      <c r="BE1659">
        <v>0</v>
      </c>
      <c r="BF1659">
        <v>27.53</v>
      </c>
      <c r="BG1659">
        <v>2.7</v>
      </c>
      <c r="BH1659">
        <v>1.2</v>
      </c>
      <c r="BI1659">
        <v>5.29</v>
      </c>
    </row>
    <row r="1660" spans="1:61" x14ac:dyDescent="0.25">
      <c r="A1660" t="s">
        <v>1806</v>
      </c>
      <c r="C1660">
        <v>0.94799999999999995</v>
      </c>
      <c r="D1660">
        <v>0</v>
      </c>
      <c r="E1660">
        <v>2.0390000000000001</v>
      </c>
      <c r="F1660">
        <v>5.6</v>
      </c>
      <c r="G1660">
        <v>2.0760000000000001</v>
      </c>
      <c r="H1660">
        <v>70</v>
      </c>
      <c r="I1660">
        <v>582</v>
      </c>
      <c r="J1660">
        <v>24.07</v>
      </c>
      <c r="K1660">
        <v>0</v>
      </c>
      <c r="L1660">
        <v>55.1</v>
      </c>
      <c r="M1660">
        <v>1.83</v>
      </c>
      <c r="N1660">
        <v>0.38300000000000001</v>
      </c>
      <c r="O1660">
        <v>0</v>
      </c>
      <c r="P1660">
        <v>0</v>
      </c>
      <c r="Q1660">
        <v>0</v>
      </c>
      <c r="R1660">
        <v>49.8</v>
      </c>
      <c r="S1660">
        <v>5.2190000000000003</v>
      </c>
      <c r="T1660">
        <v>11.1</v>
      </c>
      <c r="V1660">
        <v>4.7350000000000003</v>
      </c>
      <c r="W1660">
        <v>1.24</v>
      </c>
      <c r="X1660">
        <v>0.53600000000000003</v>
      </c>
      <c r="Z1660">
        <v>3.8</v>
      </c>
      <c r="AA1660">
        <v>0.96699999999999997</v>
      </c>
      <c r="AB1660">
        <v>1.4079999999999999</v>
      </c>
      <c r="AC1660">
        <v>0</v>
      </c>
      <c r="AD1660">
        <v>0</v>
      </c>
      <c r="AE1660">
        <v>0.79500000000000004</v>
      </c>
      <c r="AF1660">
        <v>129</v>
      </c>
      <c r="AG1660">
        <v>2.11</v>
      </c>
      <c r="AH1660">
        <v>0.42</v>
      </c>
      <c r="AI1660">
        <v>0.99199999999999999</v>
      </c>
      <c r="AJ1660">
        <v>1155</v>
      </c>
      <c r="AK1660">
        <v>850</v>
      </c>
      <c r="AL1660">
        <v>1.0029999999999999</v>
      </c>
      <c r="AM1660">
        <v>19.329999999999998</v>
      </c>
      <c r="AN1660">
        <v>79.3</v>
      </c>
      <c r="AO1660">
        <v>0.91200000000000003</v>
      </c>
      <c r="AP1660">
        <v>3</v>
      </c>
      <c r="AQ1660">
        <v>2.73</v>
      </c>
      <c r="AR1660">
        <v>0.78800000000000003</v>
      </c>
      <c r="AS1660">
        <v>0.29499999999999998</v>
      </c>
      <c r="AT1660">
        <v>0.56499999999999995</v>
      </c>
      <c r="AU1660">
        <v>1.1160000000000001</v>
      </c>
      <c r="AV1660">
        <v>9</v>
      </c>
      <c r="AW1660">
        <v>0.106</v>
      </c>
      <c r="AX1660">
        <v>0</v>
      </c>
      <c r="AY1660">
        <v>0.246</v>
      </c>
      <c r="AZ1660">
        <v>7.0419999999999998</v>
      </c>
      <c r="BA1660">
        <v>7.0419999999999998</v>
      </c>
      <c r="BB1660">
        <v>0.80400000000000005</v>
      </c>
      <c r="BC1660">
        <v>237</v>
      </c>
      <c r="BD1660">
        <v>1.4</v>
      </c>
      <c r="BE1660">
        <v>0</v>
      </c>
      <c r="BF1660">
        <v>27.53</v>
      </c>
      <c r="BG1660">
        <v>2.7</v>
      </c>
      <c r="BH1660">
        <v>1.2</v>
      </c>
      <c r="BI1660">
        <v>5.29</v>
      </c>
    </row>
    <row r="1661" spans="1:61" x14ac:dyDescent="0.25">
      <c r="A1661" t="s">
        <v>1807</v>
      </c>
      <c r="B1661">
        <v>7.5999999999999998E-2</v>
      </c>
      <c r="C1661">
        <v>0.98399999999999999</v>
      </c>
      <c r="D1661">
        <v>0</v>
      </c>
      <c r="E1661">
        <v>2.1160000000000001</v>
      </c>
      <c r="F1661">
        <v>4.22</v>
      </c>
      <c r="G1661">
        <v>2.153</v>
      </c>
      <c r="H1661">
        <v>87</v>
      </c>
      <c r="I1661">
        <v>592</v>
      </c>
      <c r="J1661">
        <v>22.89</v>
      </c>
      <c r="K1661">
        <v>0</v>
      </c>
      <c r="L1661">
        <v>55.1</v>
      </c>
      <c r="M1661">
        <v>1.804</v>
      </c>
      <c r="N1661">
        <v>0.39700000000000002</v>
      </c>
      <c r="O1661">
        <v>0</v>
      </c>
      <c r="P1661">
        <v>0</v>
      </c>
      <c r="Q1661">
        <v>0</v>
      </c>
      <c r="R1661">
        <v>51.3</v>
      </c>
      <c r="S1661">
        <v>7.0679999999999996</v>
      </c>
      <c r="T1661">
        <v>10.6</v>
      </c>
      <c r="V1661">
        <v>4.9119999999999999</v>
      </c>
      <c r="W1661">
        <v>1.286</v>
      </c>
      <c r="X1661">
        <v>0.55600000000000005</v>
      </c>
      <c r="Z1661">
        <v>4.28</v>
      </c>
      <c r="AA1661">
        <v>1.0029999999999999</v>
      </c>
      <c r="AB1661">
        <v>1.4610000000000001</v>
      </c>
      <c r="AC1661">
        <v>0</v>
      </c>
      <c r="AD1661">
        <v>0</v>
      </c>
      <c r="AE1661">
        <v>0.82499999999999996</v>
      </c>
      <c r="AF1661">
        <v>127</v>
      </c>
      <c r="AG1661">
        <v>2.08</v>
      </c>
      <c r="AH1661">
        <v>0.435</v>
      </c>
      <c r="AI1661">
        <v>1.0289999999999999</v>
      </c>
      <c r="AJ1661">
        <v>1139</v>
      </c>
      <c r="AK1661">
        <v>483</v>
      </c>
      <c r="AL1661">
        <v>1.04</v>
      </c>
      <c r="AM1661">
        <v>20.059999999999999</v>
      </c>
      <c r="AN1661">
        <v>78.2</v>
      </c>
      <c r="AO1661">
        <v>0.94699999999999995</v>
      </c>
      <c r="AP1661">
        <v>733</v>
      </c>
      <c r="AQ1661">
        <v>3.11</v>
      </c>
      <c r="AR1661">
        <v>0.81699999999999995</v>
      </c>
      <c r="AS1661">
        <v>0.30599999999999999</v>
      </c>
      <c r="AT1661">
        <v>0.58699999999999997</v>
      </c>
      <c r="AU1661">
        <v>1.1579999999999999</v>
      </c>
      <c r="AV1661">
        <v>9</v>
      </c>
      <c r="AW1661">
        <v>0.32</v>
      </c>
      <c r="AX1661">
        <v>0</v>
      </c>
      <c r="AY1661">
        <v>0.28000000000000003</v>
      </c>
      <c r="AZ1661">
        <v>4.13</v>
      </c>
      <c r="BA1661">
        <v>6.9420000000000002</v>
      </c>
      <c r="BB1661">
        <v>0.79200000000000004</v>
      </c>
      <c r="BC1661">
        <v>234</v>
      </c>
      <c r="BD1661">
        <v>1.1000000000000001</v>
      </c>
      <c r="BE1661">
        <v>0</v>
      </c>
      <c r="BF1661">
        <v>38.200000000000003</v>
      </c>
      <c r="BG1661">
        <v>3.1</v>
      </c>
      <c r="BH1661">
        <v>1.54</v>
      </c>
      <c r="BI1661">
        <v>5.21</v>
      </c>
    </row>
    <row r="1662" spans="1:61" x14ac:dyDescent="0.25">
      <c r="A1662" t="s">
        <v>1808</v>
      </c>
      <c r="B1662">
        <v>7.5999999999999998E-2</v>
      </c>
      <c r="C1662">
        <v>0.98399999999999999</v>
      </c>
      <c r="D1662">
        <v>0</v>
      </c>
      <c r="E1662">
        <v>2.1160000000000001</v>
      </c>
      <c r="F1662">
        <v>4.22</v>
      </c>
      <c r="G1662">
        <v>2.153</v>
      </c>
      <c r="H1662">
        <v>87</v>
      </c>
      <c r="I1662">
        <v>592</v>
      </c>
      <c r="J1662">
        <v>22.89</v>
      </c>
      <c r="K1662">
        <v>0</v>
      </c>
      <c r="L1662">
        <v>55.1</v>
      </c>
      <c r="M1662">
        <v>1.804</v>
      </c>
      <c r="N1662">
        <v>0.39700000000000002</v>
      </c>
      <c r="O1662">
        <v>0</v>
      </c>
      <c r="P1662">
        <v>0</v>
      </c>
      <c r="Q1662">
        <v>0</v>
      </c>
      <c r="R1662">
        <v>51.3</v>
      </c>
      <c r="S1662">
        <v>7.0679999999999996</v>
      </c>
      <c r="T1662">
        <v>10.6</v>
      </c>
      <c r="V1662">
        <v>4.9119999999999999</v>
      </c>
      <c r="W1662">
        <v>1.286</v>
      </c>
      <c r="X1662">
        <v>0.55600000000000005</v>
      </c>
      <c r="Z1662">
        <v>4.28</v>
      </c>
      <c r="AA1662">
        <v>1.0029999999999999</v>
      </c>
      <c r="AB1662">
        <v>1.4610000000000001</v>
      </c>
      <c r="AC1662">
        <v>0</v>
      </c>
      <c r="AD1662">
        <v>0</v>
      </c>
      <c r="AE1662">
        <v>0.82499999999999996</v>
      </c>
      <c r="AF1662">
        <v>127</v>
      </c>
      <c r="AG1662">
        <v>2.08</v>
      </c>
      <c r="AH1662">
        <v>0.435</v>
      </c>
      <c r="AI1662">
        <v>1.0289999999999999</v>
      </c>
      <c r="AJ1662">
        <v>1139</v>
      </c>
      <c r="AK1662">
        <v>483</v>
      </c>
      <c r="AL1662">
        <v>1.04</v>
      </c>
      <c r="AM1662">
        <v>20.059999999999999</v>
      </c>
      <c r="AN1662">
        <v>78.2</v>
      </c>
      <c r="AO1662">
        <v>0.94699999999999995</v>
      </c>
      <c r="AP1662">
        <v>3</v>
      </c>
      <c r="AQ1662">
        <v>3.11</v>
      </c>
      <c r="AR1662">
        <v>0.81699999999999995</v>
      </c>
      <c r="AS1662">
        <v>0.30599999999999999</v>
      </c>
      <c r="AT1662">
        <v>0.58699999999999997</v>
      </c>
      <c r="AU1662">
        <v>1.1579999999999999</v>
      </c>
      <c r="AV1662">
        <v>9</v>
      </c>
      <c r="AW1662">
        <v>0.32</v>
      </c>
      <c r="AX1662">
        <v>0</v>
      </c>
      <c r="AY1662">
        <v>0.28000000000000003</v>
      </c>
      <c r="AZ1662">
        <v>4.13</v>
      </c>
      <c r="BA1662">
        <v>6.9420000000000002</v>
      </c>
      <c r="BB1662">
        <v>0.79200000000000004</v>
      </c>
      <c r="BC1662">
        <v>234</v>
      </c>
      <c r="BD1662">
        <v>1.1000000000000001</v>
      </c>
      <c r="BE1662">
        <v>0</v>
      </c>
      <c r="BF1662">
        <v>38.200000000000003</v>
      </c>
      <c r="BG1662">
        <v>3.1</v>
      </c>
      <c r="BH1662">
        <v>1.54</v>
      </c>
      <c r="BI1662">
        <v>5.21</v>
      </c>
    </row>
    <row r="1663" spans="1:61" x14ac:dyDescent="0.25">
      <c r="A1663" t="s">
        <v>1809</v>
      </c>
      <c r="C1663">
        <v>1.492</v>
      </c>
      <c r="E1663">
        <v>4.8970000000000002</v>
      </c>
      <c r="F1663">
        <v>3.94</v>
      </c>
      <c r="G1663">
        <v>2.7639999999999998</v>
      </c>
      <c r="H1663">
        <v>54</v>
      </c>
      <c r="I1663">
        <v>557</v>
      </c>
      <c r="J1663">
        <v>15.31</v>
      </c>
      <c r="K1663">
        <v>0</v>
      </c>
      <c r="M1663">
        <v>0.68600000000000005</v>
      </c>
      <c r="N1663">
        <v>0.438</v>
      </c>
      <c r="R1663">
        <v>47.37</v>
      </c>
      <c r="S1663">
        <v>9.7789999999999999</v>
      </c>
      <c r="V1663">
        <v>5.6989999999999998</v>
      </c>
      <c r="W1663">
        <v>1.663</v>
      </c>
      <c r="X1663">
        <v>0.77500000000000002</v>
      </c>
      <c r="Z1663">
        <v>7.28</v>
      </c>
      <c r="AA1663">
        <v>1.3420000000000001</v>
      </c>
      <c r="AB1663">
        <v>2.149</v>
      </c>
      <c r="AE1663">
        <v>0.88700000000000001</v>
      </c>
      <c r="AF1663">
        <v>515</v>
      </c>
      <c r="AG1663">
        <v>1.6140000000000001</v>
      </c>
      <c r="AH1663">
        <v>0.83399999999999996</v>
      </c>
      <c r="AI1663">
        <v>2.0310000000000001</v>
      </c>
      <c r="AJ1663">
        <v>755</v>
      </c>
      <c r="AK1663">
        <v>648</v>
      </c>
      <c r="AL1663">
        <v>1.2509999999999999</v>
      </c>
      <c r="AM1663">
        <v>28.33</v>
      </c>
      <c r="AO1663">
        <v>1.508</v>
      </c>
      <c r="AP1663">
        <v>99</v>
      </c>
      <c r="AR1663">
        <v>1.1120000000000001</v>
      </c>
      <c r="AS1663">
        <v>0.39</v>
      </c>
      <c r="AT1663">
        <v>1.016</v>
      </c>
      <c r="AU1663">
        <v>1.556</v>
      </c>
      <c r="AV1663">
        <v>0</v>
      </c>
      <c r="AW1663">
        <v>0.19</v>
      </c>
      <c r="AX1663">
        <v>0</v>
      </c>
      <c r="AY1663">
        <v>0.14499999999999999</v>
      </c>
      <c r="AZ1663">
        <v>3.55</v>
      </c>
      <c r="BA1663">
        <v>0.34599999999999997</v>
      </c>
      <c r="BB1663">
        <v>8.8999999999999996E-2</v>
      </c>
      <c r="BC1663">
        <v>58</v>
      </c>
      <c r="BD1663">
        <v>0</v>
      </c>
      <c r="BE1663">
        <v>0</v>
      </c>
      <c r="BH1663">
        <v>5.05</v>
      </c>
      <c r="BI1663">
        <v>10.24</v>
      </c>
    </row>
    <row r="1664" spans="1:61" x14ac:dyDescent="0.25">
      <c r="A1664" t="s">
        <v>1810</v>
      </c>
      <c r="C1664">
        <v>0.372</v>
      </c>
      <c r="D1664">
        <v>0</v>
      </c>
      <c r="E1664">
        <v>0.46700000000000003</v>
      </c>
      <c r="F1664">
        <v>0.77</v>
      </c>
      <c r="G1664">
        <v>0.51800000000000002</v>
      </c>
      <c r="H1664">
        <v>17</v>
      </c>
      <c r="I1664">
        <v>360</v>
      </c>
      <c r="J1664">
        <v>72.83</v>
      </c>
      <c r="K1664">
        <v>0</v>
      </c>
      <c r="M1664">
        <v>0.189</v>
      </c>
      <c r="N1664">
        <v>0.35799999999999998</v>
      </c>
      <c r="O1664">
        <v>0</v>
      </c>
      <c r="P1664">
        <v>0</v>
      </c>
      <c r="Q1664">
        <v>0</v>
      </c>
      <c r="R1664">
        <v>1.05</v>
      </c>
      <c r="S1664">
        <v>0.15</v>
      </c>
      <c r="T1664">
        <v>3.9</v>
      </c>
      <c r="V1664">
        <v>4.5709999999999997</v>
      </c>
      <c r="W1664">
        <v>0.40100000000000002</v>
      </c>
      <c r="X1664">
        <v>0.25700000000000001</v>
      </c>
      <c r="Z1664">
        <v>1.23</v>
      </c>
      <c r="AA1664">
        <v>0.49</v>
      </c>
      <c r="AB1664">
        <v>0.86699999999999999</v>
      </c>
      <c r="AE1664">
        <v>0.24299999999999999</v>
      </c>
      <c r="AF1664">
        <v>47</v>
      </c>
      <c r="AG1664">
        <v>0.61899999999999999</v>
      </c>
      <c r="AH1664">
        <v>0.19800000000000001</v>
      </c>
      <c r="AI1664">
        <v>0.61599999999999999</v>
      </c>
      <c r="AJ1664">
        <v>136</v>
      </c>
      <c r="AK1664">
        <v>186</v>
      </c>
      <c r="AL1664">
        <v>1.395</v>
      </c>
      <c r="AM1664">
        <v>12.68</v>
      </c>
      <c r="AO1664">
        <v>0.59799999999999998</v>
      </c>
      <c r="AP1664">
        <v>1</v>
      </c>
      <c r="AR1664">
        <v>0.33500000000000002</v>
      </c>
      <c r="AS1664">
        <v>0.16200000000000001</v>
      </c>
      <c r="AT1664">
        <v>0.33300000000000002</v>
      </c>
      <c r="AU1664">
        <v>0.54</v>
      </c>
      <c r="AV1664">
        <v>0</v>
      </c>
      <c r="AW1664">
        <v>0.28000000000000003</v>
      </c>
      <c r="AX1664">
        <v>0</v>
      </c>
      <c r="AY1664">
        <v>0.08</v>
      </c>
      <c r="AZ1664">
        <v>3.31</v>
      </c>
      <c r="BA1664">
        <v>0.57999999999999996</v>
      </c>
      <c r="BB1664">
        <v>0.10299999999999999</v>
      </c>
      <c r="BC1664">
        <v>72</v>
      </c>
      <c r="BD1664">
        <v>0</v>
      </c>
      <c r="BE1664">
        <v>0</v>
      </c>
      <c r="BH1664">
        <v>12.67</v>
      </c>
      <c r="BI1664">
        <v>1.05</v>
      </c>
    </row>
    <row r="1665" spans="1:61" x14ac:dyDescent="0.25">
      <c r="A1665" t="s">
        <v>1811</v>
      </c>
      <c r="C1665">
        <v>0.55500000000000005</v>
      </c>
      <c r="D1665">
        <v>0</v>
      </c>
      <c r="E1665">
        <v>0.89</v>
      </c>
      <c r="F1665">
        <v>4.5</v>
      </c>
      <c r="G1665">
        <v>1.1379999999999999</v>
      </c>
      <c r="H1665">
        <v>183</v>
      </c>
      <c r="I1665">
        <v>348</v>
      </c>
      <c r="J1665">
        <v>80.7</v>
      </c>
      <c r="K1665">
        <v>0</v>
      </c>
      <c r="L1665">
        <v>55</v>
      </c>
      <c r="M1665">
        <v>0.42499999999999999</v>
      </c>
      <c r="O1665">
        <v>0</v>
      </c>
      <c r="P1665">
        <v>0</v>
      </c>
      <c r="Q1665">
        <v>0</v>
      </c>
      <c r="R1665">
        <v>0.5</v>
      </c>
      <c r="S1665">
        <v>8.4000000000000005E-2</v>
      </c>
      <c r="T1665">
        <v>15.7</v>
      </c>
      <c r="V1665">
        <v>2.5449999999999999</v>
      </c>
      <c r="W1665">
        <v>0.61</v>
      </c>
      <c r="X1665">
        <v>0.21299999999999999</v>
      </c>
      <c r="Z1665">
        <v>6</v>
      </c>
      <c r="AA1665">
        <v>0.52200000000000002</v>
      </c>
      <c r="AB1665">
        <v>0.73399999999999999</v>
      </c>
      <c r="AC1665">
        <v>38</v>
      </c>
      <c r="AD1665">
        <v>0</v>
      </c>
      <c r="AE1665">
        <v>0.61399999999999999</v>
      </c>
      <c r="AF1665">
        <v>104</v>
      </c>
      <c r="AG1665">
        <v>1.417</v>
      </c>
      <c r="AH1665">
        <v>0.13400000000000001</v>
      </c>
      <c r="AI1665">
        <v>0.39600000000000002</v>
      </c>
      <c r="AJ1665">
        <v>296</v>
      </c>
      <c r="AK1665">
        <v>1650</v>
      </c>
      <c r="AL1665">
        <v>0.81299999999999994</v>
      </c>
      <c r="AM1665">
        <v>12.3</v>
      </c>
      <c r="AN1665">
        <v>5.7</v>
      </c>
      <c r="AO1665">
        <v>0.55500000000000005</v>
      </c>
      <c r="AP1665">
        <v>59</v>
      </c>
      <c r="AQ1665">
        <v>38.159999999999997</v>
      </c>
      <c r="AR1665">
        <v>0.48199999999999998</v>
      </c>
      <c r="AS1665">
        <v>0.13800000000000001</v>
      </c>
      <c r="AT1665">
        <v>0.35599999999999998</v>
      </c>
      <c r="AU1665">
        <v>0.54300000000000004</v>
      </c>
      <c r="AV1665">
        <v>21</v>
      </c>
      <c r="AW1665">
        <v>0.3</v>
      </c>
      <c r="AX1665">
        <v>0</v>
      </c>
      <c r="AY1665">
        <v>0.1</v>
      </c>
      <c r="AZ1665">
        <v>1</v>
      </c>
      <c r="BA1665">
        <v>1.4079999999999999</v>
      </c>
      <c r="BB1665">
        <v>1.675</v>
      </c>
      <c r="BC1665">
        <v>116</v>
      </c>
      <c r="BD1665">
        <v>39</v>
      </c>
      <c r="BE1665">
        <v>0</v>
      </c>
      <c r="BF1665">
        <v>0.18</v>
      </c>
      <c r="BG1665">
        <v>3.9</v>
      </c>
      <c r="BH1665">
        <v>2</v>
      </c>
      <c r="BI1665">
        <v>1.93</v>
      </c>
    </row>
    <row r="1666" spans="1:61" x14ac:dyDescent="0.25">
      <c r="A1666" t="s">
        <v>1812</v>
      </c>
      <c r="C1666">
        <v>0.113</v>
      </c>
      <c r="D1666">
        <v>0</v>
      </c>
      <c r="E1666">
        <v>0.18099999999999999</v>
      </c>
      <c r="F1666">
        <v>0.8</v>
      </c>
      <c r="G1666">
        <v>0.23100000000000001</v>
      </c>
      <c r="H1666">
        <v>37</v>
      </c>
      <c r="I1666">
        <v>72</v>
      </c>
      <c r="J1666">
        <v>16.8</v>
      </c>
      <c r="K1666">
        <v>0</v>
      </c>
      <c r="L1666">
        <v>11.3</v>
      </c>
      <c r="M1666">
        <v>8.7999999999999995E-2</v>
      </c>
      <c r="O1666">
        <v>0</v>
      </c>
      <c r="P1666">
        <v>0</v>
      </c>
      <c r="Q1666">
        <v>0</v>
      </c>
      <c r="R1666">
        <v>0.1</v>
      </c>
      <c r="S1666">
        <v>1.7000000000000001E-2</v>
      </c>
      <c r="T1666">
        <v>3.2</v>
      </c>
      <c r="V1666">
        <v>0.51700000000000002</v>
      </c>
      <c r="W1666">
        <v>0.124</v>
      </c>
      <c r="X1666">
        <v>4.2999999999999997E-2</v>
      </c>
      <c r="Z1666">
        <v>1.2</v>
      </c>
      <c r="AA1666">
        <v>0.106</v>
      </c>
      <c r="AB1666">
        <v>0.14899999999999999</v>
      </c>
      <c r="AC1666">
        <v>8</v>
      </c>
      <c r="AD1666">
        <v>0</v>
      </c>
      <c r="AE1666">
        <v>0.125</v>
      </c>
      <c r="AF1666">
        <v>21</v>
      </c>
      <c r="AG1666">
        <v>0.29199999999999998</v>
      </c>
      <c r="AH1666">
        <v>2.7E-2</v>
      </c>
      <c r="AI1666">
        <v>8.1000000000000003E-2</v>
      </c>
      <c r="AJ1666">
        <v>60</v>
      </c>
      <c r="AK1666">
        <v>334</v>
      </c>
      <c r="AL1666">
        <v>0.16500000000000001</v>
      </c>
      <c r="AM1666">
        <v>2.5</v>
      </c>
      <c r="AN1666">
        <v>1.2</v>
      </c>
      <c r="AO1666">
        <v>0.113</v>
      </c>
      <c r="AP1666">
        <v>12</v>
      </c>
      <c r="AQ1666">
        <v>7.87</v>
      </c>
      <c r="AR1666">
        <v>9.8000000000000004E-2</v>
      </c>
      <c r="AS1666">
        <v>2.8000000000000001E-2</v>
      </c>
      <c r="AT1666">
        <v>7.1999999999999995E-2</v>
      </c>
      <c r="AU1666">
        <v>0.11</v>
      </c>
      <c r="AV1666">
        <v>4</v>
      </c>
      <c r="AW1666">
        <v>0.06</v>
      </c>
      <c r="AX1666">
        <v>0</v>
      </c>
      <c r="AY1666">
        <v>0.02</v>
      </c>
      <c r="AZ1666">
        <v>0.2</v>
      </c>
      <c r="BA1666">
        <v>0.28999999999999998</v>
      </c>
      <c r="BB1666">
        <v>0.34499999999999997</v>
      </c>
      <c r="BC1666">
        <v>34</v>
      </c>
      <c r="BD1666">
        <v>8</v>
      </c>
      <c r="BE1666">
        <v>0</v>
      </c>
      <c r="BF1666">
        <v>0.04</v>
      </c>
      <c r="BG1666">
        <v>0.8</v>
      </c>
      <c r="BH1666">
        <v>79.8</v>
      </c>
      <c r="BI1666">
        <v>0.4</v>
      </c>
    </row>
    <row r="1667" spans="1:61" x14ac:dyDescent="0.25">
      <c r="A1667" t="s">
        <v>1813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884</v>
      </c>
      <c r="J1667">
        <v>0</v>
      </c>
      <c r="K1667">
        <v>0</v>
      </c>
      <c r="L1667">
        <v>0.2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100</v>
      </c>
      <c r="S1667">
        <v>27.2</v>
      </c>
      <c r="T1667">
        <v>0</v>
      </c>
      <c r="V1667">
        <v>0</v>
      </c>
      <c r="W1667">
        <v>0</v>
      </c>
      <c r="X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v>54.23</v>
      </c>
      <c r="BG1667">
        <v>43</v>
      </c>
      <c r="BH1667">
        <v>0</v>
      </c>
      <c r="BI1667">
        <v>0</v>
      </c>
    </row>
    <row r="1668" spans="1:61" x14ac:dyDescent="0.25">
      <c r="A1668" t="s">
        <v>1814</v>
      </c>
      <c r="C1668">
        <v>0</v>
      </c>
      <c r="E1668">
        <v>0</v>
      </c>
      <c r="F1668">
        <v>0</v>
      </c>
      <c r="G1668">
        <v>0</v>
      </c>
      <c r="H1668">
        <v>0</v>
      </c>
      <c r="I1668">
        <v>884</v>
      </c>
      <c r="J1668">
        <v>0</v>
      </c>
      <c r="K1668">
        <v>0</v>
      </c>
      <c r="N1668">
        <v>0</v>
      </c>
      <c r="O1668">
        <v>0</v>
      </c>
      <c r="P1668">
        <v>0</v>
      </c>
      <c r="Q1668">
        <v>0</v>
      </c>
      <c r="R1668">
        <v>100</v>
      </c>
      <c r="S1668">
        <v>65.5</v>
      </c>
      <c r="T1668">
        <v>0</v>
      </c>
      <c r="V1668">
        <v>0</v>
      </c>
      <c r="W1668">
        <v>0</v>
      </c>
      <c r="X1668">
        <v>0</v>
      </c>
      <c r="Z1668">
        <v>0</v>
      </c>
      <c r="AA1668">
        <v>0</v>
      </c>
      <c r="AB1668">
        <v>0</v>
      </c>
      <c r="AE1668">
        <v>0</v>
      </c>
      <c r="AF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F1668">
        <v>19</v>
      </c>
      <c r="BH1668">
        <v>0</v>
      </c>
      <c r="BI1668">
        <v>0</v>
      </c>
    </row>
    <row r="1669" spans="1:61" x14ac:dyDescent="0.25">
      <c r="A1669" t="s">
        <v>1815</v>
      </c>
      <c r="B1669">
        <v>1.883</v>
      </c>
      <c r="D1669">
        <v>0</v>
      </c>
      <c r="F1669">
        <v>0.03</v>
      </c>
      <c r="H1669">
        <v>1</v>
      </c>
      <c r="I1669">
        <v>884</v>
      </c>
      <c r="J1669">
        <v>0</v>
      </c>
      <c r="K1669">
        <v>0</v>
      </c>
      <c r="L1669">
        <v>0.2</v>
      </c>
      <c r="M1669">
        <v>0</v>
      </c>
      <c r="O1669">
        <v>0</v>
      </c>
      <c r="P1669">
        <v>0</v>
      </c>
      <c r="Q1669">
        <v>0</v>
      </c>
      <c r="R1669">
        <v>99.97</v>
      </c>
      <c r="S1669">
        <v>24.98</v>
      </c>
      <c r="T1669">
        <v>0</v>
      </c>
      <c r="Z1669">
        <v>7.0000000000000007E-2</v>
      </c>
      <c r="AC1669">
        <v>0</v>
      </c>
      <c r="AD1669">
        <v>0</v>
      </c>
      <c r="AF1669">
        <v>0</v>
      </c>
      <c r="AG1669">
        <v>0</v>
      </c>
      <c r="AJ1669">
        <v>0</v>
      </c>
      <c r="AK1669">
        <v>0</v>
      </c>
      <c r="AM1669">
        <v>0</v>
      </c>
      <c r="AN1669">
        <v>0</v>
      </c>
      <c r="AP1669">
        <v>4</v>
      </c>
      <c r="AQ1669">
        <v>0</v>
      </c>
      <c r="AV1669">
        <v>0</v>
      </c>
      <c r="AW1669">
        <v>0.02</v>
      </c>
      <c r="AX1669">
        <v>0</v>
      </c>
      <c r="AY1669">
        <v>0</v>
      </c>
      <c r="AZ1669">
        <v>0</v>
      </c>
      <c r="BA1669">
        <v>0.68</v>
      </c>
      <c r="BB1669">
        <v>1E-3</v>
      </c>
      <c r="BC1669">
        <v>0</v>
      </c>
      <c r="BD1669">
        <v>0</v>
      </c>
      <c r="BE1669">
        <v>0</v>
      </c>
      <c r="BF1669">
        <v>54.23</v>
      </c>
      <c r="BG1669">
        <v>218.1</v>
      </c>
      <c r="BH1669">
        <v>0</v>
      </c>
      <c r="BI1669">
        <v>0</v>
      </c>
    </row>
    <row r="1670" spans="1:61" x14ac:dyDescent="0.25">
      <c r="A1670" t="s">
        <v>161</v>
      </c>
      <c r="C1670">
        <v>0.214</v>
      </c>
      <c r="D1670">
        <v>0</v>
      </c>
      <c r="E1670">
        <v>0.32100000000000001</v>
      </c>
      <c r="F1670">
        <v>3.95</v>
      </c>
      <c r="G1670">
        <v>1.706</v>
      </c>
      <c r="H1670">
        <v>24</v>
      </c>
      <c r="I1670">
        <v>542</v>
      </c>
      <c r="J1670">
        <v>50.81</v>
      </c>
      <c r="K1670">
        <v>0</v>
      </c>
      <c r="L1670">
        <v>12.1</v>
      </c>
      <c r="M1670">
        <v>0.39800000000000002</v>
      </c>
      <c r="N1670">
        <v>8.8999999999999996E-2</v>
      </c>
      <c r="O1670">
        <v>0</v>
      </c>
      <c r="P1670">
        <v>0</v>
      </c>
      <c r="Q1670">
        <v>0</v>
      </c>
      <c r="R1670">
        <v>36.4</v>
      </c>
      <c r="S1670">
        <v>4.0140000000000002</v>
      </c>
      <c r="T1670">
        <v>4.4000000000000004</v>
      </c>
      <c r="U1670">
        <v>61.3</v>
      </c>
      <c r="V1670">
        <v>1.17</v>
      </c>
      <c r="W1670">
        <v>0.20699999999999999</v>
      </c>
      <c r="X1670">
        <v>0.153</v>
      </c>
      <c r="Z1670">
        <v>1.61</v>
      </c>
      <c r="AA1670">
        <v>0.28299999999999997</v>
      </c>
      <c r="AB1670">
        <v>0.41899999999999998</v>
      </c>
      <c r="AC1670">
        <v>0</v>
      </c>
      <c r="AD1670">
        <v>0</v>
      </c>
      <c r="AE1670">
        <v>0.42399999999999999</v>
      </c>
      <c r="AF1670">
        <v>70</v>
      </c>
      <c r="AG1670">
        <v>0.66400000000000003</v>
      </c>
      <c r="AH1670">
        <v>0.11</v>
      </c>
      <c r="AI1670">
        <v>0.31</v>
      </c>
      <c r="AJ1670">
        <v>155</v>
      </c>
      <c r="AK1670">
        <v>1642</v>
      </c>
      <c r="AL1670">
        <v>0.251</v>
      </c>
      <c r="AM1670">
        <v>6.56</v>
      </c>
      <c r="AN1670">
        <v>8.1</v>
      </c>
      <c r="AO1670">
        <v>0.30299999999999999</v>
      </c>
      <c r="AP1670">
        <v>480</v>
      </c>
      <c r="AQ1670">
        <v>0.37</v>
      </c>
      <c r="AR1670">
        <v>0.253</v>
      </c>
      <c r="AS1670">
        <v>0.108</v>
      </c>
      <c r="AT1670">
        <v>0.25900000000000001</v>
      </c>
      <c r="AU1670">
        <v>0.39200000000000002</v>
      </c>
      <c r="AV1670">
        <v>0</v>
      </c>
      <c r="AW1670">
        <v>6.3E-2</v>
      </c>
      <c r="AX1670">
        <v>0</v>
      </c>
      <c r="AY1670">
        <v>0.23</v>
      </c>
      <c r="AZ1670">
        <v>4.1820000000000004</v>
      </c>
      <c r="BA1670">
        <v>4.3470000000000004</v>
      </c>
      <c r="BB1670">
        <v>0.72299999999999998</v>
      </c>
      <c r="BC1670">
        <v>75</v>
      </c>
      <c r="BD1670">
        <v>18.600000000000001</v>
      </c>
      <c r="BE1670">
        <v>0</v>
      </c>
      <c r="BF1670">
        <v>6.74</v>
      </c>
      <c r="BG1670">
        <v>22.1</v>
      </c>
      <c r="BH1670">
        <v>2.2799999999999998</v>
      </c>
      <c r="BI1670">
        <v>2.39</v>
      </c>
    </row>
    <row r="1671" spans="1:61" x14ac:dyDescent="0.25">
      <c r="A1671" t="s">
        <v>1816</v>
      </c>
      <c r="C1671">
        <v>0.214</v>
      </c>
      <c r="D1671">
        <v>0</v>
      </c>
      <c r="E1671">
        <v>0.32100000000000001</v>
      </c>
      <c r="F1671">
        <v>3.6</v>
      </c>
      <c r="G1671">
        <v>1.706</v>
      </c>
      <c r="H1671">
        <v>24</v>
      </c>
      <c r="I1671">
        <v>536</v>
      </c>
      <c r="J1671">
        <v>52.9</v>
      </c>
      <c r="K1671">
        <v>0</v>
      </c>
      <c r="L1671">
        <v>37.5</v>
      </c>
      <c r="M1671">
        <v>0.30599999999999999</v>
      </c>
      <c r="N1671">
        <v>8.8999999999999996E-2</v>
      </c>
      <c r="O1671">
        <v>0</v>
      </c>
      <c r="P1671">
        <v>0</v>
      </c>
      <c r="Q1671">
        <v>0</v>
      </c>
      <c r="R1671">
        <v>34.6</v>
      </c>
      <c r="S1671">
        <v>10.96</v>
      </c>
      <c r="T1671">
        <v>4.8</v>
      </c>
      <c r="V1671">
        <v>1.17</v>
      </c>
      <c r="W1671">
        <v>0.20699999999999999</v>
      </c>
      <c r="X1671">
        <v>0.153</v>
      </c>
      <c r="Z1671">
        <v>1.63</v>
      </c>
      <c r="AA1671">
        <v>0.28299999999999997</v>
      </c>
      <c r="AB1671">
        <v>0.41899999999999998</v>
      </c>
      <c r="AC1671">
        <v>0</v>
      </c>
      <c r="AD1671">
        <v>0</v>
      </c>
      <c r="AE1671">
        <v>0.42399999999999999</v>
      </c>
      <c r="AF1671">
        <v>67</v>
      </c>
      <c r="AG1671">
        <v>0.44</v>
      </c>
      <c r="AH1671">
        <v>0.11</v>
      </c>
      <c r="AI1671">
        <v>0.31</v>
      </c>
      <c r="AJ1671">
        <v>165</v>
      </c>
      <c r="AK1671">
        <v>1275</v>
      </c>
      <c r="AL1671">
        <v>0.251</v>
      </c>
      <c r="AM1671">
        <v>7</v>
      </c>
      <c r="AN1671">
        <v>8.1</v>
      </c>
      <c r="AO1671">
        <v>0.30299999999999999</v>
      </c>
      <c r="AP1671">
        <v>8</v>
      </c>
      <c r="AQ1671">
        <v>0.22</v>
      </c>
      <c r="AR1671">
        <v>0.253</v>
      </c>
      <c r="AS1671">
        <v>0.108</v>
      </c>
      <c r="AT1671">
        <v>0.25900000000000001</v>
      </c>
      <c r="AU1671">
        <v>0.39200000000000002</v>
      </c>
      <c r="AV1671">
        <v>0</v>
      </c>
      <c r="AW1671">
        <v>0.16700000000000001</v>
      </c>
      <c r="AX1671">
        <v>0</v>
      </c>
      <c r="AY1671">
        <v>0.19700000000000001</v>
      </c>
      <c r="AZ1671">
        <v>3.827</v>
      </c>
      <c r="BA1671">
        <v>0.40200000000000002</v>
      </c>
      <c r="BB1671">
        <v>0.66</v>
      </c>
      <c r="BC1671">
        <v>45</v>
      </c>
      <c r="BD1671">
        <v>31.1</v>
      </c>
      <c r="BE1671">
        <v>0</v>
      </c>
      <c r="BF1671">
        <v>9.11</v>
      </c>
      <c r="BG1671">
        <v>22.1</v>
      </c>
      <c r="BH1671">
        <v>1.9</v>
      </c>
      <c r="BI1671">
        <v>1.0900000000000001</v>
      </c>
    </row>
    <row r="1672" spans="1:61" x14ac:dyDescent="0.25">
      <c r="A1672" t="s">
        <v>1817</v>
      </c>
      <c r="C1672">
        <v>0.22</v>
      </c>
      <c r="D1672">
        <v>0</v>
      </c>
      <c r="E1672">
        <v>0.32900000000000001</v>
      </c>
      <c r="F1672">
        <v>4.0999999999999996</v>
      </c>
      <c r="G1672">
        <v>1.75</v>
      </c>
      <c r="H1672">
        <v>21</v>
      </c>
      <c r="I1672">
        <v>471</v>
      </c>
      <c r="J1672">
        <v>66.900000000000006</v>
      </c>
      <c r="K1672">
        <v>0</v>
      </c>
      <c r="L1672">
        <v>45.1</v>
      </c>
      <c r="M1672">
        <v>0.6</v>
      </c>
      <c r="N1672">
        <v>9.1999999999999998E-2</v>
      </c>
      <c r="O1672">
        <v>0</v>
      </c>
      <c r="P1672">
        <v>0</v>
      </c>
      <c r="Q1672">
        <v>0</v>
      </c>
      <c r="R1672">
        <v>20.8</v>
      </c>
      <c r="S1672">
        <v>4.16</v>
      </c>
      <c r="T1672">
        <v>5.9</v>
      </c>
      <c r="V1672">
        <v>1.2</v>
      </c>
      <c r="W1672">
        <v>0.21299999999999999</v>
      </c>
      <c r="X1672">
        <v>0.157</v>
      </c>
      <c r="Z1672">
        <v>1.35</v>
      </c>
      <c r="AA1672">
        <v>0.29099999999999998</v>
      </c>
      <c r="AB1672">
        <v>0.43</v>
      </c>
      <c r="AC1672">
        <v>0</v>
      </c>
      <c r="AD1672">
        <v>0</v>
      </c>
      <c r="AE1672">
        <v>0.435</v>
      </c>
      <c r="AF1672">
        <v>89</v>
      </c>
      <c r="AG1672">
        <v>0.44</v>
      </c>
      <c r="AH1672">
        <v>0.113</v>
      </c>
      <c r="AI1672">
        <v>0.318</v>
      </c>
      <c r="AJ1672">
        <v>193</v>
      </c>
      <c r="AK1672">
        <v>1744</v>
      </c>
      <c r="AL1672">
        <v>0.25700000000000001</v>
      </c>
      <c r="AM1672">
        <v>7.1</v>
      </c>
      <c r="AN1672">
        <v>8.1</v>
      </c>
      <c r="AO1672">
        <v>0.311</v>
      </c>
      <c r="AP1672">
        <v>492</v>
      </c>
      <c r="AQ1672">
        <v>0.22</v>
      </c>
      <c r="AR1672">
        <v>0.26</v>
      </c>
      <c r="AS1672">
        <v>0.111</v>
      </c>
      <c r="AT1672">
        <v>0.26500000000000001</v>
      </c>
      <c r="AU1672">
        <v>0.40300000000000002</v>
      </c>
      <c r="AV1672">
        <v>0</v>
      </c>
      <c r="AW1672">
        <v>0.20799999999999999</v>
      </c>
      <c r="AX1672">
        <v>0</v>
      </c>
      <c r="AY1672">
        <v>0.26700000000000002</v>
      </c>
      <c r="AZ1672">
        <v>7</v>
      </c>
      <c r="BA1672">
        <v>0.27100000000000002</v>
      </c>
      <c r="BB1672">
        <v>0.67100000000000004</v>
      </c>
      <c r="BC1672">
        <v>27</v>
      </c>
      <c r="BD1672">
        <v>25.7</v>
      </c>
      <c r="BE1672">
        <v>0</v>
      </c>
      <c r="BF1672">
        <v>5.47</v>
      </c>
      <c r="BG1672">
        <v>13.3</v>
      </c>
      <c r="BH1672">
        <v>1</v>
      </c>
      <c r="BI1672">
        <v>7.0000000000000007E-2</v>
      </c>
    </row>
    <row r="1673" spans="1:61" x14ac:dyDescent="0.25">
      <c r="A1673" t="s">
        <v>1818</v>
      </c>
      <c r="C1673">
        <v>1.0329999999999999</v>
      </c>
      <c r="E1673">
        <v>0.35499999999999998</v>
      </c>
      <c r="F1673">
        <v>1.57</v>
      </c>
      <c r="G1673">
        <v>0.74299999999999999</v>
      </c>
      <c r="H1673">
        <v>28</v>
      </c>
      <c r="I1673">
        <v>339</v>
      </c>
      <c r="J1673">
        <v>74.63</v>
      </c>
      <c r="K1673">
        <v>0</v>
      </c>
      <c r="N1673">
        <v>0.127</v>
      </c>
      <c r="R1673">
        <v>3.3</v>
      </c>
      <c r="S1673">
        <v>0.45700000000000002</v>
      </c>
      <c r="T1673">
        <v>6.3</v>
      </c>
      <c r="V1673">
        <v>2.4390000000000001</v>
      </c>
      <c r="W1673">
        <v>0.34599999999999997</v>
      </c>
      <c r="X1673">
        <v>0.246</v>
      </c>
      <c r="Z1673">
        <v>4.4000000000000004</v>
      </c>
      <c r="AA1673">
        <v>0.433</v>
      </c>
      <c r="AB1673">
        <v>1.4910000000000001</v>
      </c>
      <c r="AE1673">
        <v>0.22900000000000001</v>
      </c>
      <c r="AH1673">
        <v>0.16900000000000001</v>
      </c>
      <c r="AI1673">
        <v>0.54600000000000004</v>
      </c>
      <c r="AJ1673">
        <v>287</v>
      </c>
      <c r="AK1673">
        <v>350</v>
      </c>
      <c r="AL1673">
        <v>0.85199999999999998</v>
      </c>
      <c r="AM1673">
        <v>11.3</v>
      </c>
      <c r="AO1673">
        <v>0.46200000000000002</v>
      </c>
      <c r="AP1673">
        <v>6</v>
      </c>
      <c r="AR1673">
        <v>0.34599999999999997</v>
      </c>
      <c r="AS1673">
        <v>0.124</v>
      </c>
      <c r="AT1673">
        <v>0.32100000000000001</v>
      </c>
      <c r="AU1673">
        <v>0.56100000000000005</v>
      </c>
      <c r="AV1673">
        <v>0</v>
      </c>
      <c r="AW1673">
        <v>0.23699999999999999</v>
      </c>
      <c r="AX1673">
        <v>0</v>
      </c>
      <c r="AY1673">
        <v>0.14199999999999999</v>
      </c>
      <c r="AZ1673">
        <v>2.927</v>
      </c>
      <c r="BD1673">
        <v>0</v>
      </c>
      <c r="BE1673">
        <v>0</v>
      </c>
      <c r="BH1673">
        <v>9.1999999999999993</v>
      </c>
    </row>
    <row r="1674" spans="1:61" x14ac:dyDescent="0.25">
      <c r="A1674" t="s">
        <v>1819</v>
      </c>
      <c r="B1674">
        <v>6.2E-2</v>
      </c>
      <c r="C1674">
        <v>0.70799999999999996</v>
      </c>
      <c r="E1674">
        <v>0.308</v>
      </c>
      <c r="F1674">
        <v>1.31</v>
      </c>
      <c r="G1674">
        <v>0.51900000000000002</v>
      </c>
      <c r="H1674">
        <v>12</v>
      </c>
      <c r="I1674">
        <v>361</v>
      </c>
      <c r="J1674">
        <v>77.47</v>
      </c>
      <c r="M1674">
        <v>0.222</v>
      </c>
      <c r="N1674">
        <v>0.154</v>
      </c>
      <c r="O1674">
        <v>0</v>
      </c>
      <c r="P1674">
        <v>0</v>
      </c>
      <c r="Q1674">
        <v>1E-3</v>
      </c>
      <c r="R1674">
        <v>3.29</v>
      </c>
      <c r="S1674">
        <v>0.47499999999999998</v>
      </c>
      <c r="T1674">
        <v>6.6</v>
      </c>
      <c r="V1674">
        <v>1.6259999999999999</v>
      </c>
      <c r="W1674">
        <v>0.29299999999999998</v>
      </c>
      <c r="X1674">
        <v>0.156</v>
      </c>
      <c r="Z1674">
        <v>2.99</v>
      </c>
      <c r="AA1674">
        <v>0.28799999999999998</v>
      </c>
      <c r="AB1674">
        <v>1.0129999999999999</v>
      </c>
      <c r="AE1674">
        <v>0.16200000000000001</v>
      </c>
      <c r="AF1674">
        <v>120</v>
      </c>
      <c r="AG1674">
        <v>1.262</v>
      </c>
      <c r="AH1674">
        <v>0.13500000000000001</v>
      </c>
      <c r="AI1674">
        <v>0.41199999999999998</v>
      </c>
      <c r="AJ1674">
        <v>288</v>
      </c>
      <c r="AK1674">
        <v>311</v>
      </c>
      <c r="AL1674">
        <v>0.60799999999999998</v>
      </c>
      <c r="AM1674">
        <v>7.87</v>
      </c>
      <c r="AN1674">
        <v>12.2</v>
      </c>
      <c r="AO1674">
        <v>0.38400000000000001</v>
      </c>
      <c r="AP1674">
        <v>4</v>
      </c>
      <c r="AQ1674">
        <v>1.87</v>
      </c>
      <c r="AR1674">
        <v>0.29099999999999998</v>
      </c>
      <c r="AS1674">
        <v>9.9000000000000005E-2</v>
      </c>
      <c r="AT1674">
        <v>0.21</v>
      </c>
      <c r="AU1674">
        <v>0.36099999999999999</v>
      </c>
      <c r="AW1674">
        <v>0.27700000000000002</v>
      </c>
      <c r="AY1674">
        <v>5.2999999999999999E-2</v>
      </c>
      <c r="AZ1674">
        <v>5.1870000000000003</v>
      </c>
      <c r="BA1674">
        <v>0.93</v>
      </c>
      <c r="BB1674">
        <v>0.34499999999999997</v>
      </c>
      <c r="BC1674">
        <v>25</v>
      </c>
      <c r="BD1674">
        <v>0</v>
      </c>
      <c r="BF1674">
        <v>2.4500000000000002</v>
      </c>
      <c r="BG1674">
        <v>6.4</v>
      </c>
      <c r="BH1674">
        <v>10.06</v>
      </c>
      <c r="BI1674">
        <v>1.44</v>
      </c>
    </row>
    <row r="1675" spans="1:61" x14ac:dyDescent="0.25">
      <c r="A1675" t="s">
        <v>1820</v>
      </c>
      <c r="F1675">
        <v>1.24</v>
      </c>
      <c r="H1675">
        <v>18</v>
      </c>
      <c r="I1675">
        <v>47</v>
      </c>
      <c r="J1675">
        <v>6.05</v>
      </c>
      <c r="K1675">
        <v>10</v>
      </c>
      <c r="L1675">
        <v>10.5</v>
      </c>
      <c r="M1675">
        <v>2.5999999999999999E-2</v>
      </c>
      <c r="R1675">
        <v>1.08</v>
      </c>
      <c r="T1675">
        <v>1.1000000000000001</v>
      </c>
      <c r="Z1675">
        <v>0.48</v>
      </c>
      <c r="AC1675">
        <v>95</v>
      </c>
      <c r="AD1675">
        <v>559</v>
      </c>
      <c r="AF1675">
        <v>9</v>
      </c>
      <c r="AG1675">
        <v>6.3E-2</v>
      </c>
      <c r="AJ1675">
        <v>47</v>
      </c>
      <c r="AK1675">
        <v>187</v>
      </c>
      <c r="AM1675">
        <v>3.2</v>
      </c>
      <c r="AN1675">
        <v>3</v>
      </c>
      <c r="AP1675">
        <v>301</v>
      </c>
      <c r="AQ1675">
        <v>1.37</v>
      </c>
      <c r="AV1675">
        <v>1903</v>
      </c>
      <c r="AW1675">
        <v>1.4999999999999999E-2</v>
      </c>
      <c r="AY1675">
        <v>1.4999999999999999E-2</v>
      </c>
      <c r="AZ1675">
        <v>0.94799999999999995</v>
      </c>
      <c r="BH1675">
        <v>88.43</v>
      </c>
      <c r="BI1675">
        <v>0.52</v>
      </c>
    </row>
    <row r="1676" spans="1:61" x14ac:dyDescent="0.25">
      <c r="A1676" t="s">
        <v>1821</v>
      </c>
      <c r="D1676">
        <v>0</v>
      </c>
      <c r="F1676">
        <v>1.05</v>
      </c>
      <c r="H1676">
        <v>6</v>
      </c>
      <c r="I1676">
        <v>7</v>
      </c>
      <c r="J1676">
        <v>0.04</v>
      </c>
      <c r="K1676">
        <v>0</v>
      </c>
      <c r="L1676">
        <v>2.9</v>
      </c>
      <c r="M1676">
        <v>0</v>
      </c>
      <c r="O1676">
        <v>0</v>
      </c>
      <c r="P1676">
        <v>0</v>
      </c>
      <c r="Q1676">
        <v>0</v>
      </c>
      <c r="R1676">
        <v>0.22</v>
      </c>
      <c r="S1676">
        <v>0.11</v>
      </c>
      <c r="T1676">
        <v>0</v>
      </c>
      <c r="U1676">
        <v>29</v>
      </c>
      <c r="Z1676">
        <v>0.17</v>
      </c>
      <c r="AC1676">
        <v>0</v>
      </c>
      <c r="AD1676">
        <v>0</v>
      </c>
      <c r="AF1676">
        <v>2</v>
      </c>
      <c r="AG1676">
        <v>0.01</v>
      </c>
      <c r="AJ1676">
        <v>13</v>
      </c>
      <c r="AK1676">
        <v>54</v>
      </c>
      <c r="AM1676">
        <v>1.1399999999999999</v>
      </c>
      <c r="AN1676">
        <v>0.7</v>
      </c>
      <c r="AP1676">
        <v>372</v>
      </c>
      <c r="AQ1676">
        <v>0</v>
      </c>
      <c r="AV1676">
        <v>0</v>
      </c>
      <c r="AW1676">
        <v>2E-3</v>
      </c>
      <c r="AX1676">
        <v>7.0000000000000007E-2</v>
      </c>
      <c r="AY1676">
        <v>2.1000000000000001E-2</v>
      </c>
      <c r="AZ1676">
        <v>0.78</v>
      </c>
      <c r="BA1676">
        <v>0.02</v>
      </c>
      <c r="BB1676">
        <v>0.01</v>
      </c>
      <c r="BC1676">
        <v>2</v>
      </c>
      <c r="BD1676">
        <v>0</v>
      </c>
      <c r="BE1676">
        <v>0</v>
      </c>
      <c r="BF1676">
        <v>0</v>
      </c>
      <c r="BG1676">
        <v>0</v>
      </c>
      <c r="BH1676">
        <v>97.55</v>
      </c>
      <c r="BI1676">
        <v>0</v>
      </c>
    </row>
    <row r="1677" spans="1:61" x14ac:dyDescent="0.25">
      <c r="A1677" t="s">
        <v>1822</v>
      </c>
      <c r="D1677">
        <v>0</v>
      </c>
      <c r="F1677">
        <v>1.1000000000000001</v>
      </c>
      <c r="H1677">
        <v>8</v>
      </c>
      <c r="I1677">
        <v>34</v>
      </c>
      <c r="J1677">
        <v>3.58</v>
      </c>
      <c r="K1677">
        <v>2</v>
      </c>
      <c r="L1677">
        <v>7</v>
      </c>
      <c r="M1677">
        <v>0.06</v>
      </c>
      <c r="O1677">
        <v>0</v>
      </c>
      <c r="P1677">
        <v>0</v>
      </c>
      <c r="Q1677">
        <v>0</v>
      </c>
      <c r="R1677">
        <v>1.23</v>
      </c>
      <c r="S1677">
        <v>0.45500000000000002</v>
      </c>
      <c r="T1677">
        <v>0.3</v>
      </c>
      <c r="Z1677">
        <v>0.44</v>
      </c>
      <c r="AC1677">
        <v>2</v>
      </c>
      <c r="AD1677">
        <v>4253</v>
      </c>
      <c r="AF1677">
        <v>3</v>
      </c>
      <c r="AG1677">
        <v>0.109</v>
      </c>
      <c r="AJ1677">
        <v>19</v>
      </c>
      <c r="AK1677">
        <v>40</v>
      </c>
      <c r="AM1677">
        <v>1.93</v>
      </c>
      <c r="AN1677">
        <v>3</v>
      </c>
      <c r="AP1677">
        <v>325</v>
      </c>
      <c r="AQ1677">
        <v>1.03</v>
      </c>
      <c r="AV1677">
        <v>101</v>
      </c>
      <c r="AW1677">
        <v>2.8000000000000001E-2</v>
      </c>
      <c r="AX1677">
        <v>0.08</v>
      </c>
      <c r="AY1677">
        <v>2.4E-2</v>
      </c>
      <c r="AZ1677">
        <v>0.42499999999999999</v>
      </c>
      <c r="BA1677">
        <v>0.08</v>
      </c>
      <c r="BB1677">
        <v>1.4999999999999999E-2</v>
      </c>
      <c r="BC1677">
        <v>8</v>
      </c>
      <c r="BD1677">
        <v>0.2</v>
      </c>
      <c r="BE1677">
        <v>0</v>
      </c>
      <c r="BF1677">
        <v>0.5</v>
      </c>
      <c r="BG1677">
        <v>0.8</v>
      </c>
      <c r="BH1677">
        <v>92.16</v>
      </c>
      <c r="BI1677">
        <v>0.62</v>
      </c>
    </row>
    <row r="1678" spans="1:61" x14ac:dyDescent="0.25">
      <c r="A1678" t="s">
        <v>1823</v>
      </c>
      <c r="D1678">
        <v>0</v>
      </c>
      <c r="F1678">
        <v>1.6</v>
      </c>
      <c r="H1678">
        <v>19</v>
      </c>
      <c r="I1678">
        <v>46</v>
      </c>
      <c r="J1678">
        <v>7.71</v>
      </c>
      <c r="K1678">
        <v>0</v>
      </c>
      <c r="L1678">
        <v>7.8</v>
      </c>
      <c r="M1678">
        <v>0.155</v>
      </c>
      <c r="O1678">
        <v>0</v>
      </c>
      <c r="P1678">
        <v>0</v>
      </c>
      <c r="Q1678">
        <v>0</v>
      </c>
      <c r="R1678">
        <v>0.66</v>
      </c>
      <c r="S1678">
        <v>0.17</v>
      </c>
      <c r="T1678">
        <v>3.4</v>
      </c>
      <c r="U1678">
        <v>35.6</v>
      </c>
      <c r="Z1678">
        <v>0.75</v>
      </c>
      <c r="AC1678">
        <v>18</v>
      </c>
      <c r="AD1678">
        <v>232</v>
      </c>
      <c r="AF1678">
        <v>17</v>
      </c>
      <c r="AG1678">
        <v>0.25</v>
      </c>
      <c r="AJ1678">
        <v>38</v>
      </c>
      <c r="AK1678">
        <v>125</v>
      </c>
      <c r="AM1678">
        <v>2.42</v>
      </c>
      <c r="AN1678">
        <v>0</v>
      </c>
      <c r="AP1678">
        <v>487</v>
      </c>
      <c r="AQ1678">
        <v>1.24</v>
      </c>
      <c r="AV1678">
        <v>222</v>
      </c>
      <c r="AW1678">
        <v>2.1000000000000001E-2</v>
      </c>
      <c r="AX1678">
        <v>0</v>
      </c>
      <c r="AY1678">
        <v>0.02</v>
      </c>
      <c r="AZ1678">
        <v>0.20499999999999999</v>
      </c>
      <c r="BA1678">
        <v>0.08</v>
      </c>
      <c r="BB1678">
        <v>3.5000000000000003E-2</v>
      </c>
      <c r="BC1678">
        <v>33</v>
      </c>
      <c r="BD1678">
        <v>0.1</v>
      </c>
      <c r="BE1678">
        <v>0</v>
      </c>
      <c r="BF1678">
        <v>0.18</v>
      </c>
      <c r="BG1678">
        <v>0.9</v>
      </c>
      <c r="BH1678">
        <v>87.62</v>
      </c>
      <c r="BI1678">
        <v>0.55000000000000004</v>
      </c>
    </row>
    <row r="1679" spans="1:61" x14ac:dyDescent="0.25">
      <c r="A1679" t="s">
        <v>1824</v>
      </c>
      <c r="D1679">
        <v>0</v>
      </c>
      <c r="F1679">
        <v>0.92</v>
      </c>
      <c r="H1679">
        <v>6</v>
      </c>
      <c r="I1679">
        <v>4</v>
      </c>
      <c r="J1679">
        <v>0.3</v>
      </c>
      <c r="K1679">
        <v>0</v>
      </c>
      <c r="L1679">
        <v>1.9</v>
      </c>
      <c r="M1679">
        <v>0.01</v>
      </c>
      <c r="O1679">
        <v>0</v>
      </c>
      <c r="P1679">
        <v>0</v>
      </c>
      <c r="Q1679">
        <v>0</v>
      </c>
      <c r="R1679">
        <v>0.23</v>
      </c>
      <c r="S1679">
        <v>5.7000000000000002E-2</v>
      </c>
      <c r="T1679">
        <v>0</v>
      </c>
      <c r="U1679">
        <v>70</v>
      </c>
      <c r="Z1679">
        <v>0.02</v>
      </c>
      <c r="AC1679">
        <v>0</v>
      </c>
      <c r="AD1679">
        <v>0</v>
      </c>
      <c r="AF1679">
        <v>2</v>
      </c>
      <c r="AG1679">
        <v>3.0000000000000001E-3</v>
      </c>
      <c r="AJ1679">
        <v>3</v>
      </c>
      <c r="AK1679">
        <v>6</v>
      </c>
      <c r="AM1679">
        <v>0.28000000000000003</v>
      </c>
      <c r="AN1679">
        <v>0.5</v>
      </c>
      <c r="AP1679">
        <v>401</v>
      </c>
      <c r="AQ1679">
        <v>0.28999999999999998</v>
      </c>
      <c r="AV1679">
        <v>0</v>
      </c>
      <c r="AW1679">
        <v>2E-3</v>
      </c>
      <c r="AX1679">
        <v>0</v>
      </c>
      <c r="AY1679">
        <v>7.0000000000000001E-3</v>
      </c>
      <c r="AZ1679">
        <v>4.1000000000000002E-2</v>
      </c>
      <c r="BA1679">
        <v>0.01</v>
      </c>
      <c r="BB1679">
        <v>2E-3</v>
      </c>
      <c r="BC1679">
        <v>1</v>
      </c>
      <c r="BD1679">
        <v>0</v>
      </c>
      <c r="BE1679">
        <v>0</v>
      </c>
      <c r="BF1679">
        <v>0.01</v>
      </c>
      <c r="BG1679">
        <v>0</v>
      </c>
      <c r="BH1679">
        <v>98.28</v>
      </c>
      <c r="BI1679">
        <v>0.01</v>
      </c>
    </row>
    <row r="1680" spans="1:61" x14ac:dyDescent="0.25">
      <c r="A1680" t="s">
        <v>1825</v>
      </c>
      <c r="F1680">
        <v>0.6</v>
      </c>
      <c r="H1680">
        <v>12</v>
      </c>
      <c r="I1680">
        <v>54</v>
      </c>
      <c r="J1680">
        <v>3.8</v>
      </c>
      <c r="K1680">
        <v>4</v>
      </c>
      <c r="M1680">
        <v>0.1</v>
      </c>
      <c r="R1680">
        <v>3.75</v>
      </c>
      <c r="S1680">
        <v>0.98</v>
      </c>
      <c r="T1680">
        <v>0.1</v>
      </c>
      <c r="Z1680">
        <v>0.36</v>
      </c>
      <c r="AF1680">
        <v>4</v>
      </c>
      <c r="AG1680">
        <v>0.1</v>
      </c>
      <c r="AJ1680">
        <v>11</v>
      </c>
      <c r="AK1680">
        <v>63</v>
      </c>
      <c r="AM1680">
        <v>1.8</v>
      </c>
      <c r="AP1680">
        <v>327</v>
      </c>
      <c r="AV1680">
        <v>465</v>
      </c>
      <c r="AW1680">
        <v>0.01</v>
      </c>
      <c r="AX1680">
        <v>0.02</v>
      </c>
      <c r="AY1680">
        <v>4.5999999999999999E-2</v>
      </c>
      <c r="AZ1680">
        <v>0.66800000000000004</v>
      </c>
      <c r="BA1680">
        <v>0.1</v>
      </c>
      <c r="BB1680">
        <v>0.02</v>
      </c>
      <c r="BC1680">
        <v>0</v>
      </c>
      <c r="BD1680">
        <v>0</v>
      </c>
      <c r="BH1680">
        <v>90</v>
      </c>
      <c r="BI1680">
        <v>0.4</v>
      </c>
    </row>
    <row r="1681" spans="1:61" x14ac:dyDescent="0.25">
      <c r="A1681" t="s">
        <v>1826</v>
      </c>
      <c r="D1681">
        <v>0</v>
      </c>
      <c r="F1681">
        <v>1.01</v>
      </c>
      <c r="H1681">
        <v>6</v>
      </c>
      <c r="I1681">
        <v>25</v>
      </c>
      <c r="J1681">
        <v>2.95</v>
      </c>
      <c r="K1681">
        <v>5</v>
      </c>
      <c r="L1681">
        <v>5.5</v>
      </c>
      <c r="M1681">
        <v>6.4000000000000001E-2</v>
      </c>
      <c r="O1681">
        <v>0</v>
      </c>
      <c r="P1681">
        <v>0</v>
      </c>
      <c r="Q1681">
        <v>0</v>
      </c>
      <c r="R1681">
        <v>0.95</v>
      </c>
      <c r="S1681">
        <v>0.26200000000000001</v>
      </c>
      <c r="T1681">
        <v>0.2</v>
      </c>
      <c r="Z1681">
        <v>0.66</v>
      </c>
      <c r="AC1681">
        <v>4</v>
      </c>
      <c r="AD1681">
        <v>0</v>
      </c>
      <c r="AF1681">
        <v>4</v>
      </c>
      <c r="AG1681">
        <v>5.0999999999999997E-2</v>
      </c>
      <c r="AJ1681">
        <v>17</v>
      </c>
      <c r="AK1681">
        <v>22</v>
      </c>
      <c r="AM1681">
        <v>1.27</v>
      </c>
      <c r="AN1681">
        <v>4.8</v>
      </c>
      <c r="AP1681">
        <v>349</v>
      </c>
      <c r="AQ1681">
        <v>0.27</v>
      </c>
      <c r="AV1681">
        <v>201</v>
      </c>
      <c r="AW1681">
        <v>5.5E-2</v>
      </c>
      <c r="AX1681">
        <v>0.02</v>
      </c>
      <c r="AY1681">
        <v>4.4999999999999998E-2</v>
      </c>
      <c r="AZ1681">
        <v>0.54</v>
      </c>
      <c r="BA1681">
        <v>7.3999999999999996E-2</v>
      </c>
      <c r="BB1681">
        <v>0.02</v>
      </c>
      <c r="BC1681">
        <v>8</v>
      </c>
      <c r="BD1681">
        <v>0</v>
      </c>
      <c r="BE1681">
        <v>0</v>
      </c>
      <c r="BF1681">
        <v>0.03</v>
      </c>
      <c r="BG1681">
        <v>0</v>
      </c>
      <c r="BH1681">
        <v>93.82</v>
      </c>
      <c r="BI1681">
        <v>0.16</v>
      </c>
    </row>
    <row r="1682" spans="1:61" x14ac:dyDescent="0.25">
      <c r="A1682" t="s">
        <v>1827</v>
      </c>
      <c r="D1682">
        <v>0</v>
      </c>
      <c r="F1682">
        <v>1.37</v>
      </c>
      <c r="H1682">
        <v>14</v>
      </c>
      <c r="I1682">
        <v>53</v>
      </c>
      <c r="J1682">
        <v>5.41</v>
      </c>
      <c r="K1682">
        <v>5</v>
      </c>
      <c r="L1682">
        <v>4.9000000000000004</v>
      </c>
      <c r="M1682">
        <v>0.1</v>
      </c>
      <c r="O1682">
        <v>0</v>
      </c>
      <c r="P1682">
        <v>0</v>
      </c>
      <c r="Q1682">
        <v>0</v>
      </c>
      <c r="R1682">
        <v>1.33</v>
      </c>
      <c r="S1682">
        <v>0.4</v>
      </c>
      <c r="T1682">
        <v>0.4</v>
      </c>
      <c r="Z1682">
        <v>0.78</v>
      </c>
      <c r="AC1682">
        <v>96</v>
      </c>
      <c r="AD1682">
        <v>13</v>
      </c>
      <c r="AF1682">
        <v>4</v>
      </c>
      <c r="AG1682">
        <v>0.1</v>
      </c>
      <c r="AJ1682">
        <v>30</v>
      </c>
      <c r="AK1682">
        <v>45</v>
      </c>
      <c r="AM1682">
        <v>5.1100000000000003</v>
      </c>
      <c r="AN1682">
        <v>4.5</v>
      </c>
      <c r="AP1682">
        <v>370</v>
      </c>
      <c r="AQ1682">
        <v>0.6</v>
      </c>
      <c r="AV1682">
        <v>2418</v>
      </c>
      <c r="AW1682">
        <v>0.01</v>
      </c>
      <c r="AX1682">
        <v>0.13</v>
      </c>
      <c r="AY1682">
        <v>4.1000000000000002E-2</v>
      </c>
      <c r="AZ1682">
        <v>1.71</v>
      </c>
      <c r="BA1682">
        <v>0.15</v>
      </c>
      <c r="BB1682">
        <v>0.02</v>
      </c>
      <c r="BC1682">
        <v>2</v>
      </c>
      <c r="BD1682">
        <v>1.6</v>
      </c>
      <c r="BE1682">
        <v>0</v>
      </c>
      <c r="BF1682">
        <v>0.24</v>
      </c>
      <c r="BG1682">
        <v>7.2</v>
      </c>
      <c r="BH1682">
        <v>86.78</v>
      </c>
      <c r="BI1682">
        <v>0.4</v>
      </c>
    </row>
    <row r="1683" spans="1:61" x14ac:dyDescent="0.25">
      <c r="A1683" t="s">
        <v>1828</v>
      </c>
      <c r="F1683">
        <v>1.54</v>
      </c>
      <c r="H1683">
        <v>11</v>
      </c>
      <c r="I1683">
        <v>69</v>
      </c>
      <c r="J1683">
        <v>7.87</v>
      </c>
      <c r="K1683">
        <v>7</v>
      </c>
      <c r="M1683">
        <v>0.1</v>
      </c>
      <c r="R1683">
        <v>2.0099999999999998</v>
      </c>
      <c r="S1683">
        <v>0.6</v>
      </c>
      <c r="Z1683">
        <v>0.61</v>
      </c>
      <c r="AF1683">
        <v>4</v>
      </c>
      <c r="AG1683">
        <v>0.1</v>
      </c>
      <c r="AJ1683">
        <v>44</v>
      </c>
      <c r="AK1683">
        <v>153</v>
      </c>
      <c r="AM1683">
        <v>5.13</v>
      </c>
      <c r="AN1683">
        <v>5.0999999999999996</v>
      </c>
      <c r="AP1683">
        <v>347</v>
      </c>
      <c r="AV1683">
        <v>2496</v>
      </c>
      <c r="AW1683">
        <v>1.7000000000000001E-2</v>
      </c>
      <c r="AX1683">
        <v>0.1</v>
      </c>
      <c r="AY1683">
        <v>6.9000000000000006E-2</v>
      </c>
      <c r="AZ1683">
        <v>1.371</v>
      </c>
      <c r="BA1683">
        <v>0.14000000000000001</v>
      </c>
      <c r="BB1683">
        <v>0.04</v>
      </c>
      <c r="BC1683">
        <v>5</v>
      </c>
      <c r="BD1683">
        <v>2.2999999999999998</v>
      </c>
      <c r="BH1683">
        <v>83.44</v>
      </c>
      <c r="BI1683">
        <v>0.9</v>
      </c>
    </row>
    <row r="1684" spans="1:61" x14ac:dyDescent="0.25">
      <c r="A1684" t="s">
        <v>1829</v>
      </c>
      <c r="C1684">
        <v>0.14299999999999999</v>
      </c>
      <c r="D1684">
        <v>0</v>
      </c>
      <c r="E1684">
        <v>0.121</v>
      </c>
      <c r="F1684">
        <v>1.1000000000000001</v>
      </c>
      <c r="G1684">
        <v>0.19900000000000001</v>
      </c>
      <c r="H1684">
        <v>6</v>
      </c>
      <c r="I1684">
        <v>40</v>
      </c>
      <c r="J1684">
        <v>2.5099999999999998</v>
      </c>
      <c r="K1684">
        <v>14</v>
      </c>
      <c r="L1684">
        <v>6.2</v>
      </c>
      <c r="M1684">
        <v>5.0999999999999997E-2</v>
      </c>
      <c r="N1684">
        <v>0.03</v>
      </c>
      <c r="O1684">
        <v>0</v>
      </c>
      <c r="P1684">
        <v>0</v>
      </c>
      <c r="Q1684">
        <v>0</v>
      </c>
      <c r="R1684">
        <v>2.29</v>
      </c>
      <c r="S1684">
        <v>0.54</v>
      </c>
      <c r="T1684">
        <v>0.2</v>
      </c>
      <c r="V1684">
        <v>0.63100000000000001</v>
      </c>
      <c r="W1684">
        <v>0.17100000000000001</v>
      </c>
      <c r="X1684">
        <v>5.7000000000000002E-2</v>
      </c>
      <c r="Z1684">
        <v>0.26</v>
      </c>
      <c r="AA1684">
        <v>0.10100000000000001</v>
      </c>
      <c r="AB1684">
        <v>0.16900000000000001</v>
      </c>
      <c r="AC1684">
        <v>10</v>
      </c>
      <c r="AD1684">
        <v>0</v>
      </c>
      <c r="AE1684">
        <v>0.157</v>
      </c>
      <c r="AF1684">
        <v>2</v>
      </c>
      <c r="AG1684">
        <v>0.20300000000000001</v>
      </c>
      <c r="AH1684">
        <v>4.4999999999999998E-2</v>
      </c>
      <c r="AI1684">
        <v>9.2999999999999999E-2</v>
      </c>
      <c r="AJ1684">
        <v>25</v>
      </c>
      <c r="AK1684">
        <v>48</v>
      </c>
      <c r="AL1684">
        <v>0.153</v>
      </c>
      <c r="AM1684">
        <v>2.33</v>
      </c>
      <c r="AN1684">
        <v>4.9000000000000004</v>
      </c>
      <c r="AO1684">
        <v>7.9000000000000001E-2</v>
      </c>
      <c r="AP1684">
        <v>305</v>
      </c>
      <c r="AQ1684">
        <v>0.33</v>
      </c>
      <c r="AR1684">
        <v>0.08</v>
      </c>
      <c r="AS1684">
        <v>2.1999999999999999E-2</v>
      </c>
      <c r="AT1684">
        <v>5.8999999999999997E-2</v>
      </c>
      <c r="AU1684">
        <v>0.115</v>
      </c>
      <c r="AV1684">
        <v>218</v>
      </c>
      <c r="AW1684">
        <v>7.0000000000000001E-3</v>
      </c>
      <c r="AX1684">
        <v>7.0000000000000007E-2</v>
      </c>
      <c r="AY1684">
        <v>0.03</v>
      </c>
      <c r="AZ1684">
        <v>0.72699999999999998</v>
      </c>
      <c r="BA1684">
        <v>0.06</v>
      </c>
      <c r="BB1684">
        <v>1.4999999999999999E-2</v>
      </c>
      <c r="BC1684">
        <v>1</v>
      </c>
      <c r="BD1684">
        <v>0</v>
      </c>
      <c r="BE1684">
        <v>0</v>
      </c>
      <c r="BF1684">
        <v>0.23</v>
      </c>
      <c r="BG1684">
        <v>1.7</v>
      </c>
      <c r="BH1684">
        <v>91.78</v>
      </c>
      <c r="BI1684">
        <v>0.15</v>
      </c>
    </row>
    <row r="1685" spans="1:61" x14ac:dyDescent="0.25">
      <c r="A1685" t="s">
        <v>1830</v>
      </c>
      <c r="F1685">
        <v>1.41</v>
      </c>
      <c r="H1685">
        <v>27</v>
      </c>
      <c r="I1685">
        <v>31</v>
      </c>
      <c r="J1685">
        <v>4.22</v>
      </c>
      <c r="K1685">
        <v>4</v>
      </c>
      <c r="M1685">
        <v>0.2</v>
      </c>
      <c r="R1685">
        <v>0.62</v>
      </c>
      <c r="S1685">
        <v>0.16</v>
      </c>
      <c r="T1685">
        <v>0.3</v>
      </c>
      <c r="Z1685">
        <v>0.5</v>
      </c>
      <c r="AF1685">
        <v>6</v>
      </c>
      <c r="AG1685">
        <v>0.2</v>
      </c>
      <c r="AJ1685">
        <v>36</v>
      </c>
      <c r="AK1685">
        <v>134</v>
      </c>
      <c r="AM1685">
        <v>2.25</v>
      </c>
      <c r="AN1685">
        <v>2.6</v>
      </c>
      <c r="AP1685">
        <v>506</v>
      </c>
      <c r="AV1685">
        <v>207</v>
      </c>
      <c r="AW1685">
        <v>0.08</v>
      </c>
      <c r="AX1685">
        <v>0.08</v>
      </c>
      <c r="AY1685">
        <v>0.03</v>
      </c>
      <c r="AZ1685">
        <v>0.55000000000000004</v>
      </c>
      <c r="BA1685">
        <v>0.12</v>
      </c>
      <c r="BB1685">
        <v>0.05</v>
      </c>
      <c r="BC1685">
        <v>6</v>
      </c>
      <c r="BD1685">
        <v>0</v>
      </c>
      <c r="BH1685">
        <v>91.5</v>
      </c>
      <c r="BI1685">
        <v>0.6</v>
      </c>
    </row>
    <row r="1686" spans="1:61" x14ac:dyDescent="0.25">
      <c r="A1686" t="s">
        <v>1831</v>
      </c>
      <c r="C1686">
        <v>9.2999999999999999E-2</v>
      </c>
      <c r="D1686">
        <v>0</v>
      </c>
      <c r="E1686">
        <v>9.2999999999999999E-2</v>
      </c>
      <c r="F1686">
        <v>1.55</v>
      </c>
      <c r="G1686">
        <v>0.193</v>
      </c>
      <c r="H1686">
        <v>70</v>
      </c>
      <c r="I1686">
        <v>65</v>
      </c>
      <c r="J1686">
        <v>6.61</v>
      </c>
      <c r="K1686">
        <v>9</v>
      </c>
      <c r="M1686">
        <v>5.6000000000000001E-2</v>
      </c>
      <c r="N1686">
        <v>2.7E-2</v>
      </c>
      <c r="O1686">
        <v>0</v>
      </c>
      <c r="P1686">
        <v>0</v>
      </c>
      <c r="Q1686">
        <v>0</v>
      </c>
      <c r="R1686">
        <v>3.3</v>
      </c>
      <c r="S1686">
        <v>1.34</v>
      </c>
      <c r="T1686">
        <v>0.3</v>
      </c>
      <c r="V1686">
        <v>0.57599999999999996</v>
      </c>
      <c r="W1686">
        <v>6.2E-2</v>
      </c>
      <c r="X1686">
        <v>6.4000000000000001E-2</v>
      </c>
      <c r="Z1686">
        <v>0.35</v>
      </c>
      <c r="AA1686">
        <v>0.13700000000000001</v>
      </c>
      <c r="AB1686">
        <v>0.22500000000000001</v>
      </c>
      <c r="AE1686">
        <v>0.17399999999999999</v>
      </c>
      <c r="AF1686">
        <v>8</v>
      </c>
      <c r="AG1686">
        <v>0.153</v>
      </c>
      <c r="AH1686">
        <v>5.8000000000000003E-2</v>
      </c>
      <c r="AI1686">
        <v>0.11700000000000001</v>
      </c>
      <c r="AJ1686">
        <v>62</v>
      </c>
      <c r="AK1686">
        <v>145</v>
      </c>
      <c r="AL1686">
        <v>0.24099999999999999</v>
      </c>
      <c r="AM1686">
        <v>2.5499999999999998</v>
      </c>
      <c r="AO1686">
        <v>0.13100000000000001</v>
      </c>
      <c r="AP1686">
        <v>420</v>
      </c>
      <c r="AR1686">
        <v>0.105</v>
      </c>
      <c r="AS1686">
        <v>3.4000000000000002E-2</v>
      </c>
      <c r="AT1686">
        <v>0.109</v>
      </c>
      <c r="AU1686">
        <v>0.155</v>
      </c>
      <c r="AV1686">
        <v>242</v>
      </c>
      <c r="AW1686">
        <v>4.1000000000000002E-2</v>
      </c>
      <c r="AX1686">
        <v>0.2</v>
      </c>
      <c r="AY1686">
        <v>0.111</v>
      </c>
      <c r="AZ1686">
        <v>0.35499999999999998</v>
      </c>
      <c r="BA1686">
        <v>0.21</v>
      </c>
      <c r="BB1686">
        <v>2.5999999999999999E-2</v>
      </c>
      <c r="BC1686">
        <v>12</v>
      </c>
      <c r="BD1686">
        <v>1.6</v>
      </c>
      <c r="BH1686">
        <v>86</v>
      </c>
      <c r="BI1686">
        <v>0.37</v>
      </c>
    </row>
    <row r="1687" spans="1:61" x14ac:dyDescent="0.25">
      <c r="A1687" t="s">
        <v>1832</v>
      </c>
      <c r="C1687">
        <v>3.7999999999999999E-2</v>
      </c>
      <c r="D1687">
        <v>0</v>
      </c>
      <c r="E1687">
        <v>3.5000000000000003E-2</v>
      </c>
      <c r="F1687">
        <v>1.21</v>
      </c>
      <c r="G1687">
        <v>7.0000000000000007E-2</v>
      </c>
      <c r="H1687">
        <v>12</v>
      </c>
      <c r="I1687">
        <v>35</v>
      </c>
      <c r="J1687">
        <v>4.38</v>
      </c>
      <c r="K1687">
        <v>2</v>
      </c>
      <c r="M1687">
        <v>5.0999999999999997E-2</v>
      </c>
      <c r="N1687">
        <v>1.2E-2</v>
      </c>
      <c r="O1687">
        <v>0</v>
      </c>
      <c r="P1687">
        <v>0</v>
      </c>
      <c r="Q1687">
        <v>0</v>
      </c>
      <c r="R1687">
        <v>1.68</v>
      </c>
      <c r="S1687">
        <v>0.43</v>
      </c>
      <c r="T1687">
        <v>0.2</v>
      </c>
      <c r="V1687">
        <v>0.24</v>
      </c>
      <c r="W1687">
        <v>2.8000000000000001E-2</v>
      </c>
      <c r="X1687">
        <v>0.02</v>
      </c>
      <c r="Z1687">
        <v>0.33</v>
      </c>
      <c r="AA1687">
        <v>0.04</v>
      </c>
      <c r="AB1687">
        <v>6.7000000000000004E-2</v>
      </c>
      <c r="AE1687">
        <v>4.5999999999999999E-2</v>
      </c>
      <c r="AF1687">
        <v>2</v>
      </c>
      <c r="AG1687">
        <v>0.154</v>
      </c>
      <c r="AH1687">
        <v>1.7000000000000001E-2</v>
      </c>
      <c r="AI1687">
        <v>3.9E-2</v>
      </c>
      <c r="AJ1687">
        <v>16</v>
      </c>
      <c r="AK1687">
        <v>71</v>
      </c>
      <c r="AL1687">
        <v>8.4000000000000005E-2</v>
      </c>
      <c r="AM1687">
        <v>0.94</v>
      </c>
      <c r="AO1687">
        <v>4.2999999999999997E-2</v>
      </c>
      <c r="AP1687">
        <v>402</v>
      </c>
      <c r="AR1687">
        <v>3.2000000000000001E-2</v>
      </c>
      <c r="AS1687">
        <v>1.2E-2</v>
      </c>
      <c r="AT1687">
        <v>3.1E-2</v>
      </c>
      <c r="AU1687">
        <v>4.7E-2</v>
      </c>
      <c r="AV1687">
        <v>182</v>
      </c>
      <c r="AW1687">
        <v>2.1999999999999999E-2</v>
      </c>
      <c r="AX1687">
        <v>0.02</v>
      </c>
      <c r="AY1687">
        <v>3.2000000000000001E-2</v>
      </c>
      <c r="AZ1687">
        <v>0.31900000000000001</v>
      </c>
      <c r="BA1687">
        <v>0.05</v>
      </c>
      <c r="BB1687">
        <v>5.0000000000000001E-3</v>
      </c>
      <c r="BC1687">
        <v>9</v>
      </c>
      <c r="BD1687">
        <v>1.1000000000000001</v>
      </c>
      <c r="BH1687">
        <v>91.8</v>
      </c>
      <c r="BI1687">
        <v>0.36</v>
      </c>
    </row>
    <row r="1688" spans="1:61" x14ac:dyDescent="0.25">
      <c r="A1688" t="s">
        <v>1833</v>
      </c>
      <c r="C1688">
        <v>2.5000000000000001E-2</v>
      </c>
      <c r="D1688">
        <v>0</v>
      </c>
      <c r="E1688">
        <v>2.4E-2</v>
      </c>
      <c r="F1688">
        <v>1.1499999999999999</v>
      </c>
      <c r="G1688">
        <v>4.7E-2</v>
      </c>
      <c r="H1688">
        <v>16</v>
      </c>
      <c r="I1688">
        <v>37</v>
      </c>
      <c r="J1688">
        <v>3.62</v>
      </c>
      <c r="K1688">
        <v>6</v>
      </c>
      <c r="M1688">
        <v>5.8000000000000003E-2</v>
      </c>
      <c r="N1688">
        <v>8.0000000000000002E-3</v>
      </c>
      <c r="O1688">
        <v>0</v>
      </c>
      <c r="P1688">
        <v>0</v>
      </c>
      <c r="Q1688">
        <v>0</v>
      </c>
      <c r="R1688">
        <v>2.29</v>
      </c>
      <c r="S1688">
        <v>0.57999999999999996</v>
      </c>
      <c r="T1688">
        <v>0.3</v>
      </c>
      <c r="V1688">
        <v>0.157</v>
      </c>
      <c r="W1688">
        <v>2.1000000000000001E-2</v>
      </c>
      <c r="X1688">
        <v>1.6E-2</v>
      </c>
      <c r="Z1688">
        <v>0.26</v>
      </c>
      <c r="AA1688">
        <v>3.2000000000000001E-2</v>
      </c>
      <c r="AB1688">
        <v>5.0999999999999997E-2</v>
      </c>
      <c r="AE1688">
        <v>0.03</v>
      </c>
      <c r="AF1688">
        <v>3</v>
      </c>
      <c r="AG1688">
        <v>0.10299999999999999</v>
      </c>
      <c r="AH1688">
        <v>1.2E-2</v>
      </c>
      <c r="AI1688">
        <v>3.2000000000000001E-2</v>
      </c>
      <c r="AJ1688">
        <v>15</v>
      </c>
      <c r="AK1688">
        <v>50</v>
      </c>
      <c r="AL1688">
        <v>5.7000000000000002E-2</v>
      </c>
      <c r="AM1688">
        <v>0.68</v>
      </c>
      <c r="AN1688">
        <v>0.9</v>
      </c>
      <c r="AO1688">
        <v>3.1E-2</v>
      </c>
      <c r="AP1688">
        <v>254</v>
      </c>
      <c r="AR1688">
        <v>2.4E-2</v>
      </c>
      <c r="AS1688">
        <v>8.0000000000000002E-3</v>
      </c>
      <c r="AT1688">
        <v>2.1999999999999999E-2</v>
      </c>
      <c r="AU1688">
        <v>3.6999999999999998E-2</v>
      </c>
      <c r="AV1688">
        <v>126</v>
      </c>
      <c r="AW1688">
        <v>1.2E-2</v>
      </c>
      <c r="AX1688">
        <v>0.1</v>
      </c>
      <c r="AY1688">
        <v>0.02</v>
      </c>
      <c r="AZ1688">
        <v>0.13600000000000001</v>
      </c>
      <c r="BA1688">
        <v>0.46</v>
      </c>
      <c r="BB1688">
        <v>5.0000000000000001E-3</v>
      </c>
      <c r="BC1688">
        <v>1</v>
      </c>
      <c r="BD1688">
        <v>0.1</v>
      </c>
      <c r="BH1688">
        <v>92.27</v>
      </c>
      <c r="BI1688">
        <v>0.06</v>
      </c>
    </row>
    <row r="1689" spans="1:61" x14ac:dyDescent="0.25">
      <c r="A1689" t="s">
        <v>1834</v>
      </c>
      <c r="C1689">
        <v>0.11600000000000001</v>
      </c>
      <c r="D1689">
        <v>0</v>
      </c>
      <c r="E1689">
        <v>0.126</v>
      </c>
      <c r="F1689">
        <v>1.51</v>
      </c>
      <c r="G1689">
        <v>0.221</v>
      </c>
      <c r="H1689">
        <v>73</v>
      </c>
      <c r="I1689">
        <v>77</v>
      </c>
      <c r="J1689">
        <v>6.04</v>
      </c>
      <c r="K1689">
        <v>11</v>
      </c>
      <c r="M1689">
        <v>5.6000000000000001E-2</v>
      </c>
      <c r="N1689">
        <v>3.5000000000000003E-2</v>
      </c>
      <c r="O1689">
        <v>0</v>
      </c>
      <c r="P1689">
        <v>0</v>
      </c>
      <c r="Q1689">
        <v>0</v>
      </c>
      <c r="R1689">
        <v>4.62</v>
      </c>
      <c r="S1689">
        <v>1.87</v>
      </c>
      <c r="T1689">
        <v>0.1</v>
      </c>
      <c r="V1689">
        <v>0.65500000000000003</v>
      </c>
      <c r="W1689">
        <v>8.8999999999999996E-2</v>
      </c>
      <c r="X1689">
        <v>8.1000000000000003E-2</v>
      </c>
      <c r="Z1689">
        <v>0.27</v>
      </c>
      <c r="AA1689">
        <v>0.16700000000000001</v>
      </c>
      <c r="AB1689">
        <v>0.26500000000000001</v>
      </c>
      <c r="AE1689">
        <v>0.215</v>
      </c>
      <c r="AF1689">
        <v>7</v>
      </c>
      <c r="AG1689">
        <v>0.153</v>
      </c>
      <c r="AH1689">
        <v>7.2999999999999995E-2</v>
      </c>
      <c r="AI1689">
        <v>0.14000000000000001</v>
      </c>
      <c r="AJ1689">
        <v>61</v>
      </c>
      <c r="AK1689">
        <v>110</v>
      </c>
      <c r="AL1689">
        <v>0.26100000000000001</v>
      </c>
      <c r="AM1689">
        <v>3.01</v>
      </c>
      <c r="AO1689">
        <v>0.14899999999999999</v>
      </c>
      <c r="AP1689">
        <v>362</v>
      </c>
      <c r="AR1689">
        <v>0.126</v>
      </c>
      <c r="AS1689">
        <v>0.04</v>
      </c>
      <c r="AT1689">
        <v>0.126</v>
      </c>
      <c r="AU1689">
        <v>0.17899999999999999</v>
      </c>
      <c r="AV1689">
        <v>288</v>
      </c>
      <c r="AW1689">
        <v>0.03</v>
      </c>
      <c r="AX1689">
        <v>0.22</v>
      </c>
      <c r="AY1689">
        <v>0.104</v>
      </c>
      <c r="AZ1689">
        <v>0.372</v>
      </c>
      <c r="BA1689">
        <v>0.23</v>
      </c>
      <c r="BB1689">
        <v>2.7E-2</v>
      </c>
      <c r="BC1689">
        <v>3</v>
      </c>
      <c r="BD1689">
        <v>0.5</v>
      </c>
      <c r="BH1689">
        <v>84.83</v>
      </c>
      <c r="BI1689">
        <v>0.27</v>
      </c>
    </row>
    <row r="1690" spans="1:61" x14ac:dyDescent="0.25">
      <c r="A1690" t="s">
        <v>1835</v>
      </c>
      <c r="C1690">
        <v>6.0999999999999999E-2</v>
      </c>
      <c r="D1690">
        <v>0</v>
      </c>
      <c r="E1690">
        <v>6.8000000000000005E-2</v>
      </c>
      <c r="F1690">
        <v>1.17</v>
      </c>
      <c r="G1690">
        <v>9.9000000000000005E-2</v>
      </c>
      <c r="H1690">
        <v>14</v>
      </c>
      <c r="I1690">
        <v>48</v>
      </c>
      <c r="J1690">
        <v>3.8</v>
      </c>
      <c r="K1690">
        <v>4</v>
      </c>
      <c r="M1690">
        <v>5.0999999999999997E-2</v>
      </c>
      <c r="N1690">
        <v>2.1000000000000001E-2</v>
      </c>
      <c r="O1690">
        <v>0</v>
      </c>
      <c r="P1690">
        <v>0</v>
      </c>
      <c r="Q1690">
        <v>0</v>
      </c>
      <c r="R1690">
        <v>3.02</v>
      </c>
      <c r="S1690">
        <v>0.85</v>
      </c>
      <c r="T1690">
        <v>0.1</v>
      </c>
      <c r="V1690">
        <v>0.31900000000000001</v>
      </c>
      <c r="W1690">
        <v>5.6000000000000001E-2</v>
      </c>
      <c r="X1690">
        <v>3.7999999999999999E-2</v>
      </c>
      <c r="Z1690">
        <v>0.25</v>
      </c>
      <c r="AA1690">
        <v>7.0000000000000007E-2</v>
      </c>
      <c r="AB1690">
        <v>0.108</v>
      </c>
      <c r="AE1690">
        <v>8.7999999999999995E-2</v>
      </c>
      <c r="AF1690">
        <v>1</v>
      </c>
      <c r="AG1690">
        <v>0.154</v>
      </c>
      <c r="AH1690">
        <v>3.3000000000000002E-2</v>
      </c>
      <c r="AI1690">
        <v>6.3E-2</v>
      </c>
      <c r="AJ1690">
        <v>15</v>
      </c>
      <c r="AK1690">
        <v>36</v>
      </c>
      <c r="AL1690">
        <v>0.105</v>
      </c>
      <c r="AM1690">
        <v>1.41</v>
      </c>
      <c r="AO1690">
        <v>6.2E-2</v>
      </c>
      <c r="AP1690">
        <v>347</v>
      </c>
      <c r="AR1690">
        <v>5.2999999999999999E-2</v>
      </c>
      <c r="AS1690">
        <v>1.7000000000000001E-2</v>
      </c>
      <c r="AT1690">
        <v>4.8000000000000001E-2</v>
      </c>
      <c r="AU1690">
        <v>7.0999999999999994E-2</v>
      </c>
      <c r="AV1690">
        <v>230</v>
      </c>
      <c r="AW1690">
        <v>1.2E-2</v>
      </c>
      <c r="AX1690">
        <v>0.04</v>
      </c>
      <c r="AY1690">
        <v>2.5000000000000001E-2</v>
      </c>
      <c r="AZ1690">
        <v>0.33600000000000002</v>
      </c>
      <c r="BA1690">
        <v>0.08</v>
      </c>
      <c r="BB1690">
        <v>7.0000000000000001E-3</v>
      </c>
      <c r="BC1690">
        <v>1</v>
      </c>
      <c r="BD1690">
        <v>0.1</v>
      </c>
      <c r="BH1690">
        <v>90.62</v>
      </c>
      <c r="BI1690">
        <v>0.26</v>
      </c>
    </row>
    <row r="1691" spans="1:61" x14ac:dyDescent="0.25">
      <c r="A1691" t="s">
        <v>1836</v>
      </c>
      <c r="C1691">
        <v>8.7999999999999995E-2</v>
      </c>
      <c r="D1691">
        <v>0</v>
      </c>
      <c r="E1691">
        <v>9.2999999999999999E-2</v>
      </c>
      <c r="F1691">
        <v>1.26</v>
      </c>
      <c r="G1691">
        <v>0.18099999999999999</v>
      </c>
      <c r="H1691">
        <v>68</v>
      </c>
      <c r="I1691">
        <v>64</v>
      </c>
      <c r="J1691">
        <v>5.76</v>
      </c>
      <c r="K1691">
        <v>4</v>
      </c>
      <c r="L1691">
        <v>13.2</v>
      </c>
      <c r="M1691">
        <v>1.2999999999999999E-2</v>
      </c>
      <c r="N1691">
        <v>2.5000000000000001E-2</v>
      </c>
      <c r="O1691">
        <v>0</v>
      </c>
      <c r="P1691">
        <v>0</v>
      </c>
      <c r="Q1691">
        <v>0</v>
      </c>
      <c r="R1691">
        <v>3.58</v>
      </c>
      <c r="S1691">
        <v>1.1160000000000001</v>
      </c>
      <c r="T1691">
        <v>0.3</v>
      </c>
      <c r="V1691">
        <v>0.52700000000000002</v>
      </c>
      <c r="W1691">
        <v>6.0999999999999999E-2</v>
      </c>
      <c r="X1691">
        <v>6.3E-2</v>
      </c>
      <c r="Z1691">
        <v>0.1</v>
      </c>
      <c r="AA1691">
        <v>0.13700000000000001</v>
      </c>
      <c r="AB1691">
        <v>0.223</v>
      </c>
      <c r="AC1691">
        <v>2</v>
      </c>
      <c r="AD1691">
        <v>0</v>
      </c>
      <c r="AE1691">
        <v>0.17299999999999999</v>
      </c>
      <c r="AF1691">
        <v>7</v>
      </c>
      <c r="AG1691">
        <v>2.5000000000000001E-2</v>
      </c>
      <c r="AH1691">
        <v>5.7000000000000002E-2</v>
      </c>
      <c r="AI1691">
        <v>0.11600000000000001</v>
      </c>
      <c r="AJ1691">
        <v>59</v>
      </c>
      <c r="AK1691">
        <v>103</v>
      </c>
      <c r="AL1691">
        <v>0.22600000000000001</v>
      </c>
      <c r="AM1691">
        <v>2.36</v>
      </c>
      <c r="AN1691">
        <v>2.7</v>
      </c>
      <c r="AO1691">
        <v>0.129</v>
      </c>
      <c r="AP1691">
        <v>357</v>
      </c>
      <c r="AQ1691">
        <v>2.82</v>
      </c>
      <c r="AR1691">
        <v>0.105</v>
      </c>
      <c r="AS1691">
        <v>3.4000000000000002E-2</v>
      </c>
      <c r="AT1691">
        <v>0.109</v>
      </c>
      <c r="AU1691">
        <v>0.152</v>
      </c>
      <c r="AV1691">
        <v>102</v>
      </c>
      <c r="AW1691">
        <v>2.5999999999999999E-2</v>
      </c>
      <c r="AX1691">
        <v>0.28000000000000003</v>
      </c>
      <c r="AY1691">
        <v>0.104</v>
      </c>
      <c r="AZ1691">
        <v>0.214</v>
      </c>
      <c r="BA1691">
        <v>0.255</v>
      </c>
      <c r="BB1691">
        <v>2.7E-2</v>
      </c>
      <c r="BC1691">
        <v>3</v>
      </c>
      <c r="BD1691">
        <v>0.1</v>
      </c>
      <c r="BE1691">
        <v>29</v>
      </c>
      <c r="BF1691">
        <v>0.26</v>
      </c>
      <c r="BG1691">
        <v>9.6</v>
      </c>
      <c r="BH1691">
        <v>87.04</v>
      </c>
      <c r="BI1691">
        <v>0.31</v>
      </c>
    </row>
    <row r="1692" spans="1:61" x14ac:dyDescent="0.25">
      <c r="A1692" t="s">
        <v>1837</v>
      </c>
      <c r="D1692">
        <v>0</v>
      </c>
      <c r="F1692">
        <v>0.96</v>
      </c>
      <c r="H1692">
        <v>7</v>
      </c>
      <c r="I1692">
        <v>39</v>
      </c>
      <c r="J1692">
        <v>3.33</v>
      </c>
      <c r="K1692">
        <v>0</v>
      </c>
      <c r="L1692">
        <v>4.7</v>
      </c>
      <c r="M1692">
        <v>1.6E-2</v>
      </c>
      <c r="O1692">
        <v>0</v>
      </c>
      <c r="P1692">
        <v>0</v>
      </c>
      <c r="Q1692">
        <v>0</v>
      </c>
      <c r="R1692">
        <v>2.59</v>
      </c>
      <c r="S1692">
        <v>0.47199999999999998</v>
      </c>
      <c r="T1692">
        <v>0.3</v>
      </c>
      <c r="Z1692">
        <v>0.09</v>
      </c>
      <c r="AC1692">
        <v>2</v>
      </c>
      <c r="AD1692">
        <v>0</v>
      </c>
      <c r="AF1692">
        <v>2</v>
      </c>
      <c r="AG1692">
        <v>1.7999999999999999E-2</v>
      </c>
      <c r="AJ1692">
        <v>12</v>
      </c>
      <c r="AK1692">
        <v>31</v>
      </c>
      <c r="AM1692">
        <v>0.66</v>
      </c>
      <c r="AN1692">
        <v>1.4</v>
      </c>
      <c r="AP1692">
        <v>340</v>
      </c>
      <c r="AQ1692">
        <v>0.2</v>
      </c>
      <c r="AV1692">
        <v>4</v>
      </c>
      <c r="AW1692">
        <v>6.0000000000000001E-3</v>
      </c>
      <c r="AX1692">
        <v>0</v>
      </c>
      <c r="AY1692">
        <v>8.0000000000000002E-3</v>
      </c>
      <c r="AZ1692">
        <v>0.16900000000000001</v>
      </c>
      <c r="BA1692">
        <v>7.1999999999999995E-2</v>
      </c>
      <c r="BB1692">
        <v>7.0000000000000001E-3</v>
      </c>
      <c r="BC1692">
        <v>1</v>
      </c>
      <c r="BD1692">
        <v>0</v>
      </c>
      <c r="BE1692">
        <v>4</v>
      </c>
      <c r="BF1692">
        <v>0.24</v>
      </c>
      <c r="BG1692">
        <v>9.6</v>
      </c>
      <c r="BH1692">
        <v>92.46</v>
      </c>
      <c r="BI1692">
        <v>0.06</v>
      </c>
    </row>
    <row r="1693" spans="1:61" x14ac:dyDescent="0.25">
      <c r="A1693" t="s">
        <v>1838</v>
      </c>
      <c r="D1693">
        <v>0</v>
      </c>
      <c r="F1693">
        <v>1.5</v>
      </c>
      <c r="H1693">
        <v>72</v>
      </c>
      <c r="I1693">
        <v>75</v>
      </c>
      <c r="J1693">
        <v>7.4</v>
      </c>
      <c r="K1693">
        <v>13</v>
      </c>
      <c r="M1693">
        <v>0.06</v>
      </c>
      <c r="O1693">
        <v>0</v>
      </c>
      <c r="P1693">
        <v>0</v>
      </c>
      <c r="Q1693">
        <v>0</v>
      </c>
      <c r="R1693">
        <v>3.78</v>
      </c>
      <c r="S1693">
        <v>1.63</v>
      </c>
      <c r="T1693">
        <v>0.3</v>
      </c>
      <c r="Z1693">
        <v>0.28000000000000003</v>
      </c>
      <c r="AF1693">
        <v>9</v>
      </c>
      <c r="AG1693">
        <v>0.1</v>
      </c>
      <c r="AJ1693">
        <v>62</v>
      </c>
      <c r="AK1693">
        <v>125</v>
      </c>
      <c r="AM1693">
        <v>2.74</v>
      </c>
      <c r="AP1693">
        <v>405</v>
      </c>
      <c r="AV1693">
        <v>182</v>
      </c>
      <c r="AW1693">
        <v>3.9E-2</v>
      </c>
      <c r="AX1693">
        <v>0.2</v>
      </c>
      <c r="AY1693">
        <v>0.11</v>
      </c>
      <c r="AZ1693">
        <v>0.24399999999999999</v>
      </c>
      <c r="BA1693">
        <v>0.28000000000000003</v>
      </c>
      <c r="BB1693">
        <v>0.03</v>
      </c>
      <c r="BC1693">
        <v>9</v>
      </c>
      <c r="BD1693">
        <v>1</v>
      </c>
      <c r="BH1693">
        <v>84.5</v>
      </c>
      <c r="BI1693">
        <v>0.25</v>
      </c>
    </row>
    <row r="1694" spans="1:61" x14ac:dyDescent="0.25">
      <c r="A1694" t="s">
        <v>1839</v>
      </c>
      <c r="F1694">
        <v>1.1000000000000001</v>
      </c>
      <c r="H1694">
        <v>14</v>
      </c>
      <c r="I1694">
        <v>44</v>
      </c>
      <c r="J1694">
        <v>5.2</v>
      </c>
      <c r="K1694">
        <v>6</v>
      </c>
      <c r="M1694">
        <v>0.06</v>
      </c>
      <c r="R1694">
        <v>2.16</v>
      </c>
      <c r="S1694">
        <v>0.6</v>
      </c>
      <c r="T1694">
        <v>0.4</v>
      </c>
      <c r="Z1694">
        <v>0.26</v>
      </c>
      <c r="AF1694">
        <v>2</v>
      </c>
      <c r="AG1694">
        <v>0.1</v>
      </c>
      <c r="AJ1694">
        <v>15</v>
      </c>
      <c r="AK1694">
        <v>49</v>
      </c>
      <c r="AM1694">
        <v>1.1299999999999999</v>
      </c>
      <c r="AP1694">
        <v>380</v>
      </c>
      <c r="AV1694">
        <v>121</v>
      </c>
      <c r="AW1694">
        <v>2.1000000000000001E-2</v>
      </c>
      <c r="AX1694">
        <v>0.02</v>
      </c>
      <c r="AY1694">
        <v>3.1E-2</v>
      </c>
      <c r="AZ1694">
        <v>0.20599999999999999</v>
      </c>
      <c r="BA1694">
        <v>0.12</v>
      </c>
      <c r="BB1694">
        <v>0.01</v>
      </c>
      <c r="BC1694">
        <v>3</v>
      </c>
      <c r="BD1694">
        <v>0.5</v>
      </c>
      <c r="BH1694">
        <v>90.5</v>
      </c>
      <c r="BI1694">
        <v>0.06</v>
      </c>
    </row>
    <row r="1695" spans="1:61" x14ac:dyDescent="0.25">
      <c r="A1695" t="s">
        <v>1840</v>
      </c>
      <c r="C1695">
        <v>7.8E-2</v>
      </c>
      <c r="D1695">
        <v>0</v>
      </c>
      <c r="E1695">
        <v>8.8999999999999996E-2</v>
      </c>
      <c r="F1695">
        <v>1.47</v>
      </c>
      <c r="G1695">
        <v>0.22600000000000001</v>
      </c>
      <c r="H1695">
        <v>67</v>
      </c>
      <c r="I1695">
        <v>60</v>
      </c>
      <c r="J1695">
        <v>6.92</v>
      </c>
      <c r="K1695">
        <v>9</v>
      </c>
      <c r="M1695">
        <v>0.106</v>
      </c>
      <c r="N1695">
        <v>2.5999999999999999E-2</v>
      </c>
      <c r="O1695">
        <v>0</v>
      </c>
      <c r="P1695">
        <v>0</v>
      </c>
      <c r="Q1695">
        <v>0</v>
      </c>
      <c r="R1695">
        <v>2.6</v>
      </c>
      <c r="S1695">
        <v>1.52</v>
      </c>
      <c r="T1695">
        <v>0.2</v>
      </c>
      <c r="V1695">
        <v>0.50700000000000001</v>
      </c>
      <c r="W1695">
        <v>5.6000000000000001E-2</v>
      </c>
      <c r="X1695">
        <v>0.06</v>
      </c>
      <c r="Z1695">
        <v>0.22</v>
      </c>
      <c r="AA1695">
        <v>0.129</v>
      </c>
      <c r="AB1695">
        <v>0.20699999999999999</v>
      </c>
      <c r="AE1695">
        <v>0.16200000000000001</v>
      </c>
      <c r="AF1695">
        <v>7</v>
      </c>
      <c r="AG1695">
        <v>0.153</v>
      </c>
      <c r="AH1695">
        <v>5.2999999999999999E-2</v>
      </c>
      <c r="AI1695">
        <v>0.112</v>
      </c>
      <c r="AJ1695">
        <v>65</v>
      </c>
      <c r="AK1695">
        <v>130</v>
      </c>
      <c r="AL1695">
        <v>0.21</v>
      </c>
      <c r="AM1695">
        <v>2.33</v>
      </c>
      <c r="AO1695">
        <v>0.122</v>
      </c>
      <c r="AP1695">
        <v>230</v>
      </c>
      <c r="AR1695">
        <v>9.8000000000000004E-2</v>
      </c>
      <c r="AS1695">
        <v>3.3000000000000002E-2</v>
      </c>
      <c r="AT1695">
        <v>0.10299999999999999</v>
      </c>
      <c r="AU1695">
        <v>0.14599999999999999</v>
      </c>
      <c r="AV1695">
        <v>179</v>
      </c>
      <c r="AW1695">
        <v>3.3000000000000002E-2</v>
      </c>
      <c r="AX1695">
        <v>0.2</v>
      </c>
      <c r="AY1695">
        <v>9.5000000000000001E-2</v>
      </c>
      <c r="AZ1695">
        <v>0.25900000000000001</v>
      </c>
      <c r="BA1695">
        <v>0.68</v>
      </c>
      <c r="BB1695">
        <v>3.5999999999999997E-2</v>
      </c>
      <c r="BC1695">
        <v>4</v>
      </c>
      <c r="BD1695">
        <v>0.5</v>
      </c>
      <c r="BH1695">
        <v>86.67</v>
      </c>
      <c r="BI1695">
        <v>0.27</v>
      </c>
    </row>
    <row r="1696" spans="1:61" x14ac:dyDescent="0.25">
      <c r="A1696" t="s">
        <v>1841</v>
      </c>
      <c r="C1696">
        <v>2.1999999999999999E-2</v>
      </c>
      <c r="D1696">
        <v>0</v>
      </c>
      <c r="E1696">
        <v>3.1E-2</v>
      </c>
      <c r="F1696">
        <v>1.1399999999999999</v>
      </c>
      <c r="G1696">
        <v>0.104</v>
      </c>
      <c r="H1696">
        <v>8</v>
      </c>
      <c r="I1696">
        <v>30</v>
      </c>
      <c r="J1696">
        <v>4.7</v>
      </c>
      <c r="K1696">
        <v>2</v>
      </c>
      <c r="M1696">
        <v>0.10299999999999999</v>
      </c>
      <c r="N1696">
        <v>1.0999999999999999E-2</v>
      </c>
      <c r="O1696">
        <v>0</v>
      </c>
      <c r="P1696">
        <v>0</v>
      </c>
      <c r="Q1696">
        <v>0</v>
      </c>
      <c r="R1696">
        <v>0.97</v>
      </c>
      <c r="S1696">
        <v>0.5</v>
      </c>
      <c r="T1696">
        <v>0.2</v>
      </c>
      <c r="V1696">
        <v>0.17</v>
      </c>
      <c r="W1696">
        <v>2.1999999999999999E-2</v>
      </c>
      <c r="X1696">
        <v>1.6E-2</v>
      </c>
      <c r="Z1696">
        <v>0.2</v>
      </c>
      <c r="AA1696">
        <v>3.1E-2</v>
      </c>
      <c r="AB1696">
        <v>4.8000000000000001E-2</v>
      </c>
      <c r="AE1696">
        <v>3.4000000000000002E-2</v>
      </c>
      <c r="AF1696">
        <v>1</v>
      </c>
      <c r="AG1696">
        <v>0.154</v>
      </c>
      <c r="AH1696">
        <v>1.2E-2</v>
      </c>
      <c r="AI1696">
        <v>3.4000000000000002E-2</v>
      </c>
      <c r="AJ1696">
        <v>19</v>
      </c>
      <c r="AK1696">
        <v>56</v>
      </c>
      <c r="AL1696">
        <v>5.2999999999999999E-2</v>
      </c>
      <c r="AM1696">
        <v>0.72</v>
      </c>
      <c r="AO1696">
        <v>3.4000000000000002E-2</v>
      </c>
      <c r="AP1696">
        <v>238</v>
      </c>
      <c r="AR1696">
        <v>2.5000000000000001E-2</v>
      </c>
      <c r="AS1696">
        <v>0.01</v>
      </c>
      <c r="AT1696">
        <v>2.5000000000000001E-2</v>
      </c>
      <c r="AU1696">
        <v>3.7999999999999999E-2</v>
      </c>
      <c r="AV1696">
        <v>118</v>
      </c>
      <c r="AW1696">
        <v>1.4E-2</v>
      </c>
      <c r="AX1696">
        <v>0.02</v>
      </c>
      <c r="AY1696">
        <v>1.4999999999999999E-2</v>
      </c>
      <c r="AZ1696">
        <v>0.221</v>
      </c>
      <c r="BA1696">
        <v>0.34</v>
      </c>
      <c r="BB1696">
        <v>1.4999999999999999E-2</v>
      </c>
      <c r="BC1696">
        <v>1</v>
      </c>
      <c r="BD1696">
        <v>0</v>
      </c>
      <c r="BH1696">
        <v>92.49</v>
      </c>
      <c r="BI1696">
        <v>0.26</v>
      </c>
    </row>
    <row r="1697" spans="1:61" x14ac:dyDescent="0.25">
      <c r="A1697" t="s">
        <v>1842</v>
      </c>
      <c r="D1697">
        <v>0</v>
      </c>
      <c r="F1697">
        <v>1.46</v>
      </c>
      <c r="H1697">
        <v>69</v>
      </c>
      <c r="I1697">
        <v>61</v>
      </c>
      <c r="J1697">
        <v>5.64</v>
      </c>
      <c r="K1697">
        <v>10</v>
      </c>
      <c r="L1697">
        <v>11.8</v>
      </c>
      <c r="M1697">
        <v>5.0999999999999997E-2</v>
      </c>
      <c r="O1697">
        <v>0</v>
      </c>
      <c r="P1697">
        <v>0</v>
      </c>
      <c r="Q1697">
        <v>0</v>
      </c>
      <c r="R1697">
        <v>3.23</v>
      </c>
      <c r="S1697">
        <v>1.93</v>
      </c>
      <c r="T1697">
        <v>0.1</v>
      </c>
      <c r="Z1697">
        <v>0.22</v>
      </c>
      <c r="AC1697">
        <v>0</v>
      </c>
      <c r="AD1697">
        <v>0</v>
      </c>
      <c r="AF1697">
        <v>9</v>
      </c>
      <c r="AG1697">
        <v>0.152</v>
      </c>
      <c r="AJ1697">
        <v>60</v>
      </c>
      <c r="AK1697">
        <v>95</v>
      </c>
      <c r="AM1697">
        <v>2.78</v>
      </c>
      <c r="AN1697">
        <v>3.5</v>
      </c>
      <c r="AP1697">
        <v>354</v>
      </c>
      <c r="AQ1697">
        <v>2.62</v>
      </c>
      <c r="AV1697">
        <v>147</v>
      </c>
      <c r="AW1697">
        <v>2.8000000000000001E-2</v>
      </c>
      <c r="AX1697">
        <v>0.5</v>
      </c>
      <c r="AY1697">
        <v>0.107</v>
      </c>
      <c r="AZ1697">
        <v>0.21099999999999999</v>
      </c>
      <c r="BA1697">
        <v>0.23699999999999999</v>
      </c>
      <c r="BB1697">
        <v>3.4000000000000002E-2</v>
      </c>
      <c r="BC1697">
        <v>4</v>
      </c>
      <c r="BD1697">
        <v>0.1</v>
      </c>
      <c r="BE1697">
        <v>25</v>
      </c>
      <c r="BF1697">
        <v>0.02</v>
      </c>
      <c r="BG1697">
        <v>0.1</v>
      </c>
      <c r="BH1697">
        <v>87.11</v>
      </c>
      <c r="BI1697">
        <v>0.54</v>
      </c>
    </row>
    <row r="1698" spans="1:61" x14ac:dyDescent="0.25">
      <c r="A1698" t="s">
        <v>1843</v>
      </c>
      <c r="D1698">
        <v>0</v>
      </c>
      <c r="F1698">
        <v>1.18</v>
      </c>
      <c r="H1698">
        <v>9</v>
      </c>
      <c r="I1698">
        <v>36</v>
      </c>
      <c r="J1698">
        <v>3.27</v>
      </c>
      <c r="K1698">
        <v>7</v>
      </c>
      <c r="L1698">
        <v>3.4</v>
      </c>
      <c r="M1698">
        <v>5.5E-2</v>
      </c>
      <c r="O1698">
        <v>0</v>
      </c>
      <c r="P1698">
        <v>0</v>
      </c>
      <c r="Q1698">
        <v>0</v>
      </c>
      <c r="R1698">
        <v>2.0699999999999998</v>
      </c>
      <c r="S1698">
        <v>1.29</v>
      </c>
      <c r="T1698">
        <v>0.1</v>
      </c>
      <c r="Z1698">
        <v>0.21</v>
      </c>
      <c r="AC1698">
        <v>0</v>
      </c>
      <c r="AD1698">
        <v>0</v>
      </c>
      <c r="AF1698">
        <v>4</v>
      </c>
      <c r="AG1698">
        <v>0.15</v>
      </c>
      <c r="AJ1698">
        <v>13</v>
      </c>
      <c r="AK1698">
        <v>24</v>
      </c>
      <c r="AM1698">
        <v>1.1100000000000001</v>
      </c>
      <c r="AN1698">
        <v>2.2999999999999998</v>
      </c>
      <c r="AP1698">
        <v>391</v>
      </c>
      <c r="AQ1698">
        <v>0.24</v>
      </c>
      <c r="AV1698">
        <v>63</v>
      </c>
      <c r="AW1698">
        <v>8.0000000000000002E-3</v>
      </c>
      <c r="AX1698">
        <v>0.24</v>
      </c>
      <c r="AY1698">
        <v>1.0999999999999999E-2</v>
      </c>
      <c r="AZ1698">
        <v>0.17</v>
      </c>
      <c r="BA1698">
        <v>5.5E-2</v>
      </c>
      <c r="BB1698">
        <v>1.4999999999999999E-2</v>
      </c>
      <c r="BC1698">
        <v>2</v>
      </c>
      <c r="BD1698">
        <v>0</v>
      </c>
      <c r="BE1698">
        <v>0</v>
      </c>
      <c r="BF1698">
        <v>0</v>
      </c>
      <c r="BG1698">
        <v>0</v>
      </c>
      <c r="BH1698">
        <v>92.38</v>
      </c>
      <c r="BI1698">
        <v>0.3</v>
      </c>
    </row>
    <row r="1699" spans="1:61" x14ac:dyDescent="0.25">
      <c r="A1699" t="s">
        <v>1844</v>
      </c>
      <c r="B1699">
        <v>7.0000000000000001E-3</v>
      </c>
      <c r="C1699">
        <v>0.03</v>
      </c>
      <c r="D1699">
        <v>0</v>
      </c>
      <c r="E1699">
        <v>3.6999999999999998E-2</v>
      </c>
      <c r="F1699">
        <v>1.07</v>
      </c>
      <c r="G1699">
        <v>6.7000000000000004E-2</v>
      </c>
      <c r="H1699">
        <v>7</v>
      </c>
      <c r="I1699">
        <v>27</v>
      </c>
      <c r="J1699">
        <v>4.29</v>
      </c>
      <c r="K1699">
        <v>23</v>
      </c>
      <c r="L1699">
        <v>33</v>
      </c>
      <c r="M1699">
        <v>1.9E-2</v>
      </c>
      <c r="N1699">
        <v>2.5999999999999999E-2</v>
      </c>
      <c r="O1699">
        <v>1E-3</v>
      </c>
      <c r="P1699">
        <v>0</v>
      </c>
      <c r="Q1699">
        <v>0</v>
      </c>
      <c r="R1699">
        <v>0.61</v>
      </c>
      <c r="S1699">
        <v>0.16600000000000001</v>
      </c>
      <c r="T1699">
        <v>0.4</v>
      </c>
      <c r="V1699">
        <v>0.76700000000000002</v>
      </c>
      <c r="W1699">
        <v>3.2000000000000001E-2</v>
      </c>
      <c r="X1699">
        <v>1.2999999999999999E-2</v>
      </c>
      <c r="Z1699">
        <v>0.26</v>
      </c>
      <c r="AA1699">
        <v>2.8000000000000001E-2</v>
      </c>
      <c r="AB1699">
        <v>4.7E-2</v>
      </c>
      <c r="AC1699">
        <v>48</v>
      </c>
      <c r="AD1699">
        <v>0</v>
      </c>
      <c r="AE1699">
        <v>5.1999999999999998E-2</v>
      </c>
      <c r="AF1699">
        <v>2</v>
      </c>
      <c r="AG1699">
        <v>1.0999999999999999E-2</v>
      </c>
      <c r="AH1699">
        <v>1.9E-2</v>
      </c>
      <c r="AI1699">
        <v>2.8000000000000001E-2</v>
      </c>
      <c r="AJ1699">
        <v>15</v>
      </c>
      <c r="AK1699">
        <v>22</v>
      </c>
      <c r="AL1699">
        <v>4.2999999999999997E-2</v>
      </c>
      <c r="AM1699">
        <v>1.1599999999999999</v>
      </c>
      <c r="AN1699">
        <v>0.4</v>
      </c>
      <c r="AO1699">
        <v>3.3000000000000002E-2</v>
      </c>
      <c r="AP1699">
        <v>370</v>
      </c>
      <c r="AQ1699">
        <v>0.09</v>
      </c>
      <c r="AR1699">
        <v>3.6999999999999998E-2</v>
      </c>
      <c r="AS1699">
        <v>2.5000000000000001E-2</v>
      </c>
      <c r="AT1699">
        <v>1.9E-2</v>
      </c>
      <c r="AU1699">
        <v>3.6999999999999998E-2</v>
      </c>
      <c r="AV1699">
        <v>89</v>
      </c>
      <c r="AW1699">
        <v>1.9E-2</v>
      </c>
      <c r="AX1699">
        <v>0.03</v>
      </c>
      <c r="AY1699">
        <v>1.9E-2</v>
      </c>
      <c r="AZ1699">
        <v>0.156</v>
      </c>
      <c r="BA1699">
        <v>0.12</v>
      </c>
      <c r="BB1699">
        <v>0.02</v>
      </c>
      <c r="BC1699">
        <v>7</v>
      </c>
      <c r="BD1699">
        <v>6.5</v>
      </c>
      <c r="BE1699">
        <v>6</v>
      </c>
      <c r="BF1699">
        <v>0.13</v>
      </c>
      <c r="BG1699">
        <v>1.2</v>
      </c>
      <c r="BH1699">
        <v>92.87</v>
      </c>
      <c r="BI1699">
        <v>0.09</v>
      </c>
    </row>
    <row r="1700" spans="1:61" x14ac:dyDescent="0.25">
      <c r="A1700" t="s">
        <v>1845</v>
      </c>
      <c r="F1700">
        <v>0.8</v>
      </c>
      <c r="H1700">
        <v>35</v>
      </c>
      <c r="I1700">
        <v>72</v>
      </c>
      <c r="J1700">
        <v>5.6</v>
      </c>
      <c r="K1700">
        <v>12</v>
      </c>
      <c r="R1700">
        <v>2.2000000000000002</v>
      </c>
      <c r="S1700">
        <v>0.5</v>
      </c>
      <c r="Z1700">
        <v>0.5</v>
      </c>
      <c r="AF1700">
        <v>1</v>
      </c>
      <c r="AG1700">
        <v>0.01</v>
      </c>
      <c r="AJ1700">
        <v>112</v>
      </c>
      <c r="AK1700">
        <v>128</v>
      </c>
      <c r="AM1700">
        <v>7.4</v>
      </c>
      <c r="AP1700">
        <v>30</v>
      </c>
      <c r="AV1700">
        <v>40</v>
      </c>
      <c r="AW1700">
        <v>7.0000000000000007E-2</v>
      </c>
      <c r="AY1700">
        <v>0.02</v>
      </c>
      <c r="AZ1700">
        <v>2.64</v>
      </c>
      <c r="BA1700">
        <v>0.01</v>
      </c>
      <c r="BB1700">
        <v>0.01</v>
      </c>
      <c r="BC1700">
        <v>1</v>
      </c>
      <c r="BD1700">
        <v>0.3</v>
      </c>
      <c r="BH1700">
        <v>84</v>
      </c>
    </row>
    <row r="1701" spans="1:61" x14ac:dyDescent="0.25">
      <c r="A1701" t="s">
        <v>1846</v>
      </c>
      <c r="B1701">
        <v>0.03</v>
      </c>
      <c r="C1701">
        <v>9.1999999999999998E-2</v>
      </c>
      <c r="D1701">
        <v>0</v>
      </c>
      <c r="E1701">
        <v>0.13300000000000001</v>
      </c>
      <c r="F1701">
        <v>1.2</v>
      </c>
      <c r="G1701">
        <v>0.21299999999999999</v>
      </c>
      <c r="H1701">
        <v>19</v>
      </c>
      <c r="I1701">
        <v>39</v>
      </c>
      <c r="J1701">
        <v>4.3499999999999996</v>
      </c>
      <c r="K1701">
        <v>21</v>
      </c>
      <c r="L1701">
        <v>39.9</v>
      </c>
      <c r="M1701">
        <v>2.5999999999999999E-2</v>
      </c>
      <c r="N1701">
        <v>3.9E-2</v>
      </c>
      <c r="O1701">
        <v>0</v>
      </c>
      <c r="P1701">
        <v>0</v>
      </c>
      <c r="Q1701">
        <v>0</v>
      </c>
      <c r="R1701">
        <v>1.21</v>
      </c>
      <c r="S1701">
        <v>0.22900000000000001</v>
      </c>
      <c r="T1701">
        <v>0.5</v>
      </c>
      <c r="V1701">
        <v>0.97899999999999998</v>
      </c>
      <c r="W1701">
        <v>0.105</v>
      </c>
      <c r="X1701">
        <v>5.8000000000000003E-2</v>
      </c>
      <c r="Z1701">
        <v>0.64</v>
      </c>
      <c r="AA1701">
        <v>0.08</v>
      </c>
      <c r="AB1701">
        <v>0.151</v>
      </c>
      <c r="AC1701">
        <v>22</v>
      </c>
      <c r="AD1701">
        <v>0</v>
      </c>
      <c r="AE1701">
        <v>0.153</v>
      </c>
      <c r="AF1701">
        <v>9</v>
      </c>
      <c r="AG1701">
        <v>8.5000000000000006E-2</v>
      </c>
      <c r="AH1701">
        <v>3.9E-2</v>
      </c>
      <c r="AI1701">
        <v>8.5000000000000006E-2</v>
      </c>
      <c r="AJ1701">
        <v>32</v>
      </c>
      <c r="AK1701">
        <v>55</v>
      </c>
      <c r="AL1701">
        <v>0.125</v>
      </c>
      <c r="AM1701">
        <v>2.58</v>
      </c>
      <c r="AN1701">
        <v>0.4</v>
      </c>
      <c r="AO1701">
        <v>8.8999999999999996E-2</v>
      </c>
      <c r="AP1701">
        <v>376</v>
      </c>
      <c r="AQ1701">
        <v>0.42</v>
      </c>
      <c r="AR1701">
        <v>0.111</v>
      </c>
      <c r="AS1701">
        <v>1.9E-2</v>
      </c>
      <c r="AT1701">
        <v>6.0999999999999999E-2</v>
      </c>
      <c r="AU1701">
        <v>9.1999999999999998E-2</v>
      </c>
      <c r="AV1701">
        <v>34</v>
      </c>
      <c r="AW1701">
        <v>2.5999999999999999E-2</v>
      </c>
      <c r="AX1701">
        <v>0.1</v>
      </c>
      <c r="AY1701">
        <v>3.1E-2</v>
      </c>
      <c r="AZ1701">
        <v>0.50700000000000001</v>
      </c>
      <c r="BA1701">
        <v>0.22700000000000001</v>
      </c>
      <c r="BB1701">
        <v>6.4000000000000001E-2</v>
      </c>
      <c r="BC1701">
        <v>8</v>
      </c>
      <c r="BD1701">
        <v>0</v>
      </c>
      <c r="BE1701">
        <v>5</v>
      </c>
      <c r="BF1701">
        <v>0.39</v>
      </c>
      <c r="BG1701">
        <v>1.1000000000000001</v>
      </c>
      <c r="BH1701">
        <v>90.65</v>
      </c>
      <c r="BI1701">
        <v>0.22</v>
      </c>
    </row>
    <row r="1702" spans="1:61" x14ac:dyDescent="0.25">
      <c r="A1702" t="s">
        <v>1847</v>
      </c>
      <c r="F1702">
        <v>1.34</v>
      </c>
      <c r="H1702">
        <v>68</v>
      </c>
      <c r="I1702">
        <v>55</v>
      </c>
      <c r="J1702">
        <v>3.99</v>
      </c>
      <c r="K1702">
        <v>13</v>
      </c>
      <c r="M1702">
        <v>0.65500000000000003</v>
      </c>
      <c r="R1702">
        <v>3.24</v>
      </c>
      <c r="S1702">
        <v>2.06</v>
      </c>
      <c r="T1702">
        <v>0</v>
      </c>
      <c r="Z1702">
        <v>0.43</v>
      </c>
      <c r="AF1702">
        <v>8</v>
      </c>
      <c r="AG1702">
        <v>0.151</v>
      </c>
      <c r="AJ1702">
        <v>66</v>
      </c>
      <c r="AK1702">
        <v>96</v>
      </c>
      <c r="AM1702">
        <v>2.5099999999999998</v>
      </c>
      <c r="AP1702">
        <v>425</v>
      </c>
      <c r="AV1702">
        <v>92</v>
      </c>
      <c r="AW1702">
        <v>2.7E-2</v>
      </c>
      <c r="AX1702">
        <v>1.07</v>
      </c>
      <c r="AY1702">
        <v>9.5000000000000001E-2</v>
      </c>
      <c r="AZ1702">
        <v>0.13700000000000001</v>
      </c>
      <c r="BA1702">
        <v>0.2</v>
      </c>
      <c r="BB1702">
        <v>2.5999999999999999E-2</v>
      </c>
      <c r="BC1702">
        <v>4</v>
      </c>
      <c r="BD1702">
        <v>1.8</v>
      </c>
      <c r="BH1702">
        <v>88.94</v>
      </c>
      <c r="BI1702">
        <v>4.22</v>
      </c>
    </row>
    <row r="1703" spans="1:61" x14ac:dyDescent="0.25">
      <c r="A1703" t="s">
        <v>1848</v>
      </c>
      <c r="F1703">
        <v>0.99</v>
      </c>
      <c r="H1703">
        <v>9</v>
      </c>
      <c r="I1703">
        <v>24</v>
      </c>
      <c r="J1703">
        <v>1.69</v>
      </c>
      <c r="K1703">
        <v>6</v>
      </c>
      <c r="M1703">
        <v>0.66100000000000003</v>
      </c>
      <c r="R1703">
        <v>1.59</v>
      </c>
      <c r="S1703">
        <v>1.04</v>
      </c>
      <c r="Z1703">
        <v>0.41</v>
      </c>
      <c r="AF1703">
        <v>2</v>
      </c>
      <c r="AG1703">
        <v>0.152</v>
      </c>
      <c r="AJ1703">
        <v>20</v>
      </c>
      <c r="AK1703">
        <v>20</v>
      </c>
      <c r="AM1703">
        <v>0.87</v>
      </c>
      <c r="AP1703">
        <v>407</v>
      </c>
      <c r="AV1703">
        <v>29</v>
      </c>
      <c r="AW1703">
        <v>8.9999999999999993E-3</v>
      </c>
      <c r="AX1703">
        <v>0.91</v>
      </c>
      <c r="AY1703">
        <v>1.4999999999999999E-2</v>
      </c>
      <c r="AZ1703">
        <v>9.7000000000000003E-2</v>
      </c>
      <c r="BA1703">
        <v>0.05</v>
      </c>
      <c r="BB1703">
        <v>5.0000000000000001E-3</v>
      </c>
      <c r="BC1703">
        <v>1</v>
      </c>
      <c r="BD1703">
        <v>1.3</v>
      </c>
      <c r="BH1703">
        <v>94.86</v>
      </c>
      <c r="BI1703">
        <v>4.2699999999999996</v>
      </c>
    </row>
    <row r="1704" spans="1:61" x14ac:dyDescent="0.25">
      <c r="A1704" t="s">
        <v>1849</v>
      </c>
      <c r="C1704">
        <v>0.2</v>
      </c>
      <c r="D1704">
        <v>0</v>
      </c>
      <c r="E1704">
        <v>0.33600000000000002</v>
      </c>
      <c r="F1704">
        <v>1.65</v>
      </c>
      <c r="G1704">
        <v>0.46700000000000003</v>
      </c>
      <c r="H1704">
        <v>68</v>
      </c>
      <c r="I1704">
        <v>94</v>
      </c>
      <c r="J1704">
        <v>12.69</v>
      </c>
      <c r="K1704">
        <v>7</v>
      </c>
      <c r="M1704">
        <v>0.154</v>
      </c>
      <c r="N1704">
        <v>4.5999999999999999E-2</v>
      </c>
      <c r="O1704">
        <v>0</v>
      </c>
      <c r="P1704">
        <v>0</v>
      </c>
      <c r="Q1704">
        <v>0</v>
      </c>
      <c r="R1704">
        <v>2.77</v>
      </c>
      <c r="S1704">
        <v>1.58</v>
      </c>
      <c r="T1704">
        <v>1.1000000000000001</v>
      </c>
      <c r="V1704">
        <v>0.96899999999999997</v>
      </c>
      <c r="W1704">
        <v>0.16900000000000001</v>
      </c>
      <c r="X1704">
        <v>0.11</v>
      </c>
      <c r="Z1704">
        <v>0.79</v>
      </c>
      <c r="AA1704">
        <v>0.21299999999999999</v>
      </c>
      <c r="AB1704">
        <v>0.4</v>
      </c>
      <c r="AE1704">
        <v>0.32700000000000001</v>
      </c>
      <c r="AF1704">
        <v>22</v>
      </c>
      <c r="AG1704">
        <v>0.26</v>
      </c>
      <c r="AH1704">
        <v>8.1000000000000003E-2</v>
      </c>
      <c r="AI1704">
        <v>0.22500000000000001</v>
      </c>
      <c r="AJ1704">
        <v>94</v>
      </c>
      <c r="AK1704">
        <v>148</v>
      </c>
      <c r="AL1704">
        <v>0.32800000000000001</v>
      </c>
      <c r="AM1704">
        <v>4.97</v>
      </c>
      <c r="AO1704">
        <v>0.223</v>
      </c>
      <c r="AP1704">
        <v>352</v>
      </c>
      <c r="AR1704">
        <v>0.191</v>
      </c>
      <c r="AS1704">
        <v>5.0999999999999997E-2</v>
      </c>
      <c r="AT1704">
        <v>0.17599999999999999</v>
      </c>
      <c r="AU1704">
        <v>0.28000000000000003</v>
      </c>
      <c r="AV1704">
        <v>140</v>
      </c>
      <c r="AW1704">
        <v>6.0999999999999999E-2</v>
      </c>
      <c r="AX1704">
        <v>0.17</v>
      </c>
      <c r="AY1704">
        <v>0.105</v>
      </c>
      <c r="AZ1704">
        <v>0.52800000000000002</v>
      </c>
      <c r="BA1704">
        <v>0.22</v>
      </c>
      <c r="BB1704">
        <v>4.1000000000000002E-2</v>
      </c>
      <c r="BC1704">
        <v>3</v>
      </c>
      <c r="BD1704">
        <v>1.1000000000000001</v>
      </c>
      <c r="BH1704">
        <v>77.930000000000007</v>
      </c>
      <c r="BI1704">
        <v>0.69</v>
      </c>
    </row>
    <row r="1705" spans="1:61" x14ac:dyDescent="0.25">
      <c r="A1705" t="s">
        <v>1850</v>
      </c>
      <c r="D1705">
        <v>0</v>
      </c>
      <c r="F1705">
        <v>1.28</v>
      </c>
      <c r="H1705">
        <v>12</v>
      </c>
      <c r="I1705">
        <v>61</v>
      </c>
      <c r="J1705">
        <v>9.8800000000000008</v>
      </c>
      <c r="K1705">
        <v>0</v>
      </c>
      <c r="L1705">
        <v>13.2</v>
      </c>
      <c r="M1705">
        <v>0.14599999999999999</v>
      </c>
      <c r="O1705">
        <v>0</v>
      </c>
      <c r="P1705">
        <v>0</v>
      </c>
      <c r="Q1705">
        <v>0</v>
      </c>
      <c r="R1705">
        <v>1.0900000000000001</v>
      </c>
      <c r="S1705">
        <v>0.52400000000000002</v>
      </c>
      <c r="T1705">
        <v>1.9</v>
      </c>
      <c r="Z1705">
        <v>0.73</v>
      </c>
      <c r="AC1705">
        <v>0</v>
      </c>
      <c r="AD1705">
        <v>0</v>
      </c>
      <c r="AF1705">
        <v>15</v>
      </c>
      <c r="AG1705">
        <v>0.245</v>
      </c>
      <c r="AJ1705">
        <v>47</v>
      </c>
      <c r="AK1705">
        <v>71</v>
      </c>
      <c r="AM1705">
        <v>3.2</v>
      </c>
      <c r="AN1705">
        <v>3.6</v>
      </c>
      <c r="AP1705">
        <v>336</v>
      </c>
      <c r="AQ1705">
        <v>3.19</v>
      </c>
      <c r="AV1705">
        <v>12</v>
      </c>
      <c r="AW1705">
        <v>0.04</v>
      </c>
      <c r="AX1705">
        <v>0</v>
      </c>
      <c r="AY1705">
        <v>2.5000000000000001E-2</v>
      </c>
      <c r="AZ1705">
        <v>0.46200000000000002</v>
      </c>
      <c r="BA1705">
        <v>4.9000000000000002E-2</v>
      </c>
      <c r="BB1705">
        <v>0.02</v>
      </c>
      <c r="BC1705">
        <v>1</v>
      </c>
      <c r="BD1705">
        <v>0.6</v>
      </c>
      <c r="BE1705">
        <v>0</v>
      </c>
      <c r="BF1705">
        <v>0.09</v>
      </c>
      <c r="BG1705">
        <v>0.2</v>
      </c>
      <c r="BH1705">
        <v>84.55</v>
      </c>
      <c r="BI1705">
        <v>0.64</v>
      </c>
    </row>
    <row r="1706" spans="1:61" x14ac:dyDescent="0.25">
      <c r="A1706" t="s">
        <v>1851</v>
      </c>
      <c r="D1706">
        <v>0</v>
      </c>
      <c r="F1706">
        <v>2.0299999999999998</v>
      </c>
      <c r="H1706">
        <v>18</v>
      </c>
      <c r="I1706">
        <v>93</v>
      </c>
      <c r="J1706">
        <v>17.079999999999998</v>
      </c>
      <c r="K1706">
        <v>1</v>
      </c>
      <c r="L1706">
        <v>15.6</v>
      </c>
      <c r="M1706">
        <v>0.1</v>
      </c>
      <c r="O1706">
        <v>0</v>
      </c>
      <c r="P1706">
        <v>0</v>
      </c>
      <c r="Q1706">
        <v>0</v>
      </c>
      <c r="R1706">
        <v>2.12</v>
      </c>
      <c r="S1706">
        <v>0.4</v>
      </c>
      <c r="T1706">
        <v>1.3</v>
      </c>
      <c r="Z1706">
        <v>0.62</v>
      </c>
      <c r="AC1706">
        <v>3</v>
      </c>
      <c r="AD1706">
        <v>17183</v>
      </c>
      <c r="AF1706">
        <v>4</v>
      </c>
      <c r="AG1706">
        <v>0.3</v>
      </c>
      <c r="AJ1706">
        <v>26</v>
      </c>
      <c r="AK1706">
        <v>257</v>
      </c>
      <c r="AM1706">
        <v>1.64</v>
      </c>
      <c r="AN1706">
        <v>1.8</v>
      </c>
      <c r="AP1706">
        <v>635</v>
      </c>
      <c r="AQ1706">
        <v>5.9</v>
      </c>
      <c r="AV1706">
        <v>421</v>
      </c>
      <c r="AW1706">
        <v>4.8000000000000001E-2</v>
      </c>
      <c r="AX1706">
        <v>0</v>
      </c>
      <c r="AY1706">
        <v>3.9E-2</v>
      </c>
      <c r="AZ1706">
        <v>0.82199999999999995</v>
      </c>
      <c r="BA1706">
        <v>0.1</v>
      </c>
      <c r="BB1706">
        <v>0.06</v>
      </c>
      <c r="BC1706">
        <v>11</v>
      </c>
      <c r="BD1706">
        <v>11.5</v>
      </c>
      <c r="BE1706">
        <v>0</v>
      </c>
      <c r="BF1706">
        <v>1.73</v>
      </c>
      <c r="BG1706">
        <v>3</v>
      </c>
      <c r="BH1706">
        <v>77.13</v>
      </c>
      <c r="BI1706">
        <v>0.4</v>
      </c>
    </row>
    <row r="1707" spans="1:61" x14ac:dyDescent="0.25">
      <c r="A1707" t="s">
        <v>1852</v>
      </c>
      <c r="D1707">
        <v>0</v>
      </c>
      <c r="F1707">
        <v>19.54</v>
      </c>
      <c r="H1707">
        <v>46</v>
      </c>
      <c r="I1707">
        <v>325</v>
      </c>
      <c r="J1707">
        <v>59.9</v>
      </c>
      <c r="K1707">
        <v>3</v>
      </c>
      <c r="L1707">
        <v>58</v>
      </c>
      <c r="M1707">
        <v>0.19</v>
      </c>
      <c r="O1707">
        <v>0</v>
      </c>
      <c r="P1707">
        <v>0</v>
      </c>
      <c r="Q1707">
        <v>0</v>
      </c>
      <c r="R1707">
        <v>5.09</v>
      </c>
      <c r="S1707">
        <v>2.3199999999999998</v>
      </c>
      <c r="T1707">
        <v>3</v>
      </c>
      <c r="Z1707">
        <v>3.71</v>
      </c>
      <c r="AC1707">
        <v>285</v>
      </c>
      <c r="AD1707">
        <v>893</v>
      </c>
      <c r="AF1707">
        <v>115</v>
      </c>
      <c r="AG1707">
        <v>0.98</v>
      </c>
      <c r="AJ1707">
        <v>173</v>
      </c>
      <c r="AK1707">
        <v>605</v>
      </c>
      <c r="AM1707">
        <v>11.73</v>
      </c>
      <c r="AN1707">
        <v>22.6</v>
      </c>
      <c r="AP1707">
        <v>6722</v>
      </c>
      <c r="AQ1707">
        <v>3.77</v>
      </c>
      <c r="AV1707">
        <v>1557</v>
      </c>
      <c r="AW1707">
        <v>0.34</v>
      </c>
      <c r="AX1707">
        <v>0</v>
      </c>
      <c r="AY1707">
        <v>0.26600000000000001</v>
      </c>
      <c r="AZ1707">
        <v>4.625</v>
      </c>
      <c r="BA1707">
        <v>0.84799999999999998</v>
      </c>
      <c r="BB1707">
        <v>0.3</v>
      </c>
      <c r="BC1707">
        <v>60</v>
      </c>
      <c r="BD1707">
        <v>35.299999999999997</v>
      </c>
      <c r="BE1707">
        <v>0</v>
      </c>
      <c r="BF1707">
        <v>0.48</v>
      </c>
      <c r="BG1707">
        <v>25</v>
      </c>
      <c r="BH1707">
        <v>3.73</v>
      </c>
      <c r="BI1707">
        <v>0.98</v>
      </c>
    </row>
    <row r="1708" spans="1:61" x14ac:dyDescent="0.25">
      <c r="A1708" t="s">
        <v>162</v>
      </c>
      <c r="C1708">
        <v>4.3999999999999997E-2</v>
      </c>
      <c r="D1708">
        <v>0</v>
      </c>
      <c r="E1708">
        <v>4.8000000000000001E-2</v>
      </c>
      <c r="F1708">
        <v>2.09</v>
      </c>
      <c r="G1708">
        <v>0.128</v>
      </c>
      <c r="H1708">
        <v>13</v>
      </c>
      <c r="I1708">
        <v>66</v>
      </c>
      <c r="J1708">
        <v>15.22</v>
      </c>
      <c r="K1708">
        <v>0</v>
      </c>
      <c r="L1708">
        <v>12.8</v>
      </c>
      <c r="M1708">
        <v>0.05</v>
      </c>
      <c r="N1708">
        <v>2.1999999999999999E-2</v>
      </c>
      <c r="O1708">
        <v>0</v>
      </c>
      <c r="P1708">
        <v>0</v>
      </c>
      <c r="Q1708">
        <v>0</v>
      </c>
      <c r="R1708">
        <v>0.44</v>
      </c>
      <c r="S1708">
        <v>0.115</v>
      </c>
      <c r="T1708">
        <v>1.1000000000000001</v>
      </c>
      <c r="V1708">
        <v>0.61699999999999999</v>
      </c>
      <c r="W1708">
        <v>4.2000000000000003E-2</v>
      </c>
      <c r="X1708">
        <v>2.9000000000000001E-2</v>
      </c>
      <c r="Z1708">
        <v>0.59</v>
      </c>
      <c r="AA1708">
        <v>4.7E-2</v>
      </c>
      <c r="AB1708">
        <v>7.9000000000000001E-2</v>
      </c>
      <c r="AC1708">
        <v>90</v>
      </c>
      <c r="AD1708">
        <v>10920</v>
      </c>
      <c r="AE1708">
        <v>0.04</v>
      </c>
      <c r="AF1708">
        <v>14</v>
      </c>
      <c r="AG1708">
        <v>0.13800000000000001</v>
      </c>
      <c r="AH1708">
        <v>1.7999999999999999E-2</v>
      </c>
      <c r="AI1708">
        <v>5.6000000000000001E-2</v>
      </c>
      <c r="AJ1708">
        <v>31</v>
      </c>
      <c r="AK1708">
        <v>562</v>
      </c>
      <c r="AL1708">
        <v>0.107</v>
      </c>
      <c r="AM1708">
        <v>1.46</v>
      </c>
      <c r="AN1708">
        <v>3</v>
      </c>
      <c r="AO1708">
        <v>6.3E-2</v>
      </c>
      <c r="AP1708">
        <v>377</v>
      </c>
      <c r="AQ1708">
        <v>8.23</v>
      </c>
      <c r="AR1708">
        <v>4.1000000000000002E-2</v>
      </c>
      <c r="AS1708">
        <v>1.6E-2</v>
      </c>
      <c r="AT1708">
        <v>3.4000000000000002E-2</v>
      </c>
      <c r="AU1708">
        <v>5.2999999999999999E-2</v>
      </c>
      <c r="AV1708">
        <v>392</v>
      </c>
      <c r="AW1708">
        <v>4.2000000000000003E-2</v>
      </c>
      <c r="AX1708">
        <v>0</v>
      </c>
      <c r="AY1708">
        <v>1.4999999999999999E-2</v>
      </c>
      <c r="AZ1708">
        <v>0.85799999999999998</v>
      </c>
      <c r="BB1708">
        <v>8.5999999999999993E-2</v>
      </c>
      <c r="BC1708">
        <v>0</v>
      </c>
      <c r="BD1708">
        <v>12.9</v>
      </c>
      <c r="BE1708">
        <v>0</v>
      </c>
      <c r="BF1708">
        <v>0.34</v>
      </c>
      <c r="BG1708">
        <v>3.2</v>
      </c>
      <c r="BH1708">
        <v>80.790000000000006</v>
      </c>
      <c r="BI1708">
        <v>0.18</v>
      </c>
    </row>
    <row r="1709" spans="1:61" x14ac:dyDescent="0.25">
      <c r="A1709" t="s">
        <v>1853</v>
      </c>
      <c r="C1709">
        <v>7.3999999999999996E-2</v>
      </c>
      <c r="D1709">
        <v>0</v>
      </c>
      <c r="E1709">
        <v>6.5000000000000002E-2</v>
      </c>
      <c r="F1709">
        <v>1.06</v>
      </c>
      <c r="G1709">
        <v>0.11700000000000001</v>
      </c>
      <c r="H1709">
        <v>5</v>
      </c>
      <c r="I1709">
        <v>28</v>
      </c>
      <c r="J1709">
        <v>3.54</v>
      </c>
      <c r="K1709">
        <v>2</v>
      </c>
      <c r="M1709">
        <v>5.0999999999999997E-2</v>
      </c>
      <c r="N1709">
        <v>1.9E-2</v>
      </c>
      <c r="O1709">
        <v>0</v>
      </c>
      <c r="P1709">
        <v>0</v>
      </c>
      <c r="Q1709">
        <v>0</v>
      </c>
      <c r="R1709">
        <v>0.82</v>
      </c>
      <c r="S1709">
        <v>0.23</v>
      </c>
      <c r="T1709">
        <v>0.3</v>
      </c>
      <c r="V1709">
        <v>0.442</v>
      </c>
      <c r="W1709">
        <v>7.4999999999999997E-2</v>
      </c>
      <c r="X1709">
        <v>3.6999999999999998E-2</v>
      </c>
      <c r="Z1709">
        <v>0.39</v>
      </c>
      <c r="AA1709">
        <v>6.2E-2</v>
      </c>
      <c r="AB1709">
        <v>0.104</v>
      </c>
      <c r="AE1709">
        <v>8.6999999999999994E-2</v>
      </c>
      <c r="AF1709">
        <v>2</v>
      </c>
      <c r="AG1709">
        <v>0.10299999999999999</v>
      </c>
      <c r="AH1709">
        <v>0.03</v>
      </c>
      <c r="AI1709">
        <v>6.4000000000000001E-2</v>
      </c>
      <c r="AJ1709">
        <v>20</v>
      </c>
      <c r="AK1709">
        <v>31</v>
      </c>
      <c r="AL1709">
        <v>0.10299999999999999</v>
      </c>
      <c r="AM1709">
        <v>1.6</v>
      </c>
      <c r="AN1709">
        <v>4.4000000000000004</v>
      </c>
      <c r="AO1709">
        <v>5.8000000000000003E-2</v>
      </c>
      <c r="AP1709">
        <v>334</v>
      </c>
      <c r="AR1709">
        <v>5.0999999999999997E-2</v>
      </c>
      <c r="AS1709">
        <v>1.4999999999999999E-2</v>
      </c>
      <c r="AT1709">
        <v>4.2000000000000003E-2</v>
      </c>
      <c r="AU1709">
        <v>6.9000000000000006E-2</v>
      </c>
      <c r="AV1709">
        <v>120</v>
      </c>
      <c r="AW1709">
        <v>0.03</v>
      </c>
      <c r="AX1709">
        <v>0.06</v>
      </c>
      <c r="AY1709">
        <v>2.5999999999999999E-2</v>
      </c>
      <c r="AZ1709">
        <v>0.57199999999999995</v>
      </c>
      <c r="BA1709">
        <v>7.0000000000000007E-2</v>
      </c>
      <c r="BB1709">
        <v>1.4999999999999999E-2</v>
      </c>
      <c r="BC1709">
        <v>8</v>
      </c>
      <c r="BD1709">
        <v>0.1</v>
      </c>
      <c r="BH1709">
        <v>92.99</v>
      </c>
      <c r="BI1709">
        <v>0.24</v>
      </c>
    </row>
    <row r="1710" spans="1:61" x14ac:dyDescent="0.25">
      <c r="A1710" t="s">
        <v>1854</v>
      </c>
      <c r="C1710">
        <v>7.2999999999999995E-2</v>
      </c>
      <c r="D1710">
        <v>0</v>
      </c>
      <c r="E1710">
        <v>0.06</v>
      </c>
      <c r="F1710">
        <v>0.99</v>
      </c>
      <c r="G1710">
        <v>0.108</v>
      </c>
      <c r="H1710">
        <v>7</v>
      </c>
      <c r="I1710">
        <v>30</v>
      </c>
      <c r="J1710">
        <v>3.58</v>
      </c>
      <c r="K1710">
        <v>1</v>
      </c>
      <c r="M1710">
        <v>5.0999999999999997E-2</v>
      </c>
      <c r="N1710">
        <v>8.9999999999999993E-3</v>
      </c>
      <c r="O1710">
        <v>0</v>
      </c>
      <c r="P1710">
        <v>0</v>
      </c>
      <c r="Q1710">
        <v>0</v>
      </c>
      <c r="R1710">
        <v>1.26</v>
      </c>
      <c r="S1710">
        <v>0.37</v>
      </c>
      <c r="T1710">
        <v>0.2</v>
      </c>
      <c r="V1710">
        <v>0.32200000000000001</v>
      </c>
      <c r="W1710">
        <v>0.08</v>
      </c>
      <c r="X1710">
        <v>2.8000000000000001E-2</v>
      </c>
      <c r="Z1710">
        <v>0.32</v>
      </c>
      <c r="AA1710">
        <v>4.8000000000000001E-2</v>
      </c>
      <c r="AB1710">
        <v>8.2000000000000003E-2</v>
      </c>
      <c r="AE1710">
        <v>7.9000000000000001E-2</v>
      </c>
      <c r="AF1710">
        <v>2</v>
      </c>
      <c r="AG1710">
        <v>0.10199999999999999</v>
      </c>
      <c r="AH1710">
        <v>2.1999999999999999E-2</v>
      </c>
      <c r="AI1710">
        <v>4.7E-2</v>
      </c>
      <c r="AJ1710">
        <v>17</v>
      </c>
      <c r="AK1710">
        <v>73</v>
      </c>
      <c r="AL1710">
        <v>7.2999999999999995E-2</v>
      </c>
      <c r="AM1710">
        <v>1.28</v>
      </c>
      <c r="AO1710">
        <v>4.3999999999999997E-2</v>
      </c>
      <c r="AP1710">
        <v>376</v>
      </c>
      <c r="AR1710">
        <v>0.04</v>
      </c>
      <c r="AS1710">
        <v>1.0999999999999999E-2</v>
      </c>
      <c r="AT1710">
        <v>3.4000000000000002E-2</v>
      </c>
      <c r="AU1710">
        <v>5.6000000000000001E-2</v>
      </c>
      <c r="AV1710">
        <v>1014</v>
      </c>
      <c r="AW1710">
        <v>1.2E-2</v>
      </c>
      <c r="AX1710">
        <v>7.0000000000000007E-2</v>
      </c>
      <c r="AY1710">
        <v>1.6E-2</v>
      </c>
      <c r="AZ1710">
        <v>0.41699999999999998</v>
      </c>
      <c r="BA1710">
        <v>0.2</v>
      </c>
      <c r="BB1710">
        <v>0.02</v>
      </c>
      <c r="BC1710">
        <v>2</v>
      </c>
      <c r="BD1710">
        <v>0</v>
      </c>
      <c r="BH1710">
        <v>92.89</v>
      </c>
      <c r="BI1710">
        <v>0.25</v>
      </c>
    </row>
    <row r="1711" spans="1:61" x14ac:dyDescent="0.25">
      <c r="A1711" t="s">
        <v>1855</v>
      </c>
      <c r="D1711">
        <v>0</v>
      </c>
      <c r="F1711">
        <v>1.08</v>
      </c>
      <c r="H1711">
        <v>9</v>
      </c>
      <c r="I1711">
        <v>33</v>
      </c>
      <c r="J1711">
        <v>5.35</v>
      </c>
      <c r="K1711">
        <v>1</v>
      </c>
      <c r="L1711">
        <v>5.0999999999999996</v>
      </c>
      <c r="M1711">
        <v>6.7000000000000004E-2</v>
      </c>
      <c r="O1711">
        <v>0</v>
      </c>
      <c r="P1711">
        <v>0</v>
      </c>
      <c r="Q1711">
        <v>0</v>
      </c>
      <c r="R1711">
        <v>0.78</v>
      </c>
      <c r="S1711">
        <v>0.18</v>
      </c>
      <c r="T1711">
        <v>0.7</v>
      </c>
      <c r="Z1711">
        <v>0.4</v>
      </c>
      <c r="AC1711">
        <v>18</v>
      </c>
      <c r="AD1711">
        <v>14</v>
      </c>
      <c r="AF1711">
        <v>3</v>
      </c>
      <c r="AG1711">
        <v>0.13800000000000001</v>
      </c>
      <c r="AJ1711">
        <v>16</v>
      </c>
      <c r="AK1711">
        <v>79</v>
      </c>
      <c r="AM1711">
        <v>1.21</v>
      </c>
      <c r="AN1711">
        <v>1.1000000000000001</v>
      </c>
      <c r="AP1711">
        <v>253</v>
      </c>
      <c r="AQ1711">
        <v>0.82</v>
      </c>
      <c r="AV1711">
        <v>853</v>
      </c>
      <c r="AW1711">
        <v>2.1000000000000001E-2</v>
      </c>
      <c r="AX1711">
        <v>0</v>
      </c>
      <c r="AY1711">
        <v>1.9E-2</v>
      </c>
      <c r="AZ1711">
        <v>0.39500000000000002</v>
      </c>
      <c r="BA1711">
        <v>0.14000000000000001</v>
      </c>
      <c r="BB1711">
        <v>2.3E-2</v>
      </c>
      <c r="BC1711">
        <v>4</v>
      </c>
      <c r="BD1711">
        <v>1</v>
      </c>
      <c r="BE1711">
        <v>0</v>
      </c>
      <c r="BF1711">
        <v>0.06</v>
      </c>
      <c r="BG1711">
        <v>1.2</v>
      </c>
      <c r="BH1711">
        <v>91.59</v>
      </c>
      <c r="BI1711">
        <v>0.33</v>
      </c>
    </row>
    <row r="1712" spans="1:61" x14ac:dyDescent="0.25">
      <c r="A1712" t="s">
        <v>1856</v>
      </c>
      <c r="D1712">
        <v>0</v>
      </c>
      <c r="F1712">
        <v>1.06</v>
      </c>
      <c r="H1712">
        <v>10</v>
      </c>
      <c r="I1712">
        <v>28</v>
      </c>
      <c r="J1712">
        <v>4.8899999999999997</v>
      </c>
      <c r="K1712">
        <v>0</v>
      </c>
      <c r="L1712">
        <v>3.9</v>
      </c>
      <c r="M1712">
        <v>5.5E-2</v>
      </c>
      <c r="O1712">
        <v>0</v>
      </c>
      <c r="P1712">
        <v>0</v>
      </c>
      <c r="Q1712">
        <v>0</v>
      </c>
      <c r="R1712">
        <v>0.79</v>
      </c>
      <c r="S1712">
        <v>0.12</v>
      </c>
      <c r="T1712">
        <v>0.3</v>
      </c>
      <c r="Z1712">
        <v>0.44</v>
      </c>
      <c r="AC1712">
        <v>80</v>
      </c>
      <c r="AD1712">
        <v>965</v>
      </c>
      <c r="AF1712">
        <v>3</v>
      </c>
      <c r="AG1712">
        <v>0.188</v>
      </c>
      <c r="AJ1712">
        <v>14</v>
      </c>
      <c r="AK1712">
        <v>86</v>
      </c>
      <c r="AM1712">
        <v>0.86</v>
      </c>
      <c r="AN1712">
        <v>1.8</v>
      </c>
      <c r="AP1712">
        <v>338</v>
      </c>
      <c r="AQ1712">
        <v>1.57</v>
      </c>
      <c r="AV1712">
        <v>1421</v>
      </c>
      <c r="AW1712">
        <v>2.1999999999999999E-2</v>
      </c>
      <c r="AX1712">
        <v>0</v>
      </c>
      <c r="AY1712">
        <v>1.9E-2</v>
      </c>
      <c r="AZ1712">
        <v>0.374</v>
      </c>
      <c r="BA1712">
        <v>0.14000000000000001</v>
      </c>
      <c r="BB1712">
        <v>2.3E-2</v>
      </c>
      <c r="BC1712">
        <v>4</v>
      </c>
      <c r="BD1712">
        <v>0.6</v>
      </c>
      <c r="BE1712">
        <v>0</v>
      </c>
      <c r="BF1712">
        <v>0.57999999999999996</v>
      </c>
      <c r="BG1712">
        <v>2.1</v>
      </c>
      <c r="BH1712">
        <v>92.41</v>
      </c>
      <c r="BI1712">
        <v>0.19</v>
      </c>
    </row>
    <row r="1713" spans="1:61" x14ac:dyDescent="0.25">
      <c r="A1713" t="s">
        <v>1857</v>
      </c>
      <c r="B1713">
        <v>4.0000000000000001E-3</v>
      </c>
      <c r="C1713">
        <v>6.5000000000000002E-2</v>
      </c>
      <c r="D1713">
        <v>0</v>
      </c>
      <c r="E1713">
        <v>8.6999999999999994E-2</v>
      </c>
      <c r="F1713">
        <v>1.22</v>
      </c>
      <c r="G1713">
        <v>0.11</v>
      </c>
      <c r="H1713">
        <v>5</v>
      </c>
      <c r="I1713">
        <v>32</v>
      </c>
      <c r="J1713">
        <v>5.25</v>
      </c>
      <c r="K1713">
        <v>4</v>
      </c>
      <c r="L1713">
        <v>19</v>
      </c>
      <c r="M1713">
        <v>2.4E-2</v>
      </c>
      <c r="N1713">
        <v>4.3999999999999997E-2</v>
      </c>
      <c r="O1713">
        <v>0</v>
      </c>
      <c r="P1713">
        <v>0</v>
      </c>
      <c r="Q1713">
        <v>0</v>
      </c>
      <c r="R1713">
        <v>0.26</v>
      </c>
      <c r="S1713">
        <v>6.2E-2</v>
      </c>
      <c r="T1713">
        <v>0.2</v>
      </c>
      <c r="V1713">
        <v>1.2030000000000001</v>
      </c>
      <c r="W1713">
        <v>0.107</v>
      </c>
      <c r="X1713">
        <v>3.9E-2</v>
      </c>
      <c r="Z1713">
        <v>0.21</v>
      </c>
      <c r="AA1713">
        <v>0.06</v>
      </c>
      <c r="AB1713">
        <v>0.12</v>
      </c>
      <c r="AC1713">
        <v>12</v>
      </c>
      <c r="AD1713">
        <v>0</v>
      </c>
      <c r="AE1713">
        <v>6.2E-2</v>
      </c>
      <c r="AF1713">
        <v>3</v>
      </c>
      <c r="AG1713">
        <v>3.4000000000000002E-2</v>
      </c>
      <c r="AH1713">
        <v>0.03</v>
      </c>
      <c r="AI1713">
        <v>7.0000000000000007E-2</v>
      </c>
      <c r="AJ1713">
        <v>18</v>
      </c>
      <c r="AK1713">
        <v>32</v>
      </c>
      <c r="AL1713">
        <v>0.20300000000000001</v>
      </c>
      <c r="AM1713">
        <v>2.08</v>
      </c>
      <c r="AN1713">
        <v>1.1000000000000001</v>
      </c>
      <c r="AO1713">
        <v>6.8000000000000005E-2</v>
      </c>
      <c r="AP1713">
        <v>406</v>
      </c>
      <c r="AQ1713">
        <v>0.34</v>
      </c>
      <c r="AR1713">
        <v>8.1000000000000003E-2</v>
      </c>
      <c r="AS1713">
        <v>1.2999999999999999E-2</v>
      </c>
      <c r="AT1713">
        <v>4.9000000000000002E-2</v>
      </c>
      <c r="AU1713">
        <v>7.0999999999999994E-2</v>
      </c>
      <c r="AV1713">
        <v>13</v>
      </c>
      <c r="AW1713">
        <v>2.4E-2</v>
      </c>
      <c r="AX1713">
        <v>0.09</v>
      </c>
      <c r="AY1713">
        <v>1.6E-2</v>
      </c>
      <c r="AZ1713">
        <v>0.57999999999999996</v>
      </c>
      <c r="BA1713">
        <v>0.14000000000000001</v>
      </c>
      <c r="BB1713">
        <v>7.5999999999999998E-2</v>
      </c>
      <c r="BC1713">
        <v>13</v>
      </c>
      <c r="BD1713">
        <v>0.7</v>
      </c>
      <c r="BE1713">
        <v>0</v>
      </c>
      <c r="BF1713">
        <v>0.06</v>
      </c>
      <c r="BG1713">
        <v>0.9</v>
      </c>
      <c r="BH1713">
        <v>91.18</v>
      </c>
      <c r="BI1713">
        <v>0.12</v>
      </c>
    </row>
    <row r="1714" spans="1:61" x14ac:dyDescent="0.25">
      <c r="A1714" t="s">
        <v>1858</v>
      </c>
      <c r="D1714">
        <v>0</v>
      </c>
      <c r="F1714">
        <v>0.7</v>
      </c>
      <c r="H1714">
        <v>125</v>
      </c>
      <c r="I1714">
        <v>74</v>
      </c>
      <c r="J1714">
        <v>15.6</v>
      </c>
      <c r="K1714">
        <v>9</v>
      </c>
      <c r="L1714">
        <v>19.2</v>
      </c>
      <c r="M1714">
        <v>1.6E-2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Z1714">
        <v>0</v>
      </c>
      <c r="AC1714">
        <v>0</v>
      </c>
      <c r="AD1714">
        <v>0</v>
      </c>
      <c r="AF1714">
        <v>10</v>
      </c>
      <c r="AJ1714">
        <v>95</v>
      </c>
      <c r="AK1714">
        <v>129</v>
      </c>
      <c r="AM1714">
        <v>3.1</v>
      </c>
      <c r="AN1714">
        <v>5.3</v>
      </c>
      <c r="AP1714">
        <v>141</v>
      </c>
      <c r="AQ1714">
        <v>0.39</v>
      </c>
      <c r="AV1714">
        <v>255</v>
      </c>
      <c r="AW1714">
        <v>0.04</v>
      </c>
      <c r="AX1714">
        <v>0.3</v>
      </c>
      <c r="AY1714">
        <v>0.15</v>
      </c>
      <c r="AZ1714">
        <v>7.0000000000000007E-2</v>
      </c>
      <c r="BB1714">
        <v>0.02</v>
      </c>
      <c r="BC1714">
        <v>11</v>
      </c>
      <c r="BD1714">
        <v>0</v>
      </c>
      <c r="BE1714">
        <v>0</v>
      </c>
      <c r="BF1714">
        <v>0</v>
      </c>
      <c r="BG1714">
        <v>0</v>
      </c>
      <c r="BH1714">
        <v>80.599999999999994</v>
      </c>
      <c r="BI1714">
        <v>0.5</v>
      </c>
    </row>
    <row r="1715" spans="1:61" x14ac:dyDescent="0.25">
      <c r="A1715" t="s">
        <v>1859</v>
      </c>
      <c r="D1715">
        <v>0</v>
      </c>
      <c r="F1715">
        <v>0.7</v>
      </c>
      <c r="H1715">
        <v>141</v>
      </c>
      <c r="I1715">
        <v>138</v>
      </c>
      <c r="J1715">
        <v>7.1</v>
      </c>
      <c r="K1715">
        <v>35</v>
      </c>
      <c r="L1715">
        <v>19.2</v>
      </c>
      <c r="M1715">
        <v>1.6E-2</v>
      </c>
      <c r="O1715">
        <v>0</v>
      </c>
      <c r="P1715">
        <v>0</v>
      </c>
      <c r="Q1715">
        <v>0</v>
      </c>
      <c r="R1715">
        <v>10.6</v>
      </c>
      <c r="S1715">
        <v>6.6</v>
      </c>
      <c r="T1715">
        <v>0</v>
      </c>
      <c r="Z1715">
        <v>7.0000000000000007E-2</v>
      </c>
      <c r="AC1715">
        <v>0</v>
      </c>
      <c r="AD1715">
        <v>0</v>
      </c>
      <c r="AF1715">
        <v>10</v>
      </c>
      <c r="AJ1715">
        <v>71</v>
      </c>
      <c r="AK1715">
        <v>212</v>
      </c>
      <c r="AM1715">
        <v>3.5</v>
      </c>
      <c r="AN1715">
        <v>3.1</v>
      </c>
      <c r="AP1715">
        <v>71</v>
      </c>
      <c r="AQ1715">
        <v>0.22</v>
      </c>
      <c r="AV1715">
        <v>328</v>
      </c>
      <c r="AW1715">
        <v>0.04</v>
      </c>
      <c r="AX1715">
        <v>0.42</v>
      </c>
      <c r="AY1715">
        <v>0.12</v>
      </c>
      <c r="AZ1715">
        <v>7.0000000000000007E-2</v>
      </c>
      <c r="BB1715">
        <v>0.02</v>
      </c>
      <c r="BC1715">
        <v>11</v>
      </c>
      <c r="BD1715">
        <v>0.9</v>
      </c>
      <c r="BE1715">
        <v>8</v>
      </c>
      <c r="BF1715">
        <v>0.3</v>
      </c>
      <c r="BG1715">
        <v>0.5</v>
      </c>
      <c r="BH1715">
        <v>78.099999999999994</v>
      </c>
      <c r="BI1715">
        <v>0.5</v>
      </c>
    </row>
    <row r="1716" spans="1:61" x14ac:dyDescent="0.25">
      <c r="A1716" t="s">
        <v>1860</v>
      </c>
      <c r="D1716">
        <v>0</v>
      </c>
      <c r="F1716">
        <v>0.9</v>
      </c>
      <c r="H1716">
        <v>141</v>
      </c>
      <c r="I1716">
        <v>181</v>
      </c>
      <c r="J1716">
        <v>7</v>
      </c>
      <c r="K1716">
        <v>35</v>
      </c>
      <c r="L1716">
        <v>19.2</v>
      </c>
      <c r="M1716">
        <v>0.01</v>
      </c>
      <c r="O1716">
        <v>0</v>
      </c>
      <c r="P1716">
        <v>0</v>
      </c>
      <c r="Q1716">
        <v>0</v>
      </c>
      <c r="R1716">
        <v>14.1</v>
      </c>
      <c r="S1716">
        <v>8.6999999999999993</v>
      </c>
      <c r="T1716">
        <v>0</v>
      </c>
      <c r="Z1716">
        <v>0.06</v>
      </c>
      <c r="AC1716">
        <v>0</v>
      </c>
      <c r="AD1716">
        <v>0</v>
      </c>
      <c r="AF1716">
        <v>11</v>
      </c>
      <c r="AJ1716">
        <v>85</v>
      </c>
      <c r="AK1716">
        <v>211</v>
      </c>
      <c r="AM1716">
        <v>7</v>
      </c>
      <c r="AN1716">
        <v>4.0999999999999996</v>
      </c>
      <c r="AP1716">
        <v>70</v>
      </c>
      <c r="AQ1716">
        <v>0.3</v>
      </c>
      <c r="AV1716">
        <v>436</v>
      </c>
      <c r="AW1716">
        <v>0.04</v>
      </c>
      <c r="AX1716">
        <v>0.3</v>
      </c>
      <c r="AY1716">
        <v>0.24</v>
      </c>
      <c r="AZ1716">
        <v>7.0000000000000007E-2</v>
      </c>
      <c r="BB1716">
        <v>0.02</v>
      </c>
      <c r="BC1716">
        <v>11</v>
      </c>
      <c r="BD1716">
        <v>0.9</v>
      </c>
      <c r="BE1716">
        <v>10</v>
      </c>
      <c r="BF1716">
        <v>0.4</v>
      </c>
      <c r="BG1716">
        <v>0.7</v>
      </c>
      <c r="BH1716">
        <v>71</v>
      </c>
      <c r="BI1716">
        <v>0.27</v>
      </c>
    </row>
    <row r="1717" spans="1:61" x14ac:dyDescent="0.25">
      <c r="A1717" t="s">
        <v>1861</v>
      </c>
      <c r="C1717">
        <v>2.2149999999999999</v>
      </c>
      <c r="D1717">
        <v>0</v>
      </c>
      <c r="E1717">
        <v>3.6469999999999998</v>
      </c>
      <c r="F1717">
        <v>6.15</v>
      </c>
      <c r="G1717">
        <v>5.9109999999999996</v>
      </c>
      <c r="H1717">
        <v>241</v>
      </c>
      <c r="I1717">
        <v>330</v>
      </c>
      <c r="J1717">
        <v>38.369999999999997</v>
      </c>
      <c r="K1717">
        <v>0</v>
      </c>
      <c r="L1717">
        <v>11.3</v>
      </c>
      <c r="M1717">
        <v>4.0650000000000004</v>
      </c>
      <c r="N1717">
        <v>0.75700000000000001</v>
      </c>
      <c r="O1717">
        <v>0</v>
      </c>
      <c r="P1717">
        <v>0</v>
      </c>
      <c r="Q1717">
        <v>0</v>
      </c>
      <c r="R1717">
        <v>1.22</v>
      </c>
      <c r="S1717">
        <v>0.13600000000000001</v>
      </c>
      <c r="T1717">
        <v>17.5</v>
      </c>
      <c r="V1717">
        <v>9.1059999999999999</v>
      </c>
      <c r="W1717">
        <v>2.1739999999999999</v>
      </c>
      <c r="X1717">
        <v>1.268</v>
      </c>
      <c r="Z1717">
        <v>9.24</v>
      </c>
      <c r="AA1717">
        <v>2.2810000000000001</v>
      </c>
      <c r="AB1717">
        <v>3.8279999999999998</v>
      </c>
      <c r="AC1717">
        <v>0</v>
      </c>
      <c r="AD1717">
        <v>0</v>
      </c>
      <c r="AE1717">
        <v>3.129</v>
      </c>
      <c r="AF1717">
        <v>290</v>
      </c>
      <c r="AG1717">
        <v>3.0179999999999998</v>
      </c>
      <c r="AH1717">
        <v>0.63400000000000001</v>
      </c>
      <c r="AI1717">
        <v>2.4529999999999998</v>
      </c>
      <c r="AJ1717">
        <v>674</v>
      </c>
      <c r="AK1717">
        <v>2384</v>
      </c>
      <c r="AL1717">
        <v>2.75</v>
      </c>
      <c r="AM1717">
        <v>47.01</v>
      </c>
      <c r="AN1717">
        <v>1.7</v>
      </c>
      <c r="AO1717">
        <v>2.7250000000000001</v>
      </c>
      <c r="AP1717">
        <v>20</v>
      </c>
      <c r="AQ1717">
        <v>18.88</v>
      </c>
      <c r="AR1717">
        <v>2.0419999999999998</v>
      </c>
      <c r="AS1717">
        <v>0.68300000000000005</v>
      </c>
      <c r="AT1717">
        <v>1.778</v>
      </c>
      <c r="AU1717">
        <v>2.3460000000000001</v>
      </c>
      <c r="AV1717">
        <v>40</v>
      </c>
      <c r="AW1717">
        <v>0.69799999999999995</v>
      </c>
      <c r="AX1717">
        <v>0</v>
      </c>
      <c r="AY1717">
        <v>0.253</v>
      </c>
      <c r="AZ1717">
        <v>2.6120000000000001</v>
      </c>
      <c r="BA1717">
        <v>1.9950000000000001</v>
      </c>
      <c r="BB1717">
        <v>0.57399999999999995</v>
      </c>
      <c r="BC1717">
        <v>305</v>
      </c>
      <c r="BD1717">
        <v>0</v>
      </c>
      <c r="BE1717">
        <v>0</v>
      </c>
      <c r="BF1717">
        <v>0.12</v>
      </c>
      <c r="BG1717">
        <v>4.0999999999999996</v>
      </c>
      <c r="BH1717">
        <v>7.25</v>
      </c>
      <c r="BI1717">
        <v>2.46</v>
      </c>
    </row>
    <row r="1718" spans="1:61" x14ac:dyDescent="0.25">
      <c r="A1718" t="s">
        <v>1862</v>
      </c>
      <c r="C1718">
        <v>1.627</v>
      </c>
      <c r="D1718">
        <v>0</v>
      </c>
      <c r="E1718">
        <v>2.6789999999999998</v>
      </c>
      <c r="F1718">
        <v>4.46</v>
      </c>
      <c r="G1718">
        <v>4.3419999999999996</v>
      </c>
      <c r="H1718">
        <v>206</v>
      </c>
      <c r="I1718">
        <v>436</v>
      </c>
      <c r="J1718">
        <v>35.19</v>
      </c>
      <c r="K1718">
        <v>0</v>
      </c>
      <c r="L1718">
        <v>190.6</v>
      </c>
      <c r="M1718">
        <v>2.92</v>
      </c>
      <c r="N1718">
        <v>0.55600000000000005</v>
      </c>
      <c r="O1718">
        <v>0</v>
      </c>
      <c r="P1718">
        <v>0</v>
      </c>
      <c r="Q1718">
        <v>0</v>
      </c>
      <c r="R1718">
        <v>20.65</v>
      </c>
      <c r="S1718">
        <v>2.9870000000000001</v>
      </c>
      <c r="T1718">
        <v>9.6</v>
      </c>
      <c r="V1718">
        <v>6.6890000000000001</v>
      </c>
      <c r="W1718">
        <v>1.597</v>
      </c>
      <c r="X1718">
        <v>0.93100000000000005</v>
      </c>
      <c r="Z1718">
        <v>6.37</v>
      </c>
      <c r="AA1718">
        <v>1.675</v>
      </c>
      <c r="AB1718">
        <v>2.8119999999999998</v>
      </c>
      <c r="AC1718">
        <v>0</v>
      </c>
      <c r="AD1718">
        <v>0</v>
      </c>
      <c r="AE1718">
        <v>2.298</v>
      </c>
      <c r="AF1718">
        <v>429</v>
      </c>
      <c r="AG1718">
        <v>2.2749999999999999</v>
      </c>
      <c r="AH1718">
        <v>0.46600000000000003</v>
      </c>
      <c r="AI1718">
        <v>1.802</v>
      </c>
      <c r="AJ1718">
        <v>494</v>
      </c>
      <c r="AK1718">
        <v>2515</v>
      </c>
      <c r="AL1718">
        <v>2.02</v>
      </c>
      <c r="AM1718">
        <v>34.54</v>
      </c>
      <c r="AN1718">
        <v>7.5</v>
      </c>
      <c r="AO1718">
        <v>2.0019999999999998</v>
      </c>
      <c r="AP1718">
        <v>13</v>
      </c>
      <c r="AQ1718">
        <v>7.5</v>
      </c>
      <c r="AR1718">
        <v>1.5</v>
      </c>
      <c r="AS1718">
        <v>0.502</v>
      </c>
      <c r="AT1718">
        <v>1.306</v>
      </c>
      <c r="AU1718">
        <v>1.724</v>
      </c>
      <c r="AV1718">
        <v>120</v>
      </c>
      <c r="AW1718">
        <v>0.58099999999999996</v>
      </c>
      <c r="AX1718">
        <v>0</v>
      </c>
      <c r="AY1718">
        <v>1.1599999999999999</v>
      </c>
      <c r="AZ1718">
        <v>4.32</v>
      </c>
      <c r="BA1718">
        <v>1.59</v>
      </c>
      <c r="BB1718">
        <v>0.46100000000000002</v>
      </c>
      <c r="BC1718">
        <v>345</v>
      </c>
      <c r="BD1718">
        <v>0</v>
      </c>
      <c r="BE1718">
        <v>0</v>
      </c>
      <c r="BF1718">
        <v>1.95</v>
      </c>
      <c r="BG1718">
        <v>70</v>
      </c>
      <c r="BH1718">
        <v>5.16</v>
      </c>
      <c r="BI1718">
        <v>3.92</v>
      </c>
    </row>
    <row r="1719" spans="1:61" x14ac:dyDescent="0.25">
      <c r="A1719" t="s">
        <v>1863</v>
      </c>
      <c r="C1719">
        <v>1.639</v>
      </c>
      <c r="D1719">
        <v>0</v>
      </c>
      <c r="E1719">
        <v>2.7</v>
      </c>
      <c r="F1719">
        <v>5.86</v>
      </c>
      <c r="G1719">
        <v>4.375</v>
      </c>
      <c r="H1719">
        <v>188</v>
      </c>
      <c r="I1719">
        <v>441</v>
      </c>
      <c r="J1719">
        <v>33.67</v>
      </c>
      <c r="K1719">
        <v>0</v>
      </c>
      <c r="M1719">
        <v>2.2210000000000001</v>
      </c>
      <c r="N1719">
        <v>0.56100000000000005</v>
      </c>
      <c r="O1719">
        <v>0</v>
      </c>
      <c r="P1719">
        <v>0</v>
      </c>
      <c r="Q1719">
        <v>0</v>
      </c>
      <c r="R1719">
        <v>21.86</v>
      </c>
      <c r="S1719">
        <v>3.1619999999999999</v>
      </c>
      <c r="T1719">
        <v>9.6999999999999993</v>
      </c>
      <c r="V1719">
        <v>6.74</v>
      </c>
      <c r="W1719">
        <v>1.609</v>
      </c>
      <c r="X1719">
        <v>0.93799999999999994</v>
      </c>
      <c r="Z1719">
        <v>5.82</v>
      </c>
      <c r="AA1719">
        <v>1.6879999999999999</v>
      </c>
      <c r="AB1719">
        <v>2.8340000000000001</v>
      </c>
      <c r="AC1719">
        <v>0</v>
      </c>
      <c r="AD1719">
        <v>0</v>
      </c>
      <c r="AE1719">
        <v>2.3159999999999998</v>
      </c>
      <c r="AF1719">
        <v>369</v>
      </c>
      <c r="AG1719">
        <v>2.077</v>
      </c>
      <c r="AH1719">
        <v>0.46899999999999997</v>
      </c>
      <c r="AI1719">
        <v>1.8160000000000001</v>
      </c>
      <c r="AJ1719">
        <v>476</v>
      </c>
      <c r="AK1719">
        <v>2041</v>
      </c>
      <c r="AL1719">
        <v>2.0350000000000001</v>
      </c>
      <c r="AM1719">
        <v>34.799999999999997</v>
      </c>
      <c r="AN1719">
        <v>7.5</v>
      </c>
      <c r="AO1719">
        <v>2.0169999999999999</v>
      </c>
      <c r="AP1719">
        <v>12</v>
      </c>
      <c r="AQ1719">
        <v>7.61</v>
      </c>
      <c r="AR1719">
        <v>1.5109999999999999</v>
      </c>
      <c r="AS1719">
        <v>0.50600000000000001</v>
      </c>
      <c r="AT1719">
        <v>1.3160000000000001</v>
      </c>
      <c r="AU1719">
        <v>1.7370000000000001</v>
      </c>
      <c r="AV1719">
        <v>122</v>
      </c>
      <c r="AW1719">
        <v>0.41199999999999998</v>
      </c>
      <c r="AX1719">
        <v>0</v>
      </c>
      <c r="AY1719">
        <v>0.94099999999999995</v>
      </c>
      <c r="AZ1719">
        <v>3.286</v>
      </c>
      <c r="BA1719">
        <v>1.2090000000000001</v>
      </c>
      <c r="BB1719">
        <v>0.35099999999999998</v>
      </c>
      <c r="BC1719">
        <v>227</v>
      </c>
      <c r="BD1719">
        <v>0</v>
      </c>
      <c r="BE1719">
        <v>0</v>
      </c>
      <c r="BF1719">
        <v>1.98</v>
      </c>
      <c r="BG1719">
        <v>71</v>
      </c>
      <c r="BH1719">
        <v>3.81</v>
      </c>
      <c r="BI1719">
        <v>3.58</v>
      </c>
    </row>
    <row r="1720" spans="1:61" x14ac:dyDescent="0.25">
      <c r="A1720" t="s">
        <v>1864</v>
      </c>
      <c r="D1720">
        <v>0</v>
      </c>
      <c r="F1720">
        <v>6.04</v>
      </c>
      <c r="H1720">
        <v>285</v>
      </c>
      <c r="I1720">
        <v>375</v>
      </c>
      <c r="J1720">
        <v>34.93</v>
      </c>
      <c r="K1720">
        <v>0</v>
      </c>
      <c r="L1720">
        <v>191.7</v>
      </c>
      <c r="M1720">
        <v>1.6</v>
      </c>
      <c r="O1720">
        <v>0</v>
      </c>
      <c r="P1720">
        <v>0</v>
      </c>
      <c r="Q1720">
        <v>0</v>
      </c>
      <c r="R1720">
        <v>8.9</v>
      </c>
      <c r="S1720">
        <v>1.29</v>
      </c>
      <c r="T1720">
        <v>16</v>
      </c>
      <c r="Z1720">
        <v>8.1999999999999993</v>
      </c>
      <c r="AC1720">
        <v>0</v>
      </c>
      <c r="AD1720">
        <v>0</v>
      </c>
      <c r="AF1720">
        <v>285</v>
      </c>
      <c r="AG1720">
        <v>3.15</v>
      </c>
      <c r="AJ1720">
        <v>675</v>
      </c>
      <c r="AK1720">
        <v>2090</v>
      </c>
      <c r="AM1720">
        <v>45.51</v>
      </c>
      <c r="AN1720">
        <v>58.9</v>
      </c>
      <c r="AP1720">
        <v>9</v>
      </c>
      <c r="AQ1720">
        <v>10.53</v>
      </c>
      <c r="AV1720">
        <v>40</v>
      </c>
      <c r="AW1720">
        <v>1.0880000000000001</v>
      </c>
      <c r="AX1720">
        <v>0</v>
      </c>
      <c r="AY1720">
        <v>0.28000000000000003</v>
      </c>
      <c r="AZ1720">
        <v>2.95</v>
      </c>
      <c r="BA1720">
        <v>1.55</v>
      </c>
      <c r="BB1720">
        <v>1.05</v>
      </c>
      <c r="BC1720">
        <v>289</v>
      </c>
      <c r="BD1720">
        <v>0</v>
      </c>
      <c r="BE1720">
        <v>0</v>
      </c>
      <c r="BF1720">
        <v>9.24</v>
      </c>
      <c r="BG1720">
        <v>3.9</v>
      </c>
      <c r="BH1720">
        <v>4.6100000000000003</v>
      </c>
      <c r="BI1720">
        <v>4.0999999999999996</v>
      </c>
    </row>
    <row r="1721" spans="1:61" x14ac:dyDescent="0.25">
      <c r="A1721" t="s">
        <v>1865</v>
      </c>
      <c r="C1721">
        <v>2.677</v>
      </c>
      <c r="E1721">
        <v>4.6420000000000003</v>
      </c>
      <c r="F1721">
        <v>4.7</v>
      </c>
      <c r="G1721">
        <v>7.2489999999999997</v>
      </c>
      <c r="H1721">
        <v>363</v>
      </c>
      <c r="I1721">
        <v>331</v>
      </c>
      <c r="J1721">
        <v>30.91</v>
      </c>
      <c r="K1721">
        <v>0</v>
      </c>
      <c r="M1721">
        <v>0.97599999999999998</v>
      </c>
      <c r="N1721">
        <v>0.88600000000000001</v>
      </c>
      <c r="R1721">
        <v>0.46</v>
      </c>
      <c r="S1721">
        <v>5.1999999999999998E-2</v>
      </c>
      <c r="T1721">
        <v>5.5</v>
      </c>
      <c r="V1721">
        <v>12.013</v>
      </c>
      <c r="W1721">
        <v>2.6880000000000002</v>
      </c>
      <c r="X1721">
        <v>1.5780000000000001</v>
      </c>
      <c r="Z1721">
        <v>10.78</v>
      </c>
      <c r="AA1721">
        <v>2.9420000000000002</v>
      </c>
      <c r="AB1721">
        <v>4.9169999999999998</v>
      </c>
      <c r="AC1721">
        <v>0</v>
      </c>
      <c r="AD1721">
        <v>0</v>
      </c>
      <c r="AE1721">
        <v>3.9289999999999998</v>
      </c>
      <c r="AF1721">
        <v>140</v>
      </c>
      <c r="AG1721">
        <v>4.1900000000000004</v>
      </c>
      <c r="AH1721">
        <v>0.81399999999999995</v>
      </c>
      <c r="AI1721">
        <v>3.278</v>
      </c>
      <c r="AJ1721">
        <v>839</v>
      </c>
      <c r="AK1721">
        <v>450</v>
      </c>
      <c r="AL1721">
        <v>3.298</v>
      </c>
      <c r="AM1721">
        <v>58.13</v>
      </c>
      <c r="AN1721">
        <v>0.8</v>
      </c>
      <c r="AO1721">
        <v>3.3690000000000002</v>
      </c>
      <c r="AP1721">
        <v>900</v>
      </c>
      <c r="AQ1721">
        <v>20</v>
      </c>
      <c r="AR1721">
        <v>2.4740000000000002</v>
      </c>
      <c r="AS1721">
        <v>0.83499999999999996</v>
      </c>
      <c r="AT1721">
        <v>2.3010000000000002</v>
      </c>
      <c r="AU1721">
        <v>3.0640000000000001</v>
      </c>
      <c r="AV1721">
        <v>0</v>
      </c>
      <c r="AW1721">
        <v>0.316</v>
      </c>
      <c r="AX1721">
        <v>0</v>
      </c>
      <c r="AY1721">
        <v>0.14199999999999999</v>
      </c>
      <c r="AZ1721">
        <v>0.71599999999999997</v>
      </c>
      <c r="BA1721">
        <v>5.7000000000000002E-2</v>
      </c>
      <c r="BB1721">
        <v>0.13400000000000001</v>
      </c>
      <c r="BC1721">
        <v>340</v>
      </c>
      <c r="BD1721">
        <v>0</v>
      </c>
      <c r="BE1721">
        <v>0</v>
      </c>
      <c r="BG1721">
        <v>0</v>
      </c>
      <c r="BH1721">
        <v>5.8</v>
      </c>
      <c r="BI1721">
        <v>4.4000000000000004</v>
      </c>
    </row>
    <row r="1722" spans="1:61" x14ac:dyDescent="0.25">
      <c r="A1722" t="s">
        <v>1866</v>
      </c>
      <c r="C1722">
        <v>3.589</v>
      </c>
      <c r="D1722">
        <v>0</v>
      </c>
      <c r="E1722">
        <v>6.67</v>
      </c>
      <c r="F1722">
        <v>3.58</v>
      </c>
      <c r="G1722">
        <v>10.202999999999999</v>
      </c>
      <c r="H1722">
        <v>178</v>
      </c>
      <c r="I1722">
        <v>338</v>
      </c>
      <c r="J1722">
        <v>7.36</v>
      </c>
      <c r="K1722">
        <v>0</v>
      </c>
      <c r="L1722">
        <v>190.9</v>
      </c>
      <c r="M1722">
        <v>1.599</v>
      </c>
      <c r="N1722">
        <v>1.046</v>
      </c>
      <c r="O1722">
        <v>0</v>
      </c>
      <c r="P1722">
        <v>0</v>
      </c>
      <c r="Q1722">
        <v>0</v>
      </c>
      <c r="R1722">
        <v>3.39</v>
      </c>
      <c r="S1722">
        <v>0.42199999999999999</v>
      </c>
      <c r="T1722">
        <v>5.6</v>
      </c>
      <c r="V1722">
        <v>17.452000000000002</v>
      </c>
      <c r="W1722">
        <v>3.6030000000000002</v>
      </c>
      <c r="X1722">
        <v>2.3029999999999999</v>
      </c>
      <c r="Z1722">
        <v>14.5</v>
      </c>
      <c r="AA1722">
        <v>4.2530000000000001</v>
      </c>
      <c r="AB1722">
        <v>6.7830000000000004</v>
      </c>
      <c r="AC1722">
        <v>0</v>
      </c>
      <c r="AD1722">
        <v>0</v>
      </c>
      <c r="AE1722">
        <v>5.327</v>
      </c>
      <c r="AF1722">
        <v>39</v>
      </c>
      <c r="AG1722">
        <v>1.4930000000000001</v>
      </c>
      <c r="AH1722">
        <v>1.1299999999999999</v>
      </c>
      <c r="AI1722">
        <v>4.593</v>
      </c>
      <c r="AJ1722">
        <v>776</v>
      </c>
      <c r="AK1722">
        <v>81</v>
      </c>
      <c r="AL1722">
        <v>4.96</v>
      </c>
      <c r="AM1722">
        <v>80.69</v>
      </c>
      <c r="AN1722">
        <v>0.8</v>
      </c>
      <c r="AO1722">
        <v>4.593</v>
      </c>
      <c r="AP1722">
        <v>1005</v>
      </c>
      <c r="AQ1722">
        <v>0</v>
      </c>
      <c r="AR1722">
        <v>3.137</v>
      </c>
      <c r="AS1722">
        <v>1.1160000000000001</v>
      </c>
      <c r="AT1722">
        <v>3.222</v>
      </c>
      <c r="AU1722">
        <v>4.0979999999999999</v>
      </c>
      <c r="AV1722">
        <v>0</v>
      </c>
      <c r="AW1722">
        <v>0.17599999999999999</v>
      </c>
      <c r="AX1722">
        <v>0</v>
      </c>
      <c r="AY1722">
        <v>0.1</v>
      </c>
      <c r="AZ1722">
        <v>1.4379999999999999</v>
      </c>
      <c r="BA1722">
        <v>0.06</v>
      </c>
      <c r="BB1722">
        <v>0.1</v>
      </c>
      <c r="BC1722">
        <v>176</v>
      </c>
      <c r="BD1722">
        <v>0</v>
      </c>
      <c r="BE1722">
        <v>0</v>
      </c>
      <c r="BF1722">
        <v>0</v>
      </c>
      <c r="BG1722">
        <v>0</v>
      </c>
      <c r="BH1722">
        <v>4.9800000000000004</v>
      </c>
      <c r="BI1722">
        <v>4.03</v>
      </c>
    </row>
    <row r="1723" spans="1:61" x14ac:dyDescent="0.25">
      <c r="A1723" t="s">
        <v>1867</v>
      </c>
      <c r="D1723">
        <v>0</v>
      </c>
      <c r="F1723">
        <v>16.63</v>
      </c>
      <c r="H1723">
        <v>17</v>
      </c>
      <c r="I1723">
        <v>60</v>
      </c>
      <c r="J1723">
        <v>7.84</v>
      </c>
      <c r="K1723">
        <v>0</v>
      </c>
      <c r="L1723">
        <v>27.5</v>
      </c>
      <c r="M1723">
        <v>4.1000000000000002E-2</v>
      </c>
      <c r="O1723">
        <v>0</v>
      </c>
      <c r="P1723">
        <v>0</v>
      </c>
      <c r="Q1723">
        <v>0</v>
      </c>
      <c r="R1723">
        <v>0.51</v>
      </c>
      <c r="S1723">
        <v>0.04</v>
      </c>
      <c r="T1723">
        <v>0.5</v>
      </c>
      <c r="Z1723">
        <v>0.33</v>
      </c>
      <c r="AC1723">
        <v>0</v>
      </c>
      <c r="AD1723">
        <v>0</v>
      </c>
      <c r="AF1723">
        <v>29</v>
      </c>
      <c r="AG1723">
        <v>0.1</v>
      </c>
      <c r="AJ1723">
        <v>94</v>
      </c>
      <c r="AK1723">
        <v>447</v>
      </c>
      <c r="AM1723">
        <v>7</v>
      </c>
      <c r="AN1723">
        <v>0.8</v>
      </c>
      <c r="AP1723">
        <v>6820</v>
      </c>
      <c r="AQ1723">
        <v>1.3</v>
      </c>
      <c r="AV1723">
        <v>0</v>
      </c>
      <c r="AW1723">
        <v>4.2000000000000003E-2</v>
      </c>
      <c r="AX1723">
        <v>0</v>
      </c>
      <c r="AY1723">
        <v>0.109</v>
      </c>
      <c r="AZ1723">
        <v>2.8279999999999998</v>
      </c>
      <c r="BA1723">
        <v>0.26900000000000002</v>
      </c>
      <c r="BB1723">
        <v>0.14299999999999999</v>
      </c>
      <c r="BC1723">
        <v>13</v>
      </c>
      <c r="BD1723">
        <v>0</v>
      </c>
      <c r="BE1723">
        <v>0</v>
      </c>
      <c r="BF1723">
        <v>0</v>
      </c>
      <c r="BG1723">
        <v>0</v>
      </c>
      <c r="BH1723">
        <v>68.02</v>
      </c>
      <c r="BI1723">
        <v>0.23</v>
      </c>
    </row>
    <row r="1724" spans="1:61" x14ac:dyDescent="0.25">
      <c r="A1724" t="s">
        <v>1868</v>
      </c>
      <c r="C1724">
        <v>0.53600000000000003</v>
      </c>
      <c r="D1724">
        <v>0</v>
      </c>
      <c r="E1724">
        <v>0.40500000000000003</v>
      </c>
      <c r="F1724">
        <v>17.82</v>
      </c>
      <c r="G1724">
        <v>0.88200000000000001</v>
      </c>
      <c r="H1724">
        <v>20</v>
      </c>
      <c r="I1724">
        <v>60</v>
      </c>
      <c r="J1724">
        <v>5.57</v>
      </c>
      <c r="K1724">
        <v>0</v>
      </c>
      <c r="L1724">
        <v>38.4</v>
      </c>
      <c r="M1724">
        <v>0.13500000000000001</v>
      </c>
      <c r="N1724">
        <v>0.107</v>
      </c>
      <c r="O1724">
        <v>0</v>
      </c>
      <c r="P1724">
        <v>0</v>
      </c>
      <c r="Q1724">
        <v>0</v>
      </c>
      <c r="R1724">
        <v>0.1</v>
      </c>
      <c r="S1724">
        <v>1.0999999999999999E-2</v>
      </c>
      <c r="T1724">
        <v>0.8</v>
      </c>
      <c r="V1724">
        <v>2.411</v>
      </c>
      <c r="W1724">
        <v>0.435</v>
      </c>
      <c r="X1724">
        <v>0.215</v>
      </c>
      <c r="Z1724">
        <v>2.38</v>
      </c>
      <c r="AA1724">
        <v>0.48699999999999999</v>
      </c>
      <c r="AB1724">
        <v>0.73499999999999999</v>
      </c>
      <c r="AC1724">
        <v>0</v>
      </c>
      <c r="AD1724">
        <v>0</v>
      </c>
      <c r="AE1724">
        <v>0.73099999999999998</v>
      </c>
      <c r="AF1724">
        <v>40</v>
      </c>
      <c r="AG1724">
        <v>0.499</v>
      </c>
      <c r="AH1724">
        <v>0.16700000000000001</v>
      </c>
      <c r="AI1724">
        <v>0.53400000000000003</v>
      </c>
      <c r="AJ1724">
        <v>130</v>
      </c>
      <c r="AK1724">
        <v>212</v>
      </c>
      <c r="AL1724">
        <v>0.80600000000000005</v>
      </c>
      <c r="AM1724">
        <v>10.51</v>
      </c>
      <c r="AN1724">
        <v>0.8</v>
      </c>
      <c r="AO1724">
        <v>0.48299999999999998</v>
      </c>
      <c r="AP1724">
        <v>5586</v>
      </c>
      <c r="AQ1724">
        <v>1.7</v>
      </c>
      <c r="AR1724">
        <v>0.40699999999999997</v>
      </c>
      <c r="AS1724">
        <v>0.18099999999999999</v>
      </c>
      <c r="AT1724">
        <v>0.34200000000000003</v>
      </c>
      <c r="AU1724">
        <v>0.52400000000000002</v>
      </c>
      <c r="AV1724">
        <v>0</v>
      </c>
      <c r="AW1724">
        <v>5.8999999999999997E-2</v>
      </c>
      <c r="AX1724">
        <v>0</v>
      </c>
      <c r="AY1724">
        <v>0.152</v>
      </c>
      <c r="AZ1724">
        <v>3.9510000000000001</v>
      </c>
      <c r="BA1724">
        <v>0.376</v>
      </c>
      <c r="BB1724">
        <v>0.2</v>
      </c>
      <c r="BC1724">
        <v>18</v>
      </c>
      <c r="BD1724">
        <v>0</v>
      </c>
      <c r="BE1724">
        <v>0</v>
      </c>
      <c r="BF1724">
        <v>0</v>
      </c>
      <c r="BG1724">
        <v>0</v>
      </c>
      <c r="BH1724">
        <v>66</v>
      </c>
      <c r="BI1724">
        <v>0.43</v>
      </c>
    </row>
    <row r="1725" spans="1:61" x14ac:dyDescent="0.25">
      <c r="A1725" t="s">
        <v>1869</v>
      </c>
      <c r="C1725">
        <v>0.55500000000000005</v>
      </c>
      <c r="D1725">
        <v>0</v>
      </c>
      <c r="E1725">
        <v>0.99399999999999999</v>
      </c>
      <c r="F1725">
        <v>1.6</v>
      </c>
      <c r="G1725">
        <v>1.4390000000000001</v>
      </c>
      <c r="H1725">
        <v>145</v>
      </c>
      <c r="I1725">
        <v>141</v>
      </c>
      <c r="J1725">
        <v>11.05</v>
      </c>
      <c r="K1725">
        <v>0</v>
      </c>
      <c r="M1725">
        <v>0.11700000000000001</v>
      </c>
      <c r="N1725">
        <v>0.113</v>
      </c>
      <c r="O1725">
        <v>0</v>
      </c>
      <c r="P1725">
        <v>0</v>
      </c>
      <c r="Q1725">
        <v>0</v>
      </c>
      <c r="R1725">
        <v>6.4</v>
      </c>
      <c r="S1725">
        <v>0.74</v>
      </c>
      <c r="T1725">
        <v>4.2</v>
      </c>
      <c r="V1725">
        <v>2.3199999999999998</v>
      </c>
      <c r="W1725">
        <v>0.51400000000000001</v>
      </c>
      <c r="X1725">
        <v>0.33200000000000002</v>
      </c>
      <c r="Z1725">
        <v>2.5</v>
      </c>
      <c r="AA1725">
        <v>0.54300000000000004</v>
      </c>
      <c r="AB1725">
        <v>0.88300000000000001</v>
      </c>
      <c r="AE1725">
        <v>0.73899999999999999</v>
      </c>
      <c r="AF1725">
        <v>60</v>
      </c>
      <c r="AG1725">
        <v>0.502</v>
      </c>
      <c r="AH1725">
        <v>0.15</v>
      </c>
      <c r="AI1725">
        <v>0.55900000000000005</v>
      </c>
      <c r="AJ1725">
        <v>158</v>
      </c>
      <c r="AK1725">
        <v>539</v>
      </c>
      <c r="AL1725">
        <v>0.57899999999999996</v>
      </c>
      <c r="AM1725">
        <v>12.35</v>
      </c>
      <c r="AN1725">
        <v>1.4</v>
      </c>
      <c r="AO1725">
        <v>0.68799999999999994</v>
      </c>
      <c r="AP1725">
        <v>14</v>
      </c>
      <c r="AR1725">
        <v>0.49199999999999999</v>
      </c>
      <c r="AS1725">
        <v>0.15</v>
      </c>
      <c r="AT1725">
        <v>0.443</v>
      </c>
      <c r="AU1725">
        <v>0.54900000000000004</v>
      </c>
      <c r="AV1725">
        <v>156</v>
      </c>
      <c r="AW1725">
        <v>0.26</v>
      </c>
      <c r="AX1725">
        <v>0</v>
      </c>
      <c r="AY1725">
        <v>0.155</v>
      </c>
      <c r="AZ1725">
        <v>1.25</v>
      </c>
      <c r="BA1725">
        <v>0.128</v>
      </c>
      <c r="BB1725">
        <v>0.06</v>
      </c>
      <c r="BC1725">
        <v>111</v>
      </c>
      <c r="BD1725">
        <v>17</v>
      </c>
      <c r="BE1725">
        <v>0</v>
      </c>
      <c r="BH1725">
        <v>68.599999999999994</v>
      </c>
      <c r="BI1725">
        <v>0.91</v>
      </c>
    </row>
    <row r="1726" spans="1:61" x14ac:dyDescent="0.25">
      <c r="A1726" t="s">
        <v>1870</v>
      </c>
      <c r="C1726">
        <v>0.58199999999999996</v>
      </c>
      <c r="E1726">
        <v>1.042</v>
      </c>
      <c r="F1726">
        <v>1.7</v>
      </c>
      <c r="G1726">
        <v>1.508</v>
      </c>
      <c r="H1726">
        <v>197</v>
      </c>
      <c r="I1726">
        <v>147</v>
      </c>
      <c r="J1726">
        <v>11.05</v>
      </c>
      <c r="K1726">
        <v>0</v>
      </c>
      <c r="M1726">
        <v>0.128</v>
      </c>
      <c r="N1726">
        <v>0.11799999999999999</v>
      </c>
      <c r="R1726">
        <v>6.8</v>
      </c>
      <c r="S1726">
        <v>0.78600000000000003</v>
      </c>
      <c r="T1726">
        <v>4.2</v>
      </c>
      <c r="V1726">
        <v>2.4329999999999998</v>
      </c>
      <c r="W1726">
        <v>0.53900000000000003</v>
      </c>
      <c r="X1726">
        <v>0.34799999999999998</v>
      </c>
      <c r="Z1726">
        <v>3.55</v>
      </c>
      <c r="AA1726">
        <v>0.56999999999999995</v>
      </c>
      <c r="AB1726">
        <v>0.92600000000000005</v>
      </c>
      <c r="AE1726">
        <v>0.77500000000000002</v>
      </c>
      <c r="AF1726">
        <v>65</v>
      </c>
      <c r="AG1726">
        <v>0.54700000000000004</v>
      </c>
      <c r="AH1726">
        <v>0.157</v>
      </c>
      <c r="AI1726">
        <v>0.58599999999999997</v>
      </c>
      <c r="AJ1726">
        <v>194</v>
      </c>
      <c r="AK1726">
        <v>620</v>
      </c>
      <c r="AL1726">
        <v>0.60699999999999998</v>
      </c>
      <c r="AM1726">
        <v>12.95</v>
      </c>
      <c r="AN1726">
        <v>1.5</v>
      </c>
      <c r="AO1726">
        <v>0.72099999999999997</v>
      </c>
      <c r="AP1726">
        <v>15</v>
      </c>
      <c r="AR1726">
        <v>0.51600000000000001</v>
      </c>
      <c r="AS1726">
        <v>0.157</v>
      </c>
      <c r="AT1726">
        <v>0.46400000000000002</v>
      </c>
      <c r="AU1726">
        <v>0.57599999999999996</v>
      </c>
      <c r="AV1726">
        <v>180</v>
      </c>
      <c r="AW1726">
        <v>0.435</v>
      </c>
      <c r="AX1726">
        <v>0</v>
      </c>
      <c r="AY1726">
        <v>0.17499999999999999</v>
      </c>
      <c r="AZ1726">
        <v>1.65</v>
      </c>
      <c r="BA1726">
        <v>0.14699999999999999</v>
      </c>
      <c r="BB1726">
        <v>6.5000000000000002E-2</v>
      </c>
      <c r="BC1726">
        <v>165</v>
      </c>
      <c r="BD1726">
        <v>29</v>
      </c>
      <c r="BE1726">
        <v>0</v>
      </c>
      <c r="BH1726">
        <v>67.5</v>
      </c>
      <c r="BI1726">
        <v>0.99</v>
      </c>
    </row>
    <row r="1727" spans="1:61" x14ac:dyDescent="0.25">
      <c r="A1727" t="s">
        <v>1871</v>
      </c>
      <c r="C1727">
        <v>0.78400000000000003</v>
      </c>
      <c r="E1727">
        <v>1.2909999999999999</v>
      </c>
      <c r="F1727">
        <v>1.91</v>
      </c>
      <c r="G1727">
        <v>2.093</v>
      </c>
      <c r="H1727">
        <v>102</v>
      </c>
      <c r="I1727">
        <v>173</v>
      </c>
      <c r="J1727">
        <v>9.93</v>
      </c>
      <c r="K1727">
        <v>0</v>
      </c>
      <c r="M1727">
        <v>0.40699999999999997</v>
      </c>
      <c r="N1727">
        <v>0.26800000000000002</v>
      </c>
      <c r="R1727">
        <v>8.9700000000000006</v>
      </c>
      <c r="S1727">
        <v>1.2969999999999999</v>
      </c>
      <c r="T1727">
        <v>6</v>
      </c>
      <c r="V1727">
        <v>3.2240000000000002</v>
      </c>
      <c r="W1727">
        <v>0.77</v>
      </c>
      <c r="X1727">
        <v>0.44900000000000001</v>
      </c>
      <c r="Z1727">
        <v>5.14</v>
      </c>
      <c r="AA1727">
        <v>0.80700000000000005</v>
      </c>
      <c r="AB1727">
        <v>1.355</v>
      </c>
      <c r="AC1727">
        <v>0</v>
      </c>
      <c r="AD1727">
        <v>0</v>
      </c>
      <c r="AE1727">
        <v>1.1080000000000001</v>
      </c>
      <c r="AF1727">
        <v>86</v>
      </c>
      <c r="AG1727">
        <v>0.82399999999999995</v>
      </c>
      <c r="AH1727">
        <v>0.224</v>
      </c>
      <c r="AI1727">
        <v>0.86899999999999999</v>
      </c>
      <c r="AJ1727">
        <v>245</v>
      </c>
      <c r="AK1727">
        <v>515</v>
      </c>
      <c r="AL1727">
        <v>0.97399999999999998</v>
      </c>
      <c r="AM1727">
        <v>16.64</v>
      </c>
      <c r="AN1727">
        <v>7.3</v>
      </c>
      <c r="AO1727">
        <v>0.96499999999999997</v>
      </c>
      <c r="AP1727">
        <v>237</v>
      </c>
      <c r="AQ1727">
        <v>3</v>
      </c>
      <c r="AR1727">
        <v>0.72299999999999998</v>
      </c>
      <c r="AS1727">
        <v>0.24199999999999999</v>
      </c>
      <c r="AT1727">
        <v>0.63</v>
      </c>
      <c r="AU1727">
        <v>0.83099999999999996</v>
      </c>
      <c r="AV1727">
        <v>9</v>
      </c>
      <c r="AW1727">
        <v>0.155</v>
      </c>
      <c r="AX1727">
        <v>0</v>
      </c>
      <c r="AY1727">
        <v>0.28499999999999998</v>
      </c>
      <c r="AZ1727">
        <v>0.39900000000000002</v>
      </c>
      <c r="BA1727">
        <v>0.17899999999999999</v>
      </c>
      <c r="BB1727">
        <v>0.23400000000000001</v>
      </c>
      <c r="BC1727">
        <v>54</v>
      </c>
      <c r="BD1727">
        <v>1.7</v>
      </c>
      <c r="BE1727">
        <v>0</v>
      </c>
      <c r="BF1727">
        <v>0.35</v>
      </c>
      <c r="BG1727">
        <v>19.2</v>
      </c>
      <c r="BH1727">
        <v>62.55</v>
      </c>
      <c r="BI1727">
        <v>1.1499999999999999</v>
      </c>
    </row>
    <row r="1728" spans="1:61" x14ac:dyDescent="0.25">
      <c r="A1728" t="s">
        <v>1872</v>
      </c>
      <c r="C1728">
        <v>1.915</v>
      </c>
      <c r="D1728">
        <v>0</v>
      </c>
      <c r="E1728">
        <v>3.153</v>
      </c>
      <c r="F1728">
        <v>4.87</v>
      </c>
      <c r="G1728">
        <v>5.1120000000000001</v>
      </c>
      <c r="H1728">
        <v>277</v>
      </c>
      <c r="I1728">
        <v>446</v>
      </c>
      <c r="J1728">
        <v>30.16</v>
      </c>
      <c r="K1728">
        <v>0</v>
      </c>
      <c r="L1728">
        <v>115.9</v>
      </c>
      <c r="M1728">
        <v>1.6579999999999999</v>
      </c>
      <c r="N1728">
        <v>0.65500000000000003</v>
      </c>
      <c r="R1728">
        <v>19.940000000000001</v>
      </c>
      <c r="S1728">
        <v>2.8839999999999999</v>
      </c>
      <c r="T1728">
        <v>9.3000000000000007</v>
      </c>
      <c r="V1728">
        <v>7.8739999999999997</v>
      </c>
      <c r="W1728">
        <v>1.88</v>
      </c>
      <c r="X1728">
        <v>1.097</v>
      </c>
      <c r="Z1728">
        <v>15.7</v>
      </c>
      <c r="AA1728">
        <v>1.9710000000000001</v>
      </c>
      <c r="AB1728">
        <v>3.3090000000000002</v>
      </c>
      <c r="AC1728">
        <v>0</v>
      </c>
      <c r="AD1728">
        <v>0</v>
      </c>
      <c r="AE1728">
        <v>2.706</v>
      </c>
      <c r="AF1728">
        <v>280</v>
      </c>
      <c r="AG1728">
        <v>2.5169999999999999</v>
      </c>
      <c r="AH1728">
        <v>0.54700000000000004</v>
      </c>
      <c r="AI1728">
        <v>2.1219999999999999</v>
      </c>
      <c r="AJ1728">
        <v>704</v>
      </c>
      <c r="AK1728">
        <v>1797</v>
      </c>
      <c r="AL1728">
        <v>2.379</v>
      </c>
      <c r="AM1728">
        <v>36.49</v>
      </c>
      <c r="AN1728">
        <v>17.8</v>
      </c>
      <c r="AO1728">
        <v>2.3570000000000002</v>
      </c>
      <c r="AP1728">
        <v>2</v>
      </c>
      <c r="AQ1728">
        <v>7.33</v>
      </c>
      <c r="AR1728">
        <v>1.766</v>
      </c>
      <c r="AS1728">
        <v>0.59099999999999997</v>
      </c>
      <c r="AT1728">
        <v>1.5389999999999999</v>
      </c>
      <c r="AU1728">
        <v>2.0289999999999999</v>
      </c>
      <c r="AV1728">
        <v>22</v>
      </c>
      <c r="AW1728">
        <v>0.874</v>
      </c>
      <c r="AX1728">
        <v>0</v>
      </c>
      <c r="AY1728">
        <v>0.87</v>
      </c>
      <c r="AZ1728">
        <v>1.623</v>
      </c>
      <c r="BA1728">
        <v>0.79300000000000004</v>
      </c>
      <c r="BB1728">
        <v>0.377</v>
      </c>
      <c r="BC1728">
        <v>375</v>
      </c>
      <c r="BD1728">
        <v>6</v>
      </c>
      <c r="BE1728">
        <v>0</v>
      </c>
      <c r="BF1728">
        <v>0.85</v>
      </c>
      <c r="BG1728">
        <v>47</v>
      </c>
      <c r="BH1728">
        <v>8.5399999999999991</v>
      </c>
      <c r="BI1728">
        <v>4.8899999999999997</v>
      </c>
    </row>
    <row r="1729" spans="1:61" x14ac:dyDescent="0.25">
      <c r="A1729" t="s">
        <v>1873</v>
      </c>
      <c r="C1729">
        <v>1.659</v>
      </c>
      <c r="D1729">
        <v>0</v>
      </c>
      <c r="E1729">
        <v>2.7320000000000002</v>
      </c>
      <c r="F1729">
        <v>3.88</v>
      </c>
      <c r="G1729">
        <v>4.4290000000000003</v>
      </c>
      <c r="H1729">
        <v>138</v>
      </c>
      <c r="I1729">
        <v>471</v>
      </c>
      <c r="J1729">
        <v>33.549999999999997</v>
      </c>
      <c r="K1729">
        <v>0</v>
      </c>
      <c r="M1729">
        <v>0.82799999999999996</v>
      </c>
      <c r="N1729">
        <v>0.56699999999999995</v>
      </c>
      <c r="O1729">
        <v>0</v>
      </c>
      <c r="P1729">
        <v>0</v>
      </c>
      <c r="Q1729">
        <v>0</v>
      </c>
      <c r="R1729">
        <v>25.4</v>
      </c>
      <c r="S1729">
        <v>3.6739999999999999</v>
      </c>
      <c r="T1729">
        <v>17.7</v>
      </c>
      <c r="V1729">
        <v>6.8220000000000001</v>
      </c>
      <c r="W1729">
        <v>1.6279999999999999</v>
      </c>
      <c r="X1729">
        <v>0.95</v>
      </c>
      <c r="Z1729">
        <v>3.9</v>
      </c>
      <c r="AA1729">
        <v>1.7090000000000001</v>
      </c>
      <c r="AB1729">
        <v>2.8679999999999999</v>
      </c>
      <c r="AE1729">
        <v>2.3439999999999999</v>
      </c>
      <c r="AF1729">
        <v>145</v>
      </c>
      <c r="AG1729">
        <v>2.1579999999999999</v>
      </c>
      <c r="AH1729">
        <v>0.47499999999999998</v>
      </c>
      <c r="AI1729">
        <v>1.8380000000000001</v>
      </c>
      <c r="AJ1729">
        <v>363</v>
      </c>
      <c r="AK1729">
        <v>1470</v>
      </c>
      <c r="AL1729">
        <v>2.06</v>
      </c>
      <c r="AM1729">
        <v>35.22</v>
      </c>
      <c r="AN1729">
        <v>19.100000000000001</v>
      </c>
      <c r="AO1729">
        <v>2.0419999999999998</v>
      </c>
      <c r="AP1729">
        <v>4</v>
      </c>
      <c r="AR1729">
        <v>1.53</v>
      </c>
      <c r="AS1729">
        <v>0.51200000000000001</v>
      </c>
      <c r="AT1729">
        <v>1.3320000000000001</v>
      </c>
      <c r="AU1729">
        <v>1.758</v>
      </c>
      <c r="AV1729">
        <v>0</v>
      </c>
      <c r="AW1729">
        <v>0.1</v>
      </c>
      <c r="AX1729">
        <v>0</v>
      </c>
      <c r="AY1729">
        <v>0.14499999999999999</v>
      </c>
      <c r="AZ1729">
        <v>1.41</v>
      </c>
      <c r="BA1729">
        <v>0.45300000000000001</v>
      </c>
      <c r="BB1729">
        <v>0.20799999999999999</v>
      </c>
      <c r="BC1729">
        <v>211</v>
      </c>
      <c r="BD1729">
        <v>2.2000000000000002</v>
      </c>
      <c r="BE1729">
        <v>0</v>
      </c>
      <c r="BH1729">
        <v>1.95</v>
      </c>
      <c r="BI1729">
        <v>3.14</v>
      </c>
    </row>
    <row r="1730" spans="1:61" x14ac:dyDescent="0.25">
      <c r="A1730" t="s">
        <v>1874</v>
      </c>
      <c r="C1730">
        <v>0.35499999999999998</v>
      </c>
      <c r="D1730">
        <v>0</v>
      </c>
      <c r="E1730">
        <v>0.58499999999999996</v>
      </c>
      <c r="F1730">
        <v>1.1000000000000001</v>
      </c>
      <c r="G1730">
        <v>1.1479999999999999</v>
      </c>
      <c r="H1730">
        <v>59</v>
      </c>
      <c r="I1730">
        <v>81</v>
      </c>
      <c r="J1730">
        <v>6.53</v>
      </c>
      <c r="K1730">
        <v>0</v>
      </c>
      <c r="L1730">
        <v>41.2</v>
      </c>
      <c r="M1730">
        <v>0.33</v>
      </c>
      <c r="N1730">
        <v>0.10199999999999999</v>
      </c>
      <c r="O1730">
        <v>0</v>
      </c>
      <c r="P1730">
        <v>0</v>
      </c>
      <c r="Q1730">
        <v>0</v>
      </c>
      <c r="R1730">
        <v>4.45</v>
      </c>
      <c r="S1730">
        <v>0.61699999999999999</v>
      </c>
      <c r="T1730">
        <v>0.8</v>
      </c>
      <c r="V1730">
        <v>1.272</v>
      </c>
      <c r="W1730">
        <v>0.32500000000000001</v>
      </c>
      <c r="X1730">
        <v>0.22500000000000001</v>
      </c>
      <c r="Z1730">
        <v>1.31</v>
      </c>
      <c r="AA1730">
        <v>0.375</v>
      </c>
      <c r="AB1730">
        <v>0.60699999999999998</v>
      </c>
      <c r="AC1730">
        <v>0</v>
      </c>
      <c r="AD1730">
        <v>0</v>
      </c>
      <c r="AE1730">
        <v>0.48599999999999999</v>
      </c>
      <c r="AF1730">
        <v>60</v>
      </c>
      <c r="AG1730">
        <v>0.71</v>
      </c>
      <c r="AH1730">
        <v>8.8999999999999996E-2</v>
      </c>
      <c r="AI1730">
        <v>0.41499999999999998</v>
      </c>
      <c r="AJ1730">
        <v>135</v>
      </c>
      <c r="AK1730">
        <v>355</v>
      </c>
      <c r="AL1730">
        <v>0.436</v>
      </c>
      <c r="AM1730">
        <v>8.4700000000000006</v>
      </c>
      <c r="AN1730">
        <v>0.6</v>
      </c>
      <c r="AO1730">
        <v>0.42099999999999999</v>
      </c>
      <c r="AP1730">
        <v>10</v>
      </c>
      <c r="AQ1730">
        <v>0.52</v>
      </c>
      <c r="AR1730">
        <v>0.32500000000000001</v>
      </c>
      <c r="AS1730">
        <v>0.10299999999999999</v>
      </c>
      <c r="AT1730">
        <v>0.309</v>
      </c>
      <c r="AU1730">
        <v>0.40100000000000002</v>
      </c>
      <c r="AV1730">
        <v>40</v>
      </c>
      <c r="AW1730">
        <v>0.20499999999999999</v>
      </c>
      <c r="AX1730">
        <v>0</v>
      </c>
      <c r="AY1730">
        <v>5.2999999999999999E-2</v>
      </c>
      <c r="AZ1730">
        <v>1.0920000000000001</v>
      </c>
      <c r="BA1730">
        <v>0.74299999999999999</v>
      </c>
      <c r="BB1730">
        <v>0.105</v>
      </c>
      <c r="BC1730">
        <v>80</v>
      </c>
      <c r="BD1730">
        <v>8.3000000000000007</v>
      </c>
      <c r="BE1730">
        <v>0</v>
      </c>
      <c r="BF1730">
        <v>0.21</v>
      </c>
      <c r="BG1730">
        <v>70.599999999999994</v>
      </c>
      <c r="BH1730">
        <v>79.45</v>
      </c>
      <c r="BI1730">
        <v>1.04</v>
      </c>
    </row>
    <row r="1731" spans="1:61" x14ac:dyDescent="0.25">
      <c r="A1731" t="s">
        <v>1875</v>
      </c>
      <c r="C1731">
        <v>0.54900000000000004</v>
      </c>
      <c r="E1731">
        <v>0.90500000000000003</v>
      </c>
      <c r="F1731">
        <v>3.2</v>
      </c>
      <c r="G1731">
        <v>1.7749999999999999</v>
      </c>
      <c r="H1731">
        <v>82</v>
      </c>
      <c r="I1731">
        <v>125</v>
      </c>
      <c r="J1731">
        <v>9.4</v>
      </c>
      <c r="K1731">
        <v>0</v>
      </c>
      <c r="M1731">
        <v>0.52700000000000002</v>
      </c>
      <c r="N1731">
        <v>0.157</v>
      </c>
      <c r="R1731">
        <v>7.1</v>
      </c>
      <c r="S1731">
        <v>0.98499999999999999</v>
      </c>
      <c r="T1731">
        <v>0.8</v>
      </c>
      <c r="V1731">
        <v>1.968</v>
      </c>
      <c r="W1731">
        <v>0.503</v>
      </c>
      <c r="X1731">
        <v>0.34799999999999998</v>
      </c>
      <c r="Z1731">
        <v>0.4</v>
      </c>
      <c r="AA1731">
        <v>0.58099999999999996</v>
      </c>
      <c r="AB1731">
        <v>0.93899999999999995</v>
      </c>
      <c r="AE1731">
        <v>0.752</v>
      </c>
      <c r="AF1731">
        <v>96</v>
      </c>
      <c r="AG1731">
        <v>1.133</v>
      </c>
      <c r="AH1731">
        <v>0.13800000000000001</v>
      </c>
      <c r="AI1731">
        <v>0.64100000000000001</v>
      </c>
      <c r="AJ1731">
        <v>216</v>
      </c>
      <c r="AK1731">
        <v>567</v>
      </c>
      <c r="AL1731">
        <v>0.67500000000000004</v>
      </c>
      <c r="AM1731">
        <v>13.1</v>
      </c>
      <c r="AN1731">
        <v>0.6</v>
      </c>
      <c r="AO1731">
        <v>0.65200000000000002</v>
      </c>
      <c r="AP1731">
        <v>14</v>
      </c>
      <c r="AR1731">
        <v>0.503</v>
      </c>
      <c r="AS1731">
        <v>0.159</v>
      </c>
      <c r="AT1731">
        <v>0.47799999999999998</v>
      </c>
      <c r="AU1731">
        <v>0.62</v>
      </c>
      <c r="AV1731">
        <v>17</v>
      </c>
      <c r="AW1731">
        <v>0.42</v>
      </c>
      <c r="AX1731">
        <v>0</v>
      </c>
      <c r="AY1731">
        <v>0.19</v>
      </c>
      <c r="AZ1731">
        <v>1.1000000000000001</v>
      </c>
      <c r="BA1731">
        <v>1.1859999999999999</v>
      </c>
      <c r="BB1731">
        <v>0.16800000000000001</v>
      </c>
      <c r="BC1731">
        <v>127</v>
      </c>
      <c r="BD1731">
        <v>12</v>
      </c>
      <c r="BE1731">
        <v>0</v>
      </c>
      <c r="BH1731">
        <v>67.2</v>
      </c>
      <c r="BI1731">
        <v>2.1</v>
      </c>
    </row>
    <row r="1732" spans="1:61" x14ac:dyDescent="0.25">
      <c r="A1732" t="s">
        <v>1876</v>
      </c>
      <c r="C1732">
        <v>0.54900000000000004</v>
      </c>
      <c r="E1732">
        <v>0.90500000000000003</v>
      </c>
      <c r="F1732">
        <v>1.59</v>
      </c>
      <c r="G1732">
        <v>1.774</v>
      </c>
      <c r="H1732">
        <v>67</v>
      </c>
      <c r="I1732">
        <v>122</v>
      </c>
      <c r="J1732">
        <v>9.57</v>
      </c>
      <c r="K1732">
        <v>0</v>
      </c>
      <c r="M1732">
        <v>0.42699999999999999</v>
      </c>
      <c r="N1732">
        <v>0.157</v>
      </c>
      <c r="R1732">
        <v>6.7</v>
      </c>
      <c r="S1732">
        <v>0.92900000000000005</v>
      </c>
      <c r="T1732">
        <v>1.1000000000000001</v>
      </c>
      <c r="V1732">
        <v>1.966</v>
      </c>
      <c r="W1732">
        <v>0.503</v>
      </c>
      <c r="X1732">
        <v>0.34799999999999998</v>
      </c>
      <c r="Z1732">
        <v>2.1</v>
      </c>
      <c r="AA1732">
        <v>0.57999999999999996</v>
      </c>
      <c r="AB1732">
        <v>0.93799999999999994</v>
      </c>
      <c r="AE1732">
        <v>0.752</v>
      </c>
      <c r="AF1732">
        <v>72</v>
      </c>
      <c r="AG1732">
        <v>0.70199999999999996</v>
      </c>
      <c r="AH1732">
        <v>0.13800000000000001</v>
      </c>
      <c r="AI1732">
        <v>0.64100000000000001</v>
      </c>
      <c r="AJ1732">
        <v>164</v>
      </c>
      <c r="AK1732">
        <v>484</v>
      </c>
      <c r="AL1732">
        <v>0.67400000000000004</v>
      </c>
      <c r="AM1732">
        <v>13.09</v>
      </c>
      <c r="AN1732">
        <v>0.6</v>
      </c>
      <c r="AO1732">
        <v>0.65100000000000002</v>
      </c>
      <c r="AP1732">
        <v>14</v>
      </c>
      <c r="AR1732">
        <v>0.503</v>
      </c>
      <c r="AS1732">
        <v>0.159</v>
      </c>
      <c r="AT1732">
        <v>0.47699999999999998</v>
      </c>
      <c r="AU1732">
        <v>0.62</v>
      </c>
      <c r="AV1732">
        <v>11</v>
      </c>
      <c r="AW1732">
        <v>0.34</v>
      </c>
      <c r="AX1732">
        <v>0</v>
      </c>
      <c r="AY1732">
        <v>0.11799999999999999</v>
      </c>
      <c r="AZ1732">
        <v>1.1479999999999999</v>
      </c>
      <c r="BA1732">
        <v>0.92900000000000005</v>
      </c>
      <c r="BB1732">
        <v>0.17599999999999999</v>
      </c>
      <c r="BC1732">
        <v>172</v>
      </c>
      <c r="BD1732">
        <v>15.3</v>
      </c>
      <c r="BE1732">
        <v>0</v>
      </c>
      <c r="BH1732">
        <v>69.05</v>
      </c>
      <c r="BI1732">
        <v>1.17</v>
      </c>
    </row>
    <row r="1733" spans="1:61" x14ac:dyDescent="0.25">
      <c r="A1733" t="s">
        <v>1877</v>
      </c>
      <c r="F1733">
        <v>0.64</v>
      </c>
      <c r="H1733">
        <v>140</v>
      </c>
      <c r="I1733">
        <v>45</v>
      </c>
      <c r="J1733">
        <v>3.45</v>
      </c>
      <c r="K1733">
        <v>0</v>
      </c>
      <c r="M1733">
        <v>0.123</v>
      </c>
      <c r="R1733">
        <v>1.99</v>
      </c>
      <c r="S1733">
        <v>0.20599999999999999</v>
      </c>
      <c r="T1733">
        <v>0.4</v>
      </c>
      <c r="Z1733">
        <v>0.49</v>
      </c>
      <c r="AK1733">
        <v>141</v>
      </c>
      <c r="AM1733">
        <v>2.94</v>
      </c>
      <c r="AN1733">
        <v>2.2999999999999998</v>
      </c>
      <c r="AP1733">
        <v>50</v>
      </c>
      <c r="AQ1733">
        <v>2.5299999999999998</v>
      </c>
      <c r="AV1733">
        <v>393</v>
      </c>
      <c r="AW1733">
        <v>6.2E-2</v>
      </c>
      <c r="AX1733">
        <v>1.08</v>
      </c>
      <c r="AY1733">
        <v>0.19900000000000001</v>
      </c>
      <c r="AZ1733">
        <v>3.2919999999999998</v>
      </c>
      <c r="BB1733">
        <v>0.23300000000000001</v>
      </c>
      <c r="BC1733">
        <v>32</v>
      </c>
      <c r="BD1733">
        <v>7.2</v>
      </c>
      <c r="BE1733">
        <v>47</v>
      </c>
      <c r="BF1733">
        <v>2.52</v>
      </c>
      <c r="BH1733">
        <v>90.98</v>
      </c>
      <c r="BI1733">
        <v>0.24</v>
      </c>
    </row>
    <row r="1734" spans="1:61" x14ac:dyDescent="0.25">
      <c r="A1734" t="s">
        <v>1878</v>
      </c>
      <c r="F1734">
        <v>0.64</v>
      </c>
      <c r="H1734">
        <v>82</v>
      </c>
      <c r="I1734">
        <v>43</v>
      </c>
      <c r="J1734">
        <v>7.2</v>
      </c>
      <c r="K1734">
        <v>0</v>
      </c>
      <c r="R1734">
        <v>0.62</v>
      </c>
      <c r="S1734">
        <v>0</v>
      </c>
      <c r="T1734">
        <v>0.8</v>
      </c>
      <c r="Z1734">
        <v>0.44</v>
      </c>
      <c r="AJ1734">
        <v>62</v>
      </c>
      <c r="AK1734">
        <v>64</v>
      </c>
      <c r="AM1734">
        <v>1.65</v>
      </c>
      <c r="AP1734">
        <v>37</v>
      </c>
      <c r="AQ1734">
        <v>3.5</v>
      </c>
      <c r="AV1734">
        <v>206</v>
      </c>
      <c r="AX1734">
        <v>0</v>
      </c>
      <c r="BD1734">
        <v>0</v>
      </c>
      <c r="BE1734">
        <v>41</v>
      </c>
      <c r="BH1734">
        <v>89.89</v>
      </c>
    </row>
    <row r="1735" spans="1:61" x14ac:dyDescent="0.25">
      <c r="A1735" t="s">
        <v>1879</v>
      </c>
      <c r="C1735">
        <v>0.104</v>
      </c>
      <c r="D1735">
        <v>0</v>
      </c>
      <c r="E1735">
        <v>0.187</v>
      </c>
      <c r="F1735">
        <v>0.65</v>
      </c>
      <c r="G1735">
        <v>0.28799999999999998</v>
      </c>
      <c r="H1735">
        <v>25</v>
      </c>
      <c r="I1735">
        <v>54</v>
      </c>
      <c r="J1735">
        <v>6.28</v>
      </c>
      <c r="K1735">
        <v>0</v>
      </c>
      <c r="L1735">
        <v>23.6</v>
      </c>
      <c r="M1735">
        <v>0.128</v>
      </c>
      <c r="N1735">
        <v>0</v>
      </c>
      <c r="O1735">
        <v>0</v>
      </c>
      <c r="P1735">
        <v>0</v>
      </c>
      <c r="Q1735">
        <v>0</v>
      </c>
      <c r="R1735">
        <v>1.75</v>
      </c>
      <c r="S1735">
        <v>0.20499999999999999</v>
      </c>
      <c r="T1735">
        <v>0.6</v>
      </c>
      <c r="V1735">
        <v>0.48699999999999999</v>
      </c>
      <c r="W1735">
        <v>0.10299999999999999</v>
      </c>
      <c r="X1735">
        <v>6.0999999999999999E-2</v>
      </c>
      <c r="Z1735">
        <v>0.64</v>
      </c>
      <c r="AA1735">
        <v>0.114</v>
      </c>
      <c r="AB1735">
        <v>0.186</v>
      </c>
      <c r="AC1735">
        <v>0</v>
      </c>
      <c r="AD1735">
        <v>0</v>
      </c>
      <c r="AE1735">
        <v>0.13100000000000001</v>
      </c>
      <c r="AF1735">
        <v>25</v>
      </c>
      <c r="AG1735">
        <v>0.223</v>
      </c>
      <c r="AH1735">
        <v>2.7E-2</v>
      </c>
      <c r="AI1735">
        <v>0.113</v>
      </c>
      <c r="AJ1735">
        <v>52</v>
      </c>
      <c r="AK1735">
        <v>118</v>
      </c>
      <c r="AL1735">
        <v>0.14699999999999999</v>
      </c>
      <c r="AM1735">
        <v>3.27</v>
      </c>
      <c r="AN1735">
        <v>4.8</v>
      </c>
      <c r="AO1735">
        <v>0.14000000000000001</v>
      </c>
      <c r="AP1735">
        <v>51</v>
      </c>
      <c r="AQ1735">
        <v>3.99</v>
      </c>
      <c r="AR1735">
        <v>0.108</v>
      </c>
      <c r="AS1735">
        <v>3.7999999999999999E-2</v>
      </c>
      <c r="AT1735">
        <v>8.8999999999999996E-2</v>
      </c>
      <c r="AU1735">
        <v>0.11700000000000001</v>
      </c>
      <c r="AV1735">
        <v>3</v>
      </c>
      <c r="AW1735">
        <v>0.06</v>
      </c>
      <c r="AX1735">
        <v>0</v>
      </c>
      <c r="AY1735">
        <v>6.9000000000000006E-2</v>
      </c>
      <c r="AZ1735">
        <v>0.51300000000000001</v>
      </c>
      <c r="BA1735">
        <v>0.373</v>
      </c>
      <c r="BB1735">
        <v>7.6999999999999999E-2</v>
      </c>
      <c r="BC1735">
        <v>18</v>
      </c>
      <c r="BD1735">
        <v>0</v>
      </c>
      <c r="BE1735">
        <v>0</v>
      </c>
      <c r="BF1735">
        <v>0.11</v>
      </c>
      <c r="BG1735">
        <v>3</v>
      </c>
      <c r="BH1735">
        <v>88.05</v>
      </c>
      <c r="BI1735">
        <v>0.12</v>
      </c>
    </row>
    <row r="1736" spans="1:61" x14ac:dyDescent="0.25">
      <c r="A1736" t="s">
        <v>163</v>
      </c>
      <c r="B1736">
        <v>2.4E-2</v>
      </c>
      <c r="C1736">
        <v>0.19500000000000001</v>
      </c>
      <c r="D1736">
        <v>0</v>
      </c>
      <c r="E1736">
        <v>0.21099999999999999</v>
      </c>
      <c r="F1736">
        <v>0.27</v>
      </c>
      <c r="G1736">
        <v>0.27800000000000002</v>
      </c>
      <c r="H1736">
        <v>7</v>
      </c>
      <c r="I1736">
        <v>158</v>
      </c>
      <c r="J1736">
        <v>30.86</v>
      </c>
      <c r="K1736">
        <v>0</v>
      </c>
      <c r="M1736">
        <v>0.1</v>
      </c>
      <c r="N1736">
        <v>0.113</v>
      </c>
      <c r="O1736">
        <v>0</v>
      </c>
      <c r="P1736">
        <v>0</v>
      </c>
      <c r="Q1736">
        <v>0</v>
      </c>
      <c r="R1736">
        <v>0.93</v>
      </c>
      <c r="S1736">
        <v>0.17599999999999999</v>
      </c>
      <c r="T1736">
        <v>1.8</v>
      </c>
      <c r="V1736">
        <v>2.0459999999999998</v>
      </c>
      <c r="W1736">
        <v>0.19600000000000001</v>
      </c>
      <c r="X1736">
        <v>0.13200000000000001</v>
      </c>
      <c r="Y1736">
        <v>0</v>
      </c>
      <c r="Z1736">
        <v>1.28</v>
      </c>
      <c r="AA1736">
        <v>0.22800000000000001</v>
      </c>
      <c r="AB1736">
        <v>0.44</v>
      </c>
      <c r="AE1736">
        <v>0.13300000000000001</v>
      </c>
      <c r="AF1736">
        <v>18</v>
      </c>
      <c r="AG1736">
        <v>0.32200000000000001</v>
      </c>
      <c r="AH1736">
        <v>6.5000000000000002E-2</v>
      </c>
      <c r="AI1736">
        <v>0.29699999999999999</v>
      </c>
      <c r="AJ1736">
        <v>58</v>
      </c>
      <c r="AK1736">
        <v>44</v>
      </c>
      <c r="AL1736">
        <v>0.69799999999999995</v>
      </c>
      <c r="AM1736">
        <v>5.8</v>
      </c>
      <c r="AN1736">
        <v>26.4</v>
      </c>
      <c r="AO1736">
        <v>0.27500000000000002</v>
      </c>
      <c r="AP1736">
        <v>1</v>
      </c>
      <c r="AQ1736">
        <v>0.56000000000000005</v>
      </c>
      <c r="AR1736">
        <v>0.20599999999999999</v>
      </c>
      <c r="AS1736">
        <v>8.3000000000000004E-2</v>
      </c>
      <c r="AT1736">
        <v>0.108</v>
      </c>
      <c r="AU1736">
        <v>0.26200000000000001</v>
      </c>
      <c r="AV1736">
        <v>0</v>
      </c>
      <c r="AW1736">
        <v>0.02</v>
      </c>
      <c r="AX1736">
        <v>0</v>
      </c>
      <c r="AY1736">
        <v>0.02</v>
      </c>
      <c r="AZ1736">
        <v>0.4</v>
      </c>
      <c r="BA1736">
        <v>0.112</v>
      </c>
      <c r="BB1736">
        <v>4.9000000000000002E-2</v>
      </c>
      <c r="BC1736">
        <v>7</v>
      </c>
      <c r="BD1736">
        <v>0</v>
      </c>
      <c r="BE1736">
        <v>0</v>
      </c>
      <c r="BF1736">
        <v>0.59</v>
      </c>
      <c r="BG1736">
        <v>0.5</v>
      </c>
      <c r="BH1736">
        <v>62.13</v>
      </c>
      <c r="BI1736">
        <v>0.51</v>
      </c>
    </row>
    <row r="1737" spans="1:61" x14ac:dyDescent="0.25">
      <c r="A1737" t="s">
        <v>1880</v>
      </c>
      <c r="B1737">
        <v>2.4E-2</v>
      </c>
      <c r="C1737">
        <v>0.438</v>
      </c>
      <c r="D1737">
        <v>0</v>
      </c>
      <c r="E1737">
        <v>0.47399999999999998</v>
      </c>
      <c r="F1737">
        <v>0.88</v>
      </c>
      <c r="G1737">
        <v>0.624</v>
      </c>
      <c r="H1737">
        <v>21</v>
      </c>
      <c r="I1737">
        <v>371</v>
      </c>
      <c r="J1737">
        <v>74.67</v>
      </c>
      <c r="K1737">
        <v>0</v>
      </c>
      <c r="M1737">
        <v>0.28899999999999998</v>
      </c>
      <c r="N1737">
        <v>0.255</v>
      </c>
      <c r="O1737">
        <v>0</v>
      </c>
      <c r="P1737">
        <v>0</v>
      </c>
      <c r="Q1737">
        <v>0</v>
      </c>
      <c r="R1737">
        <v>1.51</v>
      </c>
      <c r="S1737">
        <v>0.27700000000000002</v>
      </c>
      <c r="T1737">
        <v>3.2</v>
      </c>
      <c r="V1737">
        <v>4.5960000000000001</v>
      </c>
      <c r="W1737">
        <v>0.441</v>
      </c>
      <c r="X1737">
        <v>0.29799999999999999</v>
      </c>
      <c r="Y1737">
        <v>0</v>
      </c>
      <c r="Z1737">
        <v>1.3</v>
      </c>
      <c r="AA1737">
        <v>0.51100000000000001</v>
      </c>
      <c r="AB1737">
        <v>0.98799999999999999</v>
      </c>
      <c r="AE1737">
        <v>0.29799999999999999</v>
      </c>
      <c r="AF1737">
        <v>53</v>
      </c>
      <c r="AG1737">
        <v>0.91700000000000004</v>
      </c>
      <c r="AH1737">
        <v>0.14699999999999999</v>
      </c>
      <c r="AI1737">
        <v>0.66800000000000004</v>
      </c>
      <c r="AJ1737">
        <v>189</v>
      </c>
      <c r="AK1737">
        <v>223</v>
      </c>
      <c r="AL1737">
        <v>1.569</v>
      </c>
      <c r="AM1737">
        <v>13.04</v>
      </c>
      <c r="AN1737">
        <v>63.2</v>
      </c>
      <c r="AO1737">
        <v>0.61699999999999999</v>
      </c>
      <c r="AP1737">
        <v>6</v>
      </c>
      <c r="AQ1737">
        <v>2.67</v>
      </c>
      <c r="AR1737">
        <v>0.46200000000000002</v>
      </c>
      <c r="AS1737">
        <v>0.185</v>
      </c>
      <c r="AT1737">
        <v>0.24299999999999999</v>
      </c>
      <c r="AU1737">
        <v>0.58799999999999997</v>
      </c>
      <c r="AV1737">
        <v>0</v>
      </c>
      <c r="AW1737">
        <v>0.09</v>
      </c>
      <c r="AX1737">
        <v>0</v>
      </c>
      <c r="AY1737">
        <v>0.06</v>
      </c>
      <c r="AZ1737">
        <v>1.7</v>
      </c>
      <c r="BA1737">
        <v>0.43099999999999999</v>
      </c>
      <c r="BB1737">
        <v>0.14199999999999999</v>
      </c>
      <c r="BC1737">
        <v>18</v>
      </c>
      <c r="BD1737">
        <v>0</v>
      </c>
      <c r="BE1737">
        <v>0</v>
      </c>
      <c r="BF1737">
        <v>1.04</v>
      </c>
      <c r="BG1737">
        <v>0.1</v>
      </c>
      <c r="BH1737">
        <v>9.9</v>
      </c>
      <c r="BI1737">
        <v>1.41</v>
      </c>
    </row>
    <row r="1738" spans="1:61" x14ac:dyDescent="0.25">
      <c r="A1738" t="s">
        <v>1881</v>
      </c>
      <c r="C1738">
        <v>0.16600000000000001</v>
      </c>
      <c r="D1738">
        <v>0</v>
      </c>
      <c r="E1738">
        <v>0.188</v>
      </c>
      <c r="F1738">
        <v>0.44</v>
      </c>
      <c r="G1738">
        <v>0.24</v>
      </c>
      <c r="H1738">
        <v>15</v>
      </c>
      <c r="I1738">
        <v>124</v>
      </c>
      <c r="J1738">
        <v>26.54</v>
      </c>
      <c r="K1738">
        <v>0</v>
      </c>
      <c r="L1738">
        <v>10.7</v>
      </c>
      <c r="M1738">
        <v>0.16700000000000001</v>
      </c>
      <c r="N1738">
        <v>0.111</v>
      </c>
      <c r="O1738">
        <v>0</v>
      </c>
      <c r="P1738">
        <v>0</v>
      </c>
      <c r="Q1738">
        <v>0</v>
      </c>
      <c r="R1738">
        <v>0.54</v>
      </c>
      <c r="S1738">
        <v>9.9000000000000005E-2</v>
      </c>
      <c r="T1738">
        <v>4.5</v>
      </c>
      <c r="V1738">
        <v>1.847</v>
      </c>
      <c r="W1738">
        <v>0.193</v>
      </c>
      <c r="X1738">
        <v>0.125</v>
      </c>
      <c r="Z1738">
        <v>1.06</v>
      </c>
      <c r="AA1738">
        <v>0.20699999999999999</v>
      </c>
      <c r="AB1738">
        <v>0.36399999999999999</v>
      </c>
      <c r="AC1738">
        <v>81</v>
      </c>
      <c r="AD1738">
        <v>0</v>
      </c>
      <c r="AE1738">
        <v>0.11799999999999999</v>
      </c>
      <c r="AF1738">
        <v>30</v>
      </c>
      <c r="AG1738">
        <v>1.379</v>
      </c>
      <c r="AH1738">
        <v>8.5999999999999993E-2</v>
      </c>
      <c r="AI1738">
        <v>0.26500000000000001</v>
      </c>
      <c r="AJ1738">
        <v>89</v>
      </c>
      <c r="AK1738">
        <v>44</v>
      </c>
      <c r="AL1738">
        <v>0.56799999999999995</v>
      </c>
      <c r="AM1738">
        <v>5.33</v>
      </c>
      <c r="AN1738">
        <v>25.9</v>
      </c>
      <c r="AO1738">
        <v>0.26</v>
      </c>
      <c r="AP1738">
        <v>3</v>
      </c>
      <c r="AQ1738">
        <v>0.8</v>
      </c>
      <c r="AR1738">
        <v>0.14299999999999999</v>
      </c>
      <c r="AS1738">
        <v>6.9000000000000006E-2</v>
      </c>
      <c r="AT1738">
        <v>0.13900000000000001</v>
      </c>
      <c r="AU1738">
        <v>0.23100000000000001</v>
      </c>
      <c r="AV1738">
        <v>3</v>
      </c>
      <c r="AW1738">
        <v>0.108</v>
      </c>
      <c r="AX1738">
        <v>0</v>
      </c>
      <c r="AY1738">
        <v>4.4999999999999998E-2</v>
      </c>
      <c r="AZ1738">
        <v>0.70699999999999996</v>
      </c>
      <c r="BA1738">
        <v>0.41899999999999998</v>
      </c>
      <c r="BB1738">
        <v>7.9000000000000001E-2</v>
      </c>
      <c r="BC1738">
        <v>5</v>
      </c>
      <c r="BD1738">
        <v>0</v>
      </c>
      <c r="BE1738">
        <v>0</v>
      </c>
      <c r="BF1738">
        <v>0.3</v>
      </c>
      <c r="BG1738">
        <v>0.7</v>
      </c>
      <c r="BH1738">
        <v>67.150000000000006</v>
      </c>
      <c r="BI1738">
        <v>0.81</v>
      </c>
    </row>
    <row r="1739" spans="1:61" x14ac:dyDescent="0.25">
      <c r="A1739" t="s">
        <v>1882</v>
      </c>
      <c r="C1739">
        <v>0.45700000000000002</v>
      </c>
      <c r="E1739">
        <v>0.51700000000000002</v>
      </c>
      <c r="F1739">
        <v>1.6</v>
      </c>
      <c r="G1739">
        <v>0.66</v>
      </c>
      <c r="H1739">
        <v>40</v>
      </c>
      <c r="I1739">
        <v>348</v>
      </c>
      <c r="J1739">
        <v>75.03</v>
      </c>
      <c r="K1739">
        <v>0</v>
      </c>
      <c r="M1739">
        <v>0.45400000000000001</v>
      </c>
      <c r="N1739">
        <v>0.30599999999999999</v>
      </c>
      <c r="R1739">
        <v>1.4</v>
      </c>
      <c r="S1739">
        <v>0.25800000000000001</v>
      </c>
      <c r="V1739">
        <v>5.0730000000000004</v>
      </c>
      <c r="W1739">
        <v>0.53</v>
      </c>
      <c r="X1739">
        <v>0.34399999999999997</v>
      </c>
      <c r="Z1739">
        <v>3.63</v>
      </c>
      <c r="AA1739">
        <v>0.56999999999999995</v>
      </c>
      <c r="AB1739">
        <v>0.999</v>
      </c>
      <c r="AE1739">
        <v>0.32400000000000001</v>
      </c>
      <c r="AF1739">
        <v>143</v>
      </c>
      <c r="AG1739">
        <v>3.0550000000000002</v>
      </c>
      <c r="AH1739">
        <v>0.23599999999999999</v>
      </c>
      <c r="AI1739">
        <v>0.72799999999999998</v>
      </c>
      <c r="AJ1739">
        <v>258</v>
      </c>
      <c r="AK1739">
        <v>215</v>
      </c>
      <c r="AL1739">
        <v>1.5609999999999999</v>
      </c>
      <c r="AM1739">
        <v>14.63</v>
      </c>
      <c r="AN1739">
        <v>73</v>
      </c>
      <c r="AO1739">
        <v>0.71299999999999997</v>
      </c>
      <c r="AP1739">
        <v>8</v>
      </c>
      <c r="AR1739">
        <v>0.39200000000000002</v>
      </c>
      <c r="AS1739">
        <v>0.188</v>
      </c>
      <c r="AT1739">
        <v>0.38200000000000001</v>
      </c>
      <c r="AU1739">
        <v>0.63500000000000001</v>
      </c>
      <c r="AV1739">
        <v>0</v>
      </c>
      <c r="AW1739">
        <v>0.48799999999999999</v>
      </c>
      <c r="AX1739">
        <v>0</v>
      </c>
      <c r="AY1739">
        <v>0.14299999999999999</v>
      </c>
      <c r="AZ1739">
        <v>5.13</v>
      </c>
      <c r="BA1739">
        <v>0.98399999999999999</v>
      </c>
      <c r="BB1739">
        <v>0.223</v>
      </c>
      <c r="BC1739">
        <v>57</v>
      </c>
      <c r="BD1739">
        <v>0</v>
      </c>
      <c r="BE1739">
        <v>0</v>
      </c>
      <c r="BH1739">
        <v>7.34</v>
      </c>
      <c r="BI1739">
        <v>2.37</v>
      </c>
    </row>
    <row r="1740" spans="1:61" x14ac:dyDescent="0.25">
      <c r="A1740" t="s">
        <v>1883</v>
      </c>
      <c r="C1740">
        <v>1.036</v>
      </c>
      <c r="E1740">
        <v>0.91800000000000004</v>
      </c>
      <c r="F1740">
        <v>10.7</v>
      </c>
      <c r="G1740">
        <v>2.3530000000000002</v>
      </c>
      <c r="H1740">
        <v>1488</v>
      </c>
      <c r="I1740">
        <v>285</v>
      </c>
      <c r="J1740">
        <v>52.04</v>
      </c>
      <c r="K1740">
        <v>0</v>
      </c>
      <c r="M1740">
        <v>1.542</v>
      </c>
      <c r="N1740">
        <v>0.22</v>
      </c>
      <c r="R1740">
        <v>6.03</v>
      </c>
      <c r="S1740">
        <v>1.577</v>
      </c>
      <c r="T1740">
        <v>29.8</v>
      </c>
      <c r="V1740">
        <v>2.1720000000000002</v>
      </c>
      <c r="W1740">
        <v>0.95699999999999996</v>
      </c>
      <c r="X1740">
        <v>0.39900000000000002</v>
      </c>
      <c r="Z1740">
        <v>87.47</v>
      </c>
      <c r="AA1740">
        <v>0.81599999999999995</v>
      </c>
      <c r="AB1740">
        <v>1.496</v>
      </c>
      <c r="AE1740">
        <v>0.85799999999999998</v>
      </c>
      <c r="AF1740">
        <v>602</v>
      </c>
      <c r="AG1740">
        <v>11.481999999999999</v>
      </c>
      <c r="AH1740">
        <v>0.28100000000000003</v>
      </c>
      <c r="AI1740">
        <v>1.0169999999999999</v>
      </c>
      <c r="AJ1740">
        <v>276</v>
      </c>
      <c r="AK1740">
        <v>1924</v>
      </c>
      <c r="AL1740">
        <v>0.81599999999999995</v>
      </c>
      <c r="AM1740">
        <v>19.93</v>
      </c>
      <c r="AO1740">
        <v>0.77800000000000002</v>
      </c>
      <c r="AP1740">
        <v>344</v>
      </c>
      <c r="AR1740">
        <v>0.81599999999999995</v>
      </c>
      <c r="AS1740">
        <v>0.30599999999999999</v>
      </c>
      <c r="AT1740">
        <v>0.6</v>
      </c>
      <c r="AU1740">
        <v>0.995</v>
      </c>
      <c r="AV1740">
        <v>10579</v>
      </c>
      <c r="AW1740">
        <v>0.28799999999999998</v>
      </c>
      <c r="AX1740">
        <v>0</v>
      </c>
      <c r="AY1740">
        <v>1.421</v>
      </c>
      <c r="AZ1740">
        <v>6.5609999999999999</v>
      </c>
      <c r="BA1740">
        <v>1.399</v>
      </c>
      <c r="BB1740">
        <v>2.5790000000000002</v>
      </c>
      <c r="BC1740">
        <v>530</v>
      </c>
      <c r="BD1740">
        <v>0</v>
      </c>
      <c r="BE1740">
        <v>0</v>
      </c>
      <c r="BH1740">
        <v>11.3</v>
      </c>
      <c r="BI1740">
        <v>2.41</v>
      </c>
    </row>
    <row r="1741" spans="1:61" x14ac:dyDescent="0.25">
      <c r="A1741" t="s">
        <v>1884</v>
      </c>
      <c r="C1741">
        <v>0.17100000000000001</v>
      </c>
      <c r="E1741">
        <v>0.151</v>
      </c>
      <c r="F1741">
        <v>2.0299999999999998</v>
      </c>
      <c r="G1741">
        <v>0.38800000000000001</v>
      </c>
      <c r="H1741">
        <v>199</v>
      </c>
      <c r="I1741">
        <v>44</v>
      </c>
      <c r="J1741">
        <v>8.41</v>
      </c>
      <c r="K1741">
        <v>0</v>
      </c>
      <c r="M1741">
        <v>0.24</v>
      </c>
      <c r="N1741">
        <v>3.5999999999999997E-2</v>
      </c>
      <c r="R1741">
        <v>0.73</v>
      </c>
      <c r="S1741">
        <v>0.191</v>
      </c>
      <c r="T1741">
        <v>6.8</v>
      </c>
      <c r="V1741">
        <v>0.35799999999999998</v>
      </c>
      <c r="W1741">
        <v>0.158</v>
      </c>
      <c r="X1741">
        <v>6.6000000000000003E-2</v>
      </c>
      <c r="Z1741">
        <v>11.87</v>
      </c>
      <c r="AA1741">
        <v>0.13500000000000001</v>
      </c>
      <c r="AB1741">
        <v>0.247</v>
      </c>
      <c r="AE1741">
        <v>0.14099999999999999</v>
      </c>
      <c r="AF1741">
        <v>63</v>
      </c>
      <c r="AG1741">
        <v>1.1180000000000001</v>
      </c>
      <c r="AH1741">
        <v>4.5999999999999999E-2</v>
      </c>
      <c r="AI1741">
        <v>0.16800000000000001</v>
      </c>
      <c r="AJ1741">
        <v>60</v>
      </c>
      <c r="AK1741">
        <v>458</v>
      </c>
      <c r="AL1741">
        <v>0.13500000000000001</v>
      </c>
      <c r="AM1741">
        <v>3.29</v>
      </c>
      <c r="AO1741">
        <v>0.128</v>
      </c>
      <c r="AP1741">
        <v>30</v>
      </c>
      <c r="AR1741">
        <v>0.13500000000000001</v>
      </c>
      <c r="AS1741">
        <v>0.05</v>
      </c>
      <c r="AT1741">
        <v>9.9000000000000005E-2</v>
      </c>
      <c r="AU1741">
        <v>0.16400000000000001</v>
      </c>
      <c r="AV1741">
        <v>4054</v>
      </c>
      <c r="AW1741">
        <v>7.8E-2</v>
      </c>
      <c r="AX1741">
        <v>0</v>
      </c>
      <c r="AY1741">
        <v>0.17499999999999999</v>
      </c>
      <c r="AZ1741">
        <v>0.94799999999999995</v>
      </c>
      <c r="BA1741">
        <v>0.25</v>
      </c>
      <c r="BB1741">
        <v>0.158</v>
      </c>
      <c r="BC1741">
        <v>105</v>
      </c>
      <c r="BD1741">
        <v>13.3</v>
      </c>
      <c r="BE1741">
        <v>0</v>
      </c>
      <c r="BH1741">
        <v>85.55</v>
      </c>
      <c r="BI1741">
        <v>1.0900000000000001</v>
      </c>
    </row>
    <row r="1742" spans="1:61" x14ac:dyDescent="0.25">
      <c r="A1742" t="s">
        <v>1885</v>
      </c>
      <c r="F1742">
        <v>0.65</v>
      </c>
      <c r="H1742">
        <v>10</v>
      </c>
      <c r="I1742">
        <v>127</v>
      </c>
      <c r="J1742">
        <v>26.44</v>
      </c>
      <c r="K1742">
        <v>0</v>
      </c>
      <c r="M1742">
        <v>0.215</v>
      </c>
      <c r="R1742">
        <v>0.85</v>
      </c>
      <c r="T1742">
        <v>3.9</v>
      </c>
      <c r="Z1742">
        <v>1.67</v>
      </c>
      <c r="AF1742">
        <v>49</v>
      </c>
      <c r="AG1742">
        <v>1.091</v>
      </c>
      <c r="AJ1742">
        <v>150</v>
      </c>
      <c r="AK1742">
        <v>143</v>
      </c>
      <c r="AM1742">
        <v>5.5</v>
      </c>
      <c r="AN1742">
        <v>4</v>
      </c>
      <c r="AP1742">
        <v>5</v>
      </c>
      <c r="AV1742">
        <v>4</v>
      </c>
      <c r="AW1742">
        <v>0.10299999999999999</v>
      </c>
      <c r="AX1742">
        <v>0</v>
      </c>
      <c r="AY1742">
        <v>0.03</v>
      </c>
      <c r="AZ1742">
        <v>2.57</v>
      </c>
      <c r="BB1742">
        <v>0.08</v>
      </c>
      <c r="BC1742">
        <v>13</v>
      </c>
      <c r="BD1742">
        <v>0</v>
      </c>
      <c r="BF1742">
        <v>0.89</v>
      </c>
      <c r="BH1742">
        <v>66.56</v>
      </c>
      <c r="BI1742">
        <v>1.25</v>
      </c>
    </row>
    <row r="1743" spans="1:61" x14ac:dyDescent="0.25">
      <c r="A1743" t="s">
        <v>1886</v>
      </c>
      <c r="B1743">
        <v>6.5000000000000002E-2</v>
      </c>
      <c r="C1743">
        <v>0.53400000000000003</v>
      </c>
      <c r="E1743">
        <v>0.68700000000000006</v>
      </c>
      <c r="F1743">
        <v>1.78</v>
      </c>
      <c r="G1743">
        <v>0.75700000000000001</v>
      </c>
      <c r="H1743">
        <v>27</v>
      </c>
      <c r="I1743">
        <v>338</v>
      </c>
      <c r="J1743">
        <v>70.19</v>
      </c>
      <c r="K1743">
        <v>0</v>
      </c>
      <c r="M1743">
        <v>0.51100000000000001</v>
      </c>
      <c r="N1743">
        <v>0.33</v>
      </c>
      <c r="R1743">
        <v>2.4300000000000002</v>
      </c>
      <c r="S1743">
        <v>0.40600000000000003</v>
      </c>
      <c r="T1743">
        <v>10.7</v>
      </c>
      <c r="V1743">
        <v>4.6509999999999998</v>
      </c>
      <c r="W1743">
        <v>0.60199999999999998</v>
      </c>
      <c r="X1743">
        <v>0.36</v>
      </c>
      <c r="Z1743">
        <v>4.4400000000000004</v>
      </c>
      <c r="AA1743">
        <v>0.55200000000000005</v>
      </c>
      <c r="AB1743">
        <v>1.07</v>
      </c>
      <c r="AC1743">
        <v>169</v>
      </c>
      <c r="AD1743">
        <v>0</v>
      </c>
      <c r="AE1743">
        <v>0.40899999999999997</v>
      </c>
      <c r="AF1743">
        <v>136</v>
      </c>
      <c r="AG1743">
        <v>2.9830000000000001</v>
      </c>
      <c r="AH1743">
        <v>0.25800000000000001</v>
      </c>
      <c r="AI1743">
        <v>0.73699999999999999</v>
      </c>
      <c r="AJ1743">
        <v>401</v>
      </c>
      <c r="AK1743">
        <v>388</v>
      </c>
      <c r="AL1743">
        <v>1.625</v>
      </c>
      <c r="AM1743">
        <v>14.57</v>
      </c>
      <c r="AN1743">
        <v>11.7</v>
      </c>
      <c r="AO1743">
        <v>0.72499999999999998</v>
      </c>
      <c r="AP1743">
        <v>8</v>
      </c>
      <c r="AQ1743">
        <v>6.82</v>
      </c>
      <c r="AR1743">
        <v>0.443</v>
      </c>
      <c r="AS1743">
        <v>0.13200000000000001</v>
      </c>
      <c r="AT1743">
        <v>0.377</v>
      </c>
      <c r="AU1743">
        <v>0.68100000000000005</v>
      </c>
      <c r="AV1743">
        <v>10</v>
      </c>
      <c r="AW1743">
        <v>0.36399999999999999</v>
      </c>
      <c r="AX1743">
        <v>0</v>
      </c>
      <c r="AY1743">
        <v>0.113</v>
      </c>
      <c r="AZ1743">
        <v>6.843</v>
      </c>
      <c r="BA1743">
        <v>1.0680000000000001</v>
      </c>
      <c r="BB1743">
        <v>0.23</v>
      </c>
      <c r="BC1743">
        <v>45</v>
      </c>
      <c r="BD1743">
        <v>0</v>
      </c>
      <c r="BF1743">
        <v>2.75</v>
      </c>
      <c r="BG1743">
        <v>3.6</v>
      </c>
      <c r="BH1743">
        <v>11.02</v>
      </c>
      <c r="BI1743">
        <v>3.28</v>
      </c>
    </row>
    <row r="1744" spans="1:61" x14ac:dyDescent="0.25">
      <c r="A1744" t="s">
        <v>1887</v>
      </c>
      <c r="D1744">
        <v>0</v>
      </c>
      <c r="F1744">
        <v>6.95</v>
      </c>
      <c r="H1744">
        <v>646</v>
      </c>
      <c r="I1744">
        <v>337</v>
      </c>
      <c r="J1744">
        <v>50.02</v>
      </c>
      <c r="K1744">
        <v>0</v>
      </c>
      <c r="M1744">
        <v>0.91</v>
      </c>
      <c r="O1744">
        <v>0</v>
      </c>
      <c r="P1744">
        <v>0</v>
      </c>
      <c r="Q1744">
        <v>0</v>
      </c>
      <c r="R1744">
        <v>15.9</v>
      </c>
      <c r="S1744">
        <v>0.58599999999999997</v>
      </c>
      <c r="T1744">
        <v>14.6</v>
      </c>
      <c r="Z1744">
        <v>36.96</v>
      </c>
      <c r="AF1744">
        <v>170</v>
      </c>
      <c r="AG1744">
        <v>2.2999999999999998</v>
      </c>
      <c r="AJ1744">
        <v>440</v>
      </c>
      <c r="AK1744">
        <v>1441</v>
      </c>
      <c r="AM1744">
        <v>17.600000000000001</v>
      </c>
      <c r="AN1744">
        <v>5</v>
      </c>
      <c r="AP1744">
        <v>16</v>
      </c>
      <c r="AV1744">
        <v>311</v>
      </c>
      <c r="AW1744">
        <v>0.34</v>
      </c>
      <c r="AX1744">
        <v>0</v>
      </c>
      <c r="AY1744">
        <v>0.28999999999999998</v>
      </c>
      <c r="AZ1744">
        <v>3.06</v>
      </c>
      <c r="BA1744">
        <v>0.79700000000000004</v>
      </c>
      <c r="BB1744">
        <v>0.65</v>
      </c>
      <c r="BC1744">
        <v>10</v>
      </c>
      <c r="BD1744">
        <v>21</v>
      </c>
      <c r="BE1744">
        <v>0</v>
      </c>
      <c r="BH1744">
        <v>9.5399999999999991</v>
      </c>
      <c r="BI1744">
        <v>5.3</v>
      </c>
    </row>
    <row r="1745" spans="1:61" x14ac:dyDescent="0.25">
      <c r="A1745" t="s">
        <v>1888</v>
      </c>
      <c r="B1745">
        <v>0.29599999999999999</v>
      </c>
      <c r="C1745">
        <v>1.18</v>
      </c>
      <c r="D1745">
        <v>0</v>
      </c>
      <c r="E1745">
        <v>1.23</v>
      </c>
      <c r="F1745">
        <v>14.85</v>
      </c>
      <c r="G1745">
        <v>3.02</v>
      </c>
      <c r="H1745">
        <v>2240</v>
      </c>
      <c r="I1745">
        <v>233</v>
      </c>
      <c r="J1745">
        <v>47.75</v>
      </c>
      <c r="K1745">
        <v>0</v>
      </c>
      <c r="L1745">
        <v>54.9</v>
      </c>
      <c r="M1745">
        <v>2.1</v>
      </c>
      <c r="N1745">
        <v>0.19</v>
      </c>
      <c r="O1745">
        <v>0</v>
      </c>
      <c r="P1745">
        <v>0</v>
      </c>
      <c r="Q1745">
        <v>0</v>
      </c>
      <c r="R1745">
        <v>4.07</v>
      </c>
      <c r="S1745">
        <v>2.157</v>
      </c>
      <c r="T1745">
        <v>37.700000000000003</v>
      </c>
      <c r="V1745">
        <v>2.57</v>
      </c>
      <c r="W1745">
        <v>1.25</v>
      </c>
      <c r="X1745">
        <v>0.45</v>
      </c>
      <c r="Y1745">
        <v>0</v>
      </c>
      <c r="Z1745">
        <v>89.8</v>
      </c>
      <c r="AA1745">
        <v>1.06</v>
      </c>
      <c r="AB1745">
        <v>1.85</v>
      </c>
      <c r="AC1745">
        <v>1150</v>
      </c>
      <c r="AD1745">
        <v>393</v>
      </c>
      <c r="AE1745">
        <v>1.1499999999999999</v>
      </c>
      <c r="AF1745">
        <v>711</v>
      </c>
      <c r="AG1745">
        <v>9.8000000000000007</v>
      </c>
      <c r="AH1745">
        <v>0.32</v>
      </c>
      <c r="AI1745">
        <v>1.25</v>
      </c>
      <c r="AJ1745">
        <v>274</v>
      </c>
      <c r="AK1745">
        <v>2630</v>
      </c>
      <c r="AL1745">
        <v>2.7</v>
      </c>
      <c r="AM1745">
        <v>22.98</v>
      </c>
      <c r="AN1745">
        <v>3</v>
      </c>
      <c r="AO1745">
        <v>0.53</v>
      </c>
      <c r="AP1745">
        <v>76</v>
      </c>
      <c r="AQ1745">
        <v>1.71</v>
      </c>
      <c r="AR1745">
        <v>0.76</v>
      </c>
      <c r="AS1745">
        <v>0.26</v>
      </c>
      <c r="AT1745">
        <v>0.75</v>
      </c>
      <c r="AU1745">
        <v>1.45</v>
      </c>
      <c r="AV1745">
        <v>744</v>
      </c>
      <c r="AW1745">
        <v>0.08</v>
      </c>
      <c r="AX1745">
        <v>0</v>
      </c>
      <c r="AY1745">
        <v>1.2</v>
      </c>
      <c r="AZ1745">
        <v>4.9000000000000004</v>
      </c>
      <c r="BA1745">
        <v>0.83799999999999997</v>
      </c>
      <c r="BB1745">
        <v>1.34</v>
      </c>
      <c r="BC1745">
        <v>310</v>
      </c>
      <c r="BD1745">
        <v>0.8</v>
      </c>
      <c r="BE1745">
        <v>0</v>
      </c>
      <c r="BF1745">
        <v>11.47</v>
      </c>
      <c r="BG1745">
        <v>1714.5</v>
      </c>
      <c r="BH1745">
        <v>10.35</v>
      </c>
      <c r="BI1745">
        <v>7.1</v>
      </c>
    </row>
    <row r="1746" spans="1:61" x14ac:dyDescent="0.25">
      <c r="A1746" t="s">
        <v>1889</v>
      </c>
      <c r="D1746">
        <v>0</v>
      </c>
      <c r="F1746">
        <v>3.62</v>
      </c>
      <c r="H1746">
        <v>834</v>
      </c>
      <c r="I1746">
        <v>313</v>
      </c>
      <c r="J1746">
        <v>74.97</v>
      </c>
      <c r="K1746">
        <v>0</v>
      </c>
      <c r="M1746">
        <v>0.41599999999999998</v>
      </c>
      <c r="O1746">
        <v>0</v>
      </c>
      <c r="P1746">
        <v>0</v>
      </c>
      <c r="Q1746">
        <v>0</v>
      </c>
      <c r="R1746">
        <v>8.36</v>
      </c>
      <c r="S1746">
        <v>2.2799999999999998</v>
      </c>
      <c r="T1746">
        <v>26.3</v>
      </c>
      <c r="Z1746">
        <v>43</v>
      </c>
      <c r="AF1746">
        <v>120</v>
      </c>
      <c r="AG1746">
        <v>8.1669999999999998</v>
      </c>
      <c r="AJ1746">
        <v>113</v>
      </c>
      <c r="AK1746">
        <v>529</v>
      </c>
      <c r="AM1746">
        <v>7.61</v>
      </c>
      <c r="AN1746">
        <v>2.8</v>
      </c>
      <c r="AP1746">
        <v>23</v>
      </c>
      <c r="AV1746">
        <v>6185</v>
      </c>
      <c r="AW1746">
        <v>8.9999999999999993E-3</v>
      </c>
      <c r="AX1746">
        <v>0</v>
      </c>
      <c r="AY1746">
        <v>0.42099999999999999</v>
      </c>
      <c r="AZ1746">
        <v>2.0049999999999999</v>
      </c>
      <c r="BB1746">
        <v>1.74</v>
      </c>
      <c r="BC1746">
        <v>180</v>
      </c>
      <c r="BD1746">
        <v>46.5</v>
      </c>
      <c r="BE1746">
        <v>0</v>
      </c>
      <c r="BH1746">
        <v>5.44</v>
      </c>
      <c r="BI1746">
        <v>3.7</v>
      </c>
    </row>
    <row r="1747" spans="1:61" x14ac:dyDescent="0.25">
      <c r="A1747" t="s">
        <v>1890</v>
      </c>
      <c r="C1747">
        <v>0.91400000000000003</v>
      </c>
      <c r="D1747">
        <v>0</v>
      </c>
      <c r="E1747">
        <v>1.252</v>
      </c>
      <c r="F1747">
        <v>5.87</v>
      </c>
      <c r="G1747">
        <v>2.0840000000000001</v>
      </c>
      <c r="H1747">
        <v>689</v>
      </c>
      <c r="I1747">
        <v>333</v>
      </c>
      <c r="J1747">
        <v>49.9</v>
      </c>
      <c r="K1747">
        <v>0</v>
      </c>
      <c r="L1747">
        <v>24.7</v>
      </c>
      <c r="M1747">
        <v>0.91</v>
      </c>
      <c r="N1747">
        <v>0.32900000000000001</v>
      </c>
      <c r="O1747">
        <v>0</v>
      </c>
      <c r="P1747">
        <v>0</v>
      </c>
      <c r="Q1747">
        <v>0</v>
      </c>
      <c r="R1747">
        <v>14.59</v>
      </c>
      <c r="S1747">
        <v>0.62</v>
      </c>
      <c r="T1747">
        <v>38</v>
      </c>
      <c r="V1747">
        <v>3.169</v>
      </c>
      <c r="W1747">
        <v>1.3220000000000001</v>
      </c>
      <c r="X1747">
        <v>0.55000000000000004</v>
      </c>
      <c r="Z1747">
        <v>16.23</v>
      </c>
      <c r="AA1747">
        <v>0.82599999999999996</v>
      </c>
      <c r="AB1747">
        <v>1.218</v>
      </c>
      <c r="AC1747">
        <v>454</v>
      </c>
      <c r="AD1747">
        <v>20</v>
      </c>
      <c r="AE1747">
        <v>1.0309999999999999</v>
      </c>
      <c r="AF1747">
        <v>258</v>
      </c>
      <c r="AG1747">
        <v>1.3</v>
      </c>
      <c r="AH1747">
        <v>0.36099999999999999</v>
      </c>
      <c r="AI1747">
        <v>0.86699999999999999</v>
      </c>
      <c r="AJ1747">
        <v>568</v>
      </c>
      <c r="AK1747">
        <v>1351</v>
      </c>
      <c r="AL1747">
        <v>0.91700000000000004</v>
      </c>
      <c r="AM1747">
        <v>19.77</v>
      </c>
      <c r="AN1747">
        <v>12.1</v>
      </c>
      <c r="AO1747">
        <v>0.94599999999999995</v>
      </c>
      <c r="AP1747">
        <v>17</v>
      </c>
      <c r="AQ1747">
        <v>0.64</v>
      </c>
      <c r="AR1747">
        <v>0.75600000000000001</v>
      </c>
      <c r="AS1747">
        <v>0.24399999999999999</v>
      </c>
      <c r="AT1747">
        <v>0.64200000000000002</v>
      </c>
      <c r="AU1747">
        <v>1.0369999999999999</v>
      </c>
      <c r="AV1747">
        <v>363</v>
      </c>
      <c r="AW1747">
        <v>0.38300000000000001</v>
      </c>
      <c r="AX1747">
        <v>0</v>
      </c>
      <c r="AY1747">
        <v>0.379</v>
      </c>
      <c r="AZ1747">
        <v>3.6059999999999999</v>
      </c>
      <c r="BB1747">
        <v>0.36</v>
      </c>
      <c r="BC1747">
        <v>10</v>
      </c>
      <c r="BD1747">
        <v>21</v>
      </c>
      <c r="BE1747">
        <v>0</v>
      </c>
      <c r="BF1747">
        <v>2.5</v>
      </c>
      <c r="BG1747">
        <v>0</v>
      </c>
      <c r="BH1747">
        <v>9.8699999999999992</v>
      </c>
      <c r="BI1747">
        <v>5.5</v>
      </c>
    </row>
    <row r="1748" spans="1:61" x14ac:dyDescent="0.25">
      <c r="A1748" t="s">
        <v>1891</v>
      </c>
      <c r="F1748">
        <v>5.78</v>
      </c>
      <c r="H1748">
        <v>383</v>
      </c>
      <c r="I1748">
        <v>311</v>
      </c>
      <c r="J1748">
        <v>68.47</v>
      </c>
      <c r="K1748">
        <v>0</v>
      </c>
      <c r="M1748">
        <v>0.38300000000000001</v>
      </c>
      <c r="R1748">
        <v>6.7</v>
      </c>
      <c r="S1748">
        <v>0.68</v>
      </c>
      <c r="T1748">
        <v>28</v>
      </c>
      <c r="Z1748">
        <v>13.97</v>
      </c>
      <c r="AF1748">
        <v>229</v>
      </c>
      <c r="AG1748">
        <v>28</v>
      </c>
      <c r="AJ1748">
        <v>178</v>
      </c>
      <c r="AK1748">
        <v>1119</v>
      </c>
      <c r="AM1748">
        <v>10.76</v>
      </c>
      <c r="AP1748">
        <v>18</v>
      </c>
      <c r="AV1748">
        <v>0</v>
      </c>
      <c r="AW1748">
        <v>0.19800000000000001</v>
      </c>
      <c r="AX1748">
        <v>0</v>
      </c>
      <c r="AY1748">
        <v>0.182</v>
      </c>
      <c r="AZ1748">
        <v>1.1020000000000001</v>
      </c>
      <c r="BB1748">
        <v>0.23</v>
      </c>
      <c r="BD1748">
        <v>21</v>
      </c>
      <c r="BE1748">
        <v>0</v>
      </c>
      <c r="BH1748">
        <v>8.2799999999999994</v>
      </c>
      <c r="BI1748">
        <v>7.47</v>
      </c>
    </row>
    <row r="1749" spans="1:61" x14ac:dyDescent="0.25">
      <c r="A1749" t="s">
        <v>1892</v>
      </c>
      <c r="D1749">
        <v>0</v>
      </c>
      <c r="F1749">
        <v>9.27</v>
      </c>
      <c r="H1749">
        <v>1767</v>
      </c>
      <c r="I1749">
        <v>392</v>
      </c>
      <c r="J1749">
        <v>41.35</v>
      </c>
      <c r="K1749">
        <v>0</v>
      </c>
      <c r="L1749">
        <v>24.7</v>
      </c>
      <c r="M1749">
        <v>1.37</v>
      </c>
      <c r="O1749">
        <v>0</v>
      </c>
      <c r="P1749">
        <v>0</v>
      </c>
      <c r="Q1749">
        <v>0</v>
      </c>
      <c r="R1749">
        <v>25.27</v>
      </c>
      <c r="S1749">
        <v>2.19</v>
      </c>
      <c r="T1749">
        <v>11.8</v>
      </c>
      <c r="Z1749">
        <v>44.9</v>
      </c>
      <c r="AC1749">
        <v>0</v>
      </c>
      <c r="AD1749">
        <v>0</v>
      </c>
      <c r="AF1749">
        <v>440</v>
      </c>
      <c r="AG1749">
        <v>7.5670000000000002</v>
      </c>
      <c r="AJ1749">
        <v>547</v>
      </c>
      <c r="AK1749">
        <v>1400</v>
      </c>
      <c r="AM1749">
        <v>18.07</v>
      </c>
      <c r="AN1749">
        <v>12.1</v>
      </c>
      <c r="AP1749">
        <v>160</v>
      </c>
      <c r="AQ1749">
        <v>0.67</v>
      </c>
      <c r="AV1749">
        <v>52</v>
      </c>
      <c r="AW1749">
        <v>0.34</v>
      </c>
      <c r="AX1749">
        <v>0</v>
      </c>
      <c r="AY1749">
        <v>0.28999999999999998</v>
      </c>
      <c r="AZ1749">
        <v>3.06</v>
      </c>
      <c r="BB1749">
        <v>0.89</v>
      </c>
      <c r="BC1749">
        <v>10</v>
      </c>
      <c r="BD1749">
        <v>17.100000000000001</v>
      </c>
      <c r="BE1749">
        <v>0</v>
      </c>
      <c r="BF1749">
        <v>1.07</v>
      </c>
      <c r="BG1749">
        <v>0</v>
      </c>
      <c r="BH1749">
        <v>6.04</v>
      </c>
      <c r="BI1749">
        <v>6.93</v>
      </c>
    </row>
    <row r="1750" spans="1:61" x14ac:dyDescent="0.25">
      <c r="A1750" t="s">
        <v>1893</v>
      </c>
      <c r="D1750">
        <v>0</v>
      </c>
      <c r="F1750">
        <v>16.600000000000001</v>
      </c>
      <c r="H1750">
        <v>1346</v>
      </c>
      <c r="I1750">
        <v>237</v>
      </c>
      <c r="J1750">
        <v>49.1</v>
      </c>
      <c r="K1750">
        <v>0</v>
      </c>
      <c r="M1750">
        <v>0.44</v>
      </c>
      <c r="O1750">
        <v>0</v>
      </c>
      <c r="P1750">
        <v>0</v>
      </c>
      <c r="Q1750">
        <v>0</v>
      </c>
      <c r="R1750">
        <v>3.9</v>
      </c>
      <c r="S1750">
        <v>0.16900000000000001</v>
      </c>
      <c r="T1750">
        <v>11.3</v>
      </c>
      <c r="Z1750">
        <v>31.95</v>
      </c>
      <c r="AF1750">
        <v>130</v>
      </c>
      <c r="AG1750">
        <v>2.1</v>
      </c>
      <c r="AJ1750">
        <v>450</v>
      </c>
      <c r="AK1750">
        <v>4740</v>
      </c>
      <c r="AM1750">
        <v>23.2</v>
      </c>
      <c r="AN1750">
        <v>29.3</v>
      </c>
      <c r="AP1750">
        <v>83</v>
      </c>
      <c r="AV1750">
        <v>5850</v>
      </c>
      <c r="AW1750">
        <v>0.38</v>
      </c>
      <c r="AX1750">
        <v>0</v>
      </c>
      <c r="AY1750">
        <v>0.68</v>
      </c>
      <c r="AZ1750">
        <v>5.4</v>
      </c>
      <c r="BB1750">
        <v>0.93</v>
      </c>
      <c r="BC1750">
        <v>274</v>
      </c>
      <c r="BD1750">
        <v>50</v>
      </c>
      <c r="BE1750">
        <v>0</v>
      </c>
      <c r="BH1750">
        <v>7.2</v>
      </c>
      <c r="BI1750">
        <v>8.8000000000000007</v>
      </c>
    </row>
    <row r="1751" spans="1:61" x14ac:dyDescent="0.25">
      <c r="A1751" t="s">
        <v>1894</v>
      </c>
      <c r="B1751">
        <v>0.51900000000000002</v>
      </c>
      <c r="C1751">
        <v>0.45</v>
      </c>
      <c r="D1751">
        <v>0</v>
      </c>
      <c r="E1751">
        <v>0.49</v>
      </c>
      <c r="F1751">
        <v>11.81</v>
      </c>
      <c r="G1751">
        <v>1.69</v>
      </c>
      <c r="H1751">
        <v>330</v>
      </c>
      <c r="I1751">
        <v>282</v>
      </c>
      <c r="J1751">
        <v>49.7</v>
      </c>
      <c r="K1751">
        <v>0</v>
      </c>
      <c r="L1751">
        <v>66.5</v>
      </c>
      <c r="M1751">
        <v>1</v>
      </c>
      <c r="N1751">
        <v>0.18</v>
      </c>
      <c r="O1751">
        <v>0</v>
      </c>
      <c r="P1751">
        <v>0</v>
      </c>
      <c r="Q1751">
        <v>0</v>
      </c>
      <c r="R1751">
        <v>14.28</v>
      </c>
      <c r="S1751">
        <v>2.4620000000000002</v>
      </c>
      <c r="T1751">
        <v>34.799999999999997</v>
      </c>
      <c r="V1751">
        <v>1.59</v>
      </c>
      <c r="W1751">
        <v>0.6</v>
      </c>
      <c r="X1751">
        <v>0.18</v>
      </c>
      <c r="Y1751">
        <v>0</v>
      </c>
      <c r="Z1751">
        <v>17.3</v>
      </c>
      <c r="AA1751">
        <v>0.39</v>
      </c>
      <c r="AB1751">
        <v>0.63</v>
      </c>
      <c r="AC1751">
        <v>310</v>
      </c>
      <c r="AD1751">
        <v>21</v>
      </c>
      <c r="AE1751">
        <v>0.36</v>
      </c>
      <c r="AF1751">
        <v>149</v>
      </c>
      <c r="AG1751">
        <v>1.7</v>
      </c>
      <c r="AH1751">
        <v>0.13</v>
      </c>
      <c r="AI1751">
        <v>0.37</v>
      </c>
      <c r="AJ1751">
        <v>300</v>
      </c>
      <c r="AK1751">
        <v>1950</v>
      </c>
      <c r="AL1751">
        <v>1.25</v>
      </c>
      <c r="AM1751">
        <v>13.46</v>
      </c>
      <c r="AN1751">
        <v>20.399999999999999</v>
      </c>
      <c r="AO1751">
        <v>0.23</v>
      </c>
      <c r="AP1751">
        <v>1640</v>
      </c>
      <c r="AQ1751">
        <v>7.19</v>
      </c>
      <c r="AR1751">
        <v>0.27</v>
      </c>
      <c r="AS1751">
        <v>7.0000000000000007E-2</v>
      </c>
      <c r="AT1751">
        <v>0.19</v>
      </c>
      <c r="AU1751">
        <v>0.54</v>
      </c>
      <c r="AV1751">
        <v>29650</v>
      </c>
      <c r="AW1751">
        <v>0.25</v>
      </c>
      <c r="AX1751">
        <v>0</v>
      </c>
      <c r="AY1751">
        <v>0.94</v>
      </c>
      <c r="AZ1751">
        <v>11.6</v>
      </c>
      <c r="BA1751">
        <v>0.88800000000000001</v>
      </c>
      <c r="BB1751">
        <v>2.0939999999999999</v>
      </c>
      <c r="BC1751">
        <v>28</v>
      </c>
      <c r="BD1751">
        <v>0.7</v>
      </c>
      <c r="BE1751">
        <v>0</v>
      </c>
      <c r="BF1751">
        <v>41.79</v>
      </c>
      <c r="BG1751">
        <v>105.7</v>
      </c>
      <c r="BH1751">
        <v>10.75</v>
      </c>
      <c r="BI1751">
        <v>4.3</v>
      </c>
    </row>
    <row r="1752" spans="1:61" x14ac:dyDescent="0.25">
      <c r="A1752" t="s">
        <v>1895</v>
      </c>
      <c r="B1752">
        <v>1.0999999999999999E-2</v>
      </c>
      <c r="C1752">
        <v>0.16600000000000001</v>
      </c>
      <c r="D1752">
        <v>0</v>
      </c>
      <c r="E1752">
        <v>0.16600000000000001</v>
      </c>
      <c r="F1752">
        <v>3.6</v>
      </c>
      <c r="G1752">
        <v>0.438</v>
      </c>
      <c r="H1752">
        <v>1002</v>
      </c>
      <c r="I1752">
        <v>247</v>
      </c>
      <c r="J1752">
        <v>80.59</v>
      </c>
      <c r="K1752">
        <v>0</v>
      </c>
      <c r="L1752">
        <v>11</v>
      </c>
      <c r="M1752">
        <v>0.33900000000000002</v>
      </c>
      <c r="N1752">
        <v>5.8000000000000003E-2</v>
      </c>
      <c r="O1752">
        <v>0</v>
      </c>
      <c r="P1752">
        <v>0</v>
      </c>
      <c r="Q1752">
        <v>0</v>
      </c>
      <c r="R1752">
        <v>1.24</v>
      </c>
      <c r="S1752">
        <v>0.34499999999999997</v>
      </c>
      <c r="T1752">
        <v>53.1</v>
      </c>
      <c r="V1752">
        <v>0.37</v>
      </c>
      <c r="W1752">
        <v>0.19500000000000001</v>
      </c>
      <c r="X1752">
        <v>0.11700000000000001</v>
      </c>
      <c r="Y1752">
        <v>0</v>
      </c>
      <c r="Z1752">
        <v>8.32</v>
      </c>
      <c r="AA1752">
        <v>0.14599999999999999</v>
      </c>
      <c r="AB1752">
        <v>0.253</v>
      </c>
      <c r="AC1752">
        <v>222</v>
      </c>
      <c r="AD1752">
        <v>15</v>
      </c>
      <c r="AE1752">
        <v>0.24299999999999999</v>
      </c>
      <c r="AF1752">
        <v>60</v>
      </c>
      <c r="AG1752">
        <v>17.466000000000001</v>
      </c>
      <c r="AH1752">
        <v>7.8E-2</v>
      </c>
      <c r="AI1752">
        <v>0.14599999999999999</v>
      </c>
      <c r="AJ1752">
        <v>64</v>
      </c>
      <c r="AK1752">
        <v>431</v>
      </c>
      <c r="AL1752">
        <v>0.41899999999999998</v>
      </c>
      <c r="AM1752">
        <v>3.99</v>
      </c>
      <c r="AN1752">
        <v>3.1</v>
      </c>
      <c r="AO1752">
        <v>0.19500000000000001</v>
      </c>
      <c r="AP1752">
        <v>10</v>
      </c>
      <c r="AQ1752">
        <v>2.17</v>
      </c>
      <c r="AR1752">
        <v>0.13600000000000001</v>
      </c>
      <c r="AS1752">
        <v>4.9000000000000002E-2</v>
      </c>
      <c r="AT1752">
        <v>0.13600000000000001</v>
      </c>
      <c r="AU1752">
        <v>0.224</v>
      </c>
      <c r="AV1752">
        <v>295</v>
      </c>
      <c r="AW1752">
        <v>2.1999999999999999E-2</v>
      </c>
      <c r="AX1752">
        <v>0</v>
      </c>
      <c r="AY1752">
        <v>4.1000000000000002E-2</v>
      </c>
      <c r="AZ1752">
        <v>1.3320000000000001</v>
      </c>
      <c r="BA1752">
        <v>0.35799999999999998</v>
      </c>
      <c r="BB1752">
        <v>0.158</v>
      </c>
      <c r="BC1752">
        <v>6</v>
      </c>
      <c r="BD1752">
        <v>3.8</v>
      </c>
      <c r="BE1752">
        <v>0</v>
      </c>
      <c r="BF1752">
        <v>13.02</v>
      </c>
      <c r="BG1752">
        <v>31.2</v>
      </c>
      <c r="BH1752">
        <v>10.58</v>
      </c>
      <c r="BI1752">
        <v>1.83</v>
      </c>
    </row>
    <row r="1753" spans="1:61" x14ac:dyDescent="0.25">
      <c r="A1753" t="s">
        <v>1896</v>
      </c>
      <c r="B1753">
        <v>0.61299999999999999</v>
      </c>
      <c r="C1753">
        <v>0.28999999999999998</v>
      </c>
      <c r="D1753">
        <v>0</v>
      </c>
      <c r="E1753">
        <v>0.32</v>
      </c>
      <c r="F1753">
        <v>5.63</v>
      </c>
      <c r="G1753">
        <v>0.6</v>
      </c>
      <c r="H1753">
        <v>632</v>
      </c>
      <c r="I1753">
        <v>274</v>
      </c>
      <c r="J1753">
        <v>65.53</v>
      </c>
      <c r="K1753">
        <v>0</v>
      </c>
      <c r="L1753">
        <v>37.4</v>
      </c>
      <c r="M1753">
        <v>0.36799999999999999</v>
      </c>
      <c r="N1753">
        <v>7.0000000000000007E-2</v>
      </c>
      <c r="O1753">
        <v>0</v>
      </c>
      <c r="P1753">
        <v>0.193</v>
      </c>
      <c r="Q1753">
        <v>8.9999999999999993E-3</v>
      </c>
      <c r="R1753">
        <v>13</v>
      </c>
      <c r="S1753">
        <v>3.952</v>
      </c>
      <c r="T1753">
        <v>33.9</v>
      </c>
      <c r="V1753">
        <v>0.56000000000000005</v>
      </c>
      <c r="W1753">
        <v>0.28000000000000003</v>
      </c>
      <c r="X1753">
        <v>0.13</v>
      </c>
      <c r="Y1753">
        <v>0</v>
      </c>
      <c r="Z1753">
        <v>11.83</v>
      </c>
      <c r="AA1753">
        <v>0.24</v>
      </c>
      <c r="AB1753">
        <v>0.4</v>
      </c>
      <c r="AC1753">
        <v>0</v>
      </c>
      <c r="AD1753">
        <v>0</v>
      </c>
      <c r="AE1753">
        <v>0.37</v>
      </c>
      <c r="AF1753">
        <v>259</v>
      </c>
      <c r="AG1753">
        <v>60.127000000000002</v>
      </c>
      <c r="AH1753">
        <v>0.08</v>
      </c>
      <c r="AI1753">
        <v>0.23</v>
      </c>
      <c r="AJ1753">
        <v>104</v>
      </c>
      <c r="AK1753">
        <v>1020</v>
      </c>
      <c r="AL1753">
        <v>0.39</v>
      </c>
      <c r="AM1753">
        <v>5.97</v>
      </c>
      <c r="AN1753">
        <v>7.2</v>
      </c>
      <c r="AO1753">
        <v>0.24</v>
      </c>
      <c r="AP1753">
        <v>277</v>
      </c>
      <c r="AQ1753">
        <v>2.38</v>
      </c>
      <c r="AR1753">
        <v>0.18</v>
      </c>
      <c r="AS1753">
        <v>0.03</v>
      </c>
      <c r="AT1753">
        <v>0.19</v>
      </c>
      <c r="AU1753">
        <v>0.34</v>
      </c>
      <c r="AV1753">
        <v>160</v>
      </c>
      <c r="AW1753">
        <v>0.158</v>
      </c>
      <c r="AX1753">
        <v>0</v>
      </c>
      <c r="AY1753">
        <v>0.22</v>
      </c>
      <c r="AZ1753">
        <v>1.56</v>
      </c>
      <c r="BA1753">
        <v>0.50900000000000001</v>
      </c>
      <c r="BB1753">
        <v>0.39100000000000001</v>
      </c>
      <c r="BC1753">
        <v>25</v>
      </c>
      <c r="BD1753">
        <v>0.2</v>
      </c>
      <c r="BE1753">
        <v>0</v>
      </c>
      <c r="BF1753">
        <v>8.82</v>
      </c>
      <c r="BG1753">
        <v>141.80000000000001</v>
      </c>
      <c r="BH1753">
        <v>9.8699999999999992</v>
      </c>
      <c r="BI1753">
        <v>2.3199999999999998</v>
      </c>
    </row>
    <row r="1754" spans="1:61" x14ac:dyDescent="0.25">
      <c r="A1754" t="s">
        <v>1897</v>
      </c>
      <c r="D1754">
        <v>0</v>
      </c>
      <c r="F1754">
        <v>14.08</v>
      </c>
      <c r="H1754">
        <v>1246</v>
      </c>
      <c r="I1754">
        <v>279</v>
      </c>
      <c r="J1754">
        <v>52.1</v>
      </c>
      <c r="K1754">
        <v>0</v>
      </c>
      <c r="L1754">
        <v>97.1</v>
      </c>
      <c r="M1754">
        <v>1.786</v>
      </c>
      <c r="O1754">
        <v>0</v>
      </c>
      <c r="P1754">
        <v>0</v>
      </c>
      <c r="Q1754">
        <v>0</v>
      </c>
      <c r="R1754">
        <v>4.78</v>
      </c>
      <c r="S1754">
        <v>0.115</v>
      </c>
      <c r="T1754">
        <v>10.4</v>
      </c>
      <c r="Z1754">
        <v>42.46</v>
      </c>
      <c r="AC1754">
        <v>2428</v>
      </c>
      <c r="AD1754">
        <v>0</v>
      </c>
      <c r="AF1754">
        <v>694</v>
      </c>
      <c r="AG1754">
        <v>6.3550000000000004</v>
      </c>
      <c r="AJ1754">
        <v>481</v>
      </c>
      <c r="AK1754">
        <v>4466</v>
      </c>
      <c r="AM1754">
        <v>21.93</v>
      </c>
      <c r="AN1754">
        <v>29.3</v>
      </c>
      <c r="AP1754">
        <v>211</v>
      </c>
      <c r="AQ1754">
        <v>7.27</v>
      </c>
      <c r="AV1754">
        <v>5850</v>
      </c>
      <c r="AW1754">
        <v>1.252</v>
      </c>
      <c r="AX1754">
        <v>0</v>
      </c>
      <c r="AY1754">
        <v>1.5</v>
      </c>
      <c r="AZ1754">
        <v>10.707000000000001</v>
      </c>
      <c r="BB1754">
        <v>0.61</v>
      </c>
      <c r="BC1754">
        <v>274</v>
      </c>
      <c r="BD1754">
        <v>566.70000000000005</v>
      </c>
      <c r="BE1754">
        <v>0</v>
      </c>
      <c r="BF1754">
        <v>1.03</v>
      </c>
      <c r="BG1754">
        <v>1359.5</v>
      </c>
      <c r="BH1754">
        <v>7.3</v>
      </c>
      <c r="BI1754">
        <v>4.72</v>
      </c>
    </row>
    <row r="1755" spans="1:61" x14ac:dyDescent="0.25">
      <c r="A1755" t="s">
        <v>1898</v>
      </c>
      <c r="F1755">
        <v>6.02</v>
      </c>
      <c r="H1755">
        <v>709</v>
      </c>
      <c r="I1755">
        <v>298</v>
      </c>
      <c r="J1755">
        <v>54.99</v>
      </c>
      <c r="K1755">
        <v>0</v>
      </c>
      <c r="M1755">
        <v>0.97499999999999998</v>
      </c>
      <c r="R1755">
        <v>17.77</v>
      </c>
      <c r="S1755">
        <v>0.99</v>
      </c>
      <c r="T1755">
        <v>41.9</v>
      </c>
      <c r="Z1755">
        <v>16.32</v>
      </c>
      <c r="AF1755">
        <v>330</v>
      </c>
      <c r="AG1755">
        <v>1.9</v>
      </c>
      <c r="AJ1755">
        <v>409</v>
      </c>
      <c r="AK1755">
        <v>1267</v>
      </c>
      <c r="AM1755">
        <v>12.37</v>
      </c>
      <c r="AN1755">
        <v>26.2</v>
      </c>
      <c r="AP1755">
        <v>35</v>
      </c>
      <c r="AV1755">
        <v>0</v>
      </c>
      <c r="AW1755">
        <v>0.23899999999999999</v>
      </c>
      <c r="AX1755">
        <v>0</v>
      </c>
      <c r="AY1755">
        <v>0.28999999999999998</v>
      </c>
      <c r="AZ1755">
        <v>2.13</v>
      </c>
      <c r="BC1755">
        <v>0</v>
      </c>
      <c r="BD1755">
        <v>21</v>
      </c>
      <c r="BE1755">
        <v>0</v>
      </c>
      <c r="BH1755">
        <v>8.86</v>
      </c>
      <c r="BI1755">
        <v>4.7</v>
      </c>
    </row>
    <row r="1756" spans="1:61" x14ac:dyDescent="0.25">
      <c r="A1756" t="s">
        <v>1899</v>
      </c>
      <c r="D1756">
        <v>0</v>
      </c>
      <c r="F1756">
        <v>7.62</v>
      </c>
      <c r="H1756">
        <v>931</v>
      </c>
      <c r="I1756">
        <v>375</v>
      </c>
      <c r="J1756">
        <v>44.24</v>
      </c>
      <c r="K1756">
        <v>0</v>
      </c>
      <c r="L1756">
        <v>24.7</v>
      </c>
      <c r="M1756">
        <v>0.86699999999999999</v>
      </c>
      <c r="O1756">
        <v>0</v>
      </c>
      <c r="P1756">
        <v>0</v>
      </c>
      <c r="Q1756">
        <v>0</v>
      </c>
      <c r="R1756">
        <v>22.27</v>
      </c>
      <c r="S1756">
        <v>1.5349999999999999</v>
      </c>
      <c r="T1756">
        <v>10.5</v>
      </c>
      <c r="Z1756">
        <v>66.36</v>
      </c>
      <c r="AC1756">
        <v>448</v>
      </c>
      <c r="AD1756">
        <v>0</v>
      </c>
      <c r="AF1756">
        <v>366</v>
      </c>
      <c r="AG1756">
        <v>3.3330000000000002</v>
      </c>
      <c r="AJ1756">
        <v>499</v>
      </c>
      <c r="AK1756">
        <v>1788</v>
      </c>
      <c r="AM1756">
        <v>17.809999999999999</v>
      </c>
      <c r="AN1756">
        <v>5.2</v>
      </c>
      <c r="AP1756">
        <v>168</v>
      </c>
      <c r="AQ1756">
        <v>2.25</v>
      </c>
      <c r="AV1756">
        <v>1270</v>
      </c>
      <c r="AW1756">
        <v>0.628</v>
      </c>
      <c r="AX1756">
        <v>0</v>
      </c>
      <c r="AY1756">
        <v>0.32700000000000001</v>
      </c>
      <c r="AZ1756">
        <v>4.5789999999999997</v>
      </c>
      <c r="BB1756">
        <v>0.435</v>
      </c>
      <c r="BC1756">
        <v>10</v>
      </c>
      <c r="BD1756">
        <v>7.7</v>
      </c>
      <c r="BE1756">
        <v>0</v>
      </c>
      <c r="BF1756">
        <v>3.33</v>
      </c>
      <c r="BG1756">
        <v>5.4</v>
      </c>
      <c r="BH1756">
        <v>8.06</v>
      </c>
      <c r="BI1756">
        <v>4.8</v>
      </c>
    </row>
    <row r="1757" spans="1:61" x14ac:dyDescent="0.25">
      <c r="A1757" t="s">
        <v>1900</v>
      </c>
      <c r="D1757">
        <v>0</v>
      </c>
      <c r="F1757">
        <v>5.57</v>
      </c>
      <c r="H1757">
        <v>478</v>
      </c>
      <c r="I1757">
        <v>325</v>
      </c>
      <c r="J1757">
        <v>58.15</v>
      </c>
      <c r="K1757">
        <v>0</v>
      </c>
      <c r="L1757">
        <v>64.2</v>
      </c>
      <c r="M1757">
        <v>0.81499999999999995</v>
      </c>
      <c r="O1757">
        <v>0</v>
      </c>
      <c r="P1757">
        <v>0</v>
      </c>
      <c r="Q1757">
        <v>0</v>
      </c>
      <c r="R1757">
        <v>13.81</v>
      </c>
      <c r="S1757">
        <v>2.2370000000000001</v>
      </c>
      <c r="T1757">
        <v>33.200000000000003</v>
      </c>
      <c r="Z1757">
        <v>29.59</v>
      </c>
      <c r="AC1757">
        <v>0</v>
      </c>
      <c r="AD1757">
        <v>0</v>
      </c>
      <c r="AF1757">
        <v>254</v>
      </c>
      <c r="AG1757">
        <v>4.2889999999999997</v>
      </c>
      <c r="AJ1757">
        <v>349</v>
      </c>
      <c r="AK1757">
        <v>1543</v>
      </c>
      <c r="AM1757">
        <v>12.66</v>
      </c>
      <c r="AN1757">
        <v>17.100000000000001</v>
      </c>
      <c r="AP1757">
        <v>52</v>
      </c>
      <c r="AQ1757">
        <v>2.76</v>
      </c>
      <c r="AV1757">
        <v>986</v>
      </c>
      <c r="AW1757">
        <v>0.253</v>
      </c>
      <c r="AX1757">
        <v>0</v>
      </c>
      <c r="AY1757">
        <v>0.28100000000000003</v>
      </c>
      <c r="AZ1757">
        <v>3.4670000000000001</v>
      </c>
      <c r="BB1757">
        <v>1.1499999999999999</v>
      </c>
      <c r="BC1757">
        <v>154</v>
      </c>
      <c r="BD1757">
        <v>11.4</v>
      </c>
      <c r="BE1757">
        <v>0</v>
      </c>
      <c r="BF1757">
        <v>23.29</v>
      </c>
      <c r="BG1757">
        <v>99.8</v>
      </c>
      <c r="BH1757">
        <v>9.52</v>
      </c>
      <c r="BI1757">
        <v>4.05</v>
      </c>
    </row>
    <row r="1758" spans="1:61" x14ac:dyDescent="0.25">
      <c r="A1758" t="s">
        <v>1901</v>
      </c>
      <c r="D1758">
        <v>0</v>
      </c>
      <c r="E1758">
        <v>1.2629999999999999</v>
      </c>
      <c r="F1758">
        <v>6.62</v>
      </c>
      <c r="H1758">
        <v>1516</v>
      </c>
      <c r="I1758">
        <v>305</v>
      </c>
      <c r="J1758">
        <v>55.17</v>
      </c>
      <c r="K1758">
        <v>0</v>
      </c>
      <c r="M1758">
        <v>0.78</v>
      </c>
      <c r="O1758">
        <v>0</v>
      </c>
      <c r="P1758">
        <v>0</v>
      </c>
      <c r="Q1758">
        <v>0</v>
      </c>
      <c r="R1758">
        <v>14.54</v>
      </c>
      <c r="S1758">
        <v>0.73</v>
      </c>
      <c r="T1758">
        <v>21.1</v>
      </c>
      <c r="X1758">
        <v>0.32</v>
      </c>
      <c r="Z1758">
        <v>16.329999999999998</v>
      </c>
      <c r="AA1758">
        <v>0.76700000000000002</v>
      </c>
      <c r="AB1758">
        <v>0.92500000000000004</v>
      </c>
      <c r="AE1758">
        <v>1.038</v>
      </c>
      <c r="AF1758">
        <v>256</v>
      </c>
      <c r="AG1758">
        <v>1.833</v>
      </c>
      <c r="AH1758">
        <v>0.14299999999999999</v>
      </c>
      <c r="AI1758">
        <v>0.67</v>
      </c>
      <c r="AJ1758">
        <v>277</v>
      </c>
      <c r="AK1758">
        <v>1186</v>
      </c>
      <c r="AM1758">
        <v>15.98</v>
      </c>
      <c r="AN1758">
        <v>12.1</v>
      </c>
      <c r="AP1758">
        <v>20</v>
      </c>
      <c r="AR1758">
        <v>0.57499999999999996</v>
      </c>
      <c r="AU1758">
        <v>1.1200000000000001</v>
      </c>
      <c r="AV1758">
        <v>53</v>
      </c>
      <c r="AW1758">
        <v>0.41799999999999998</v>
      </c>
      <c r="AX1758">
        <v>0</v>
      </c>
      <c r="AY1758">
        <v>0.28399999999999997</v>
      </c>
      <c r="AZ1758">
        <v>2.8069999999999999</v>
      </c>
      <c r="BB1758">
        <v>0.25</v>
      </c>
      <c r="BC1758">
        <v>10</v>
      </c>
      <c r="BD1758">
        <v>21</v>
      </c>
      <c r="BE1758">
        <v>0</v>
      </c>
      <c r="BH1758">
        <v>7.7</v>
      </c>
      <c r="BI1758">
        <v>5.2</v>
      </c>
    </row>
    <row r="1759" spans="1:61" x14ac:dyDescent="0.25">
      <c r="A1759" t="s">
        <v>1902</v>
      </c>
      <c r="F1759">
        <v>12.56</v>
      </c>
      <c r="H1759">
        <v>1784</v>
      </c>
      <c r="I1759">
        <v>253</v>
      </c>
      <c r="J1759">
        <v>55.82</v>
      </c>
      <c r="K1759">
        <v>0</v>
      </c>
      <c r="M1759">
        <v>0.49</v>
      </c>
      <c r="R1759">
        <v>4.3600000000000003</v>
      </c>
      <c r="S1759">
        <v>0.23400000000000001</v>
      </c>
      <c r="T1759">
        <v>13.6</v>
      </c>
      <c r="Z1759">
        <v>48.78</v>
      </c>
      <c r="AF1759">
        <v>451</v>
      </c>
      <c r="AG1759">
        <v>3.95</v>
      </c>
      <c r="AJ1759">
        <v>543</v>
      </c>
      <c r="AK1759">
        <v>3308</v>
      </c>
      <c r="AM1759">
        <v>19.96</v>
      </c>
      <c r="AP1759">
        <v>208</v>
      </c>
      <c r="AV1759">
        <v>5850</v>
      </c>
      <c r="AW1759">
        <v>0.41799999999999998</v>
      </c>
      <c r="AX1759">
        <v>0</v>
      </c>
      <c r="AY1759">
        <v>0.28399999999999997</v>
      </c>
      <c r="AZ1759">
        <v>2.8069999999999999</v>
      </c>
      <c r="BB1759">
        <v>1.71</v>
      </c>
      <c r="BD1759">
        <v>50</v>
      </c>
      <c r="BE1759">
        <v>0</v>
      </c>
      <c r="BH1759">
        <v>7.3</v>
      </c>
      <c r="BI1759">
        <v>3.3</v>
      </c>
    </row>
    <row r="1760" spans="1:61" x14ac:dyDescent="0.25">
      <c r="A1760" t="s">
        <v>164</v>
      </c>
      <c r="C1760">
        <v>0.78900000000000003</v>
      </c>
      <c r="E1760">
        <v>0.68</v>
      </c>
      <c r="F1760">
        <v>8.2200000000000006</v>
      </c>
      <c r="G1760">
        <v>1.833</v>
      </c>
      <c r="H1760">
        <v>1196</v>
      </c>
      <c r="I1760">
        <v>345</v>
      </c>
      <c r="J1760">
        <v>52.29</v>
      </c>
      <c r="K1760">
        <v>0</v>
      </c>
      <c r="M1760">
        <v>1.0669999999999999</v>
      </c>
      <c r="N1760">
        <v>0.222</v>
      </c>
      <c r="R1760">
        <v>14.87</v>
      </c>
      <c r="S1760">
        <v>0.48</v>
      </c>
      <c r="T1760">
        <v>39.799999999999997</v>
      </c>
      <c r="V1760">
        <v>2.956</v>
      </c>
      <c r="W1760">
        <v>1.107</v>
      </c>
      <c r="X1760">
        <v>0.33100000000000002</v>
      </c>
      <c r="Z1760">
        <v>18.54</v>
      </c>
      <c r="AA1760">
        <v>0.69499999999999995</v>
      </c>
      <c r="AB1760">
        <v>0.996</v>
      </c>
      <c r="AE1760">
        <v>0.75800000000000001</v>
      </c>
      <c r="AF1760">
        <v>385</v>
      </c>
      <c r="AG1760">
        <v>6.5330000000000004</v>
      </c>
      <c r="AH1760">
        <v>0.30099999999999999</v>
      </c>
      <c r="AI1760">
        <v>0.64700000000000002</v>
      </c>
      <c r="AJ1760">
        <v>487</v>
      </c>
      <c r="AK1760">
        <v>1694</v>
      </c>
      <c r="AL1760">
        <v>0.9</v>
      </c>
      <c r="AM1760">
        <v>15.8</v>
      </c>
      <c r="AO1760">
        <v>0.9</v>
      </c>
      <c r="AP1760">
        <v>88</v>
      </c>
      <c r="AR1760">
        <v>0.60199999999999998</v>
      </c>
      <c r="AS1760">
        <v>0.253</v>
      </c>
      <c r="AT1760">
        <v>0.41</v>
      </c>
      <c r="AU1760">
        <v>0.91500000000000004</v>
      </c>
      <c r="AV1760">
        <v>135</v>
      </c>
      <c r="AW1760">
        <v>0.40799999999999997</v>
      </c>
      <c r="AX1760">
        <v>0</v>
      </c>
      <c r="AY1760">
        <v>0.35299999999999998</v>
      </c>
      <c r="AZ1760">
        <v>6.05</v>
      </c>
      <c r="BB1760">
        <v>0.47</v>
      </c>
      <c r="BD1760">
        <v>21</v>
      </c>
      <c r="BE1760">
        <v>0</v>
      </c>
      <c r="BH1760">
        <v>8.81</v>
      </c>
      <c r="BI1760">
        <v>3.7</v>
      </c>
    </row>
    <row r="1761" spans="1:61" x14ac:dyDescent="0.25">
      <c r="A1761" t="s">
        <v>1903</v>
      </c>
      <c r="C1761">
        <v>1.02</v>
      </c>
      <c r="E1761">
        <v>2.4649999999999999</v>
      </c>
      <c r="F1761">
        <v>3.4</v>
      </c>
      <c r="G1761">
        <v>2.7080000000000002</v>
      </c>
      <c r="H1761">
        <v>176</v>
      </c>
      <c r="I1761">
        <v>323</v>
      </c>
      <c r="J1761">
        <v>58.35</v>
      </c>
      <c r="K1761">
        <v>0</v>
      </c>
      <c r="M1761">
        <v>1.1100000000000001</v>
      </c>
      <c r="N1761">
        <v>0.36899999999999999</v>
      </c>
      <c r="R1761">
        <v>6.41</v>
      </c>
      <c r="S1761">
        <v>1.46</v>
      </c>
      <c r="T1761">
        <v>24.6</v>
      </c>
      <c r="V1761">
        <v>3.988</v>
      </c>
      <c r="W1761">
        <v>1.306</v>
      </c>
      <c r="X1761">
        <v>0.66800000000000004</v>
      </c>
      <c r="Z1761">
        <v>33.53</v>
      </c>
      <c r="AA1761">
        <v>1.2410000000000001</v>
      </c>
      <c r="AB1761">
        <v>1.7569999999999999</v>
      </c>
      <c r="AE1761">
        <v>1.6839999999999999</v>
      </c>
      <c r="AF1761">
        <v>191</v>
      </c>
      <c r="AG1761">
        <v>1.228</v>
      </c>
      <c r="AH1761">
        <v>0.33800000000000002</v>
      </c>
      <c r="AI1761">
        <v>1.089</v>
      </c>
      <c r="AJ1761">
        <v>296</v>
      </c>
      <c r="AK1761">
        <v>770</v>
      </c>
      <c r="AL1761">
        <v>1.198</v>
      </c>
      <c r="AM1761">
        <v>23</v>
      </c>
      <c r="AN1761">
        <v>6.3</v>
      </c>
      <c r="AO1761">
        <v>1.2150000000000001</v>
      </c>
      <c r="AP1761">
        <v>67</v>
      </c>
      <c r="AR1761">
        <v>0.89800000000000002</v>
      </c>
      <c r="AS1761">
        <v>0.39100000000000001</v>
      </c>
      <c r="AT1761">
        <v>0.76400000000000001</v>
      </c>
      <c r="AU1761">
        <v>1.1020000000000001</v>
      </c>
      <c r="AV1761">
        <v>60</v>
      </c>
      <c r="AW1761">
        <v>0.32200000000000001</v>
      </c>
      <c r="AX1761">
        <v>0</v>
      </c>
      <c r="AY1761">
        <v>0.36599999999999999</v>
      </c>
      <c r="AZ1761">
        <v>1.64</v>
      </c>
      <c r="BB1761">
        <v>0.6</v>
      </c>
      <c r="BC1761">
        <v>57</v>
      </c>
      <c r="BD1761">
        <v>3</v>
      </c>
      <c r="BE1761">
        <v>0</v>
      </c>
      <c r="BH1761">
        <v>8.84</v>
      </c>
      <c r="BI1761">
        <v>2.5</v>
      </c>
    </row>
    <row r="1762" spans="1:61" x14ac:dyDescent="0.25">
      <c r="A1762" t="s">
        <v>1904</v>
      </c>
      <c r="B1762">
        <v>1.2E-2</v>
      </c>
      <c r="C1762">
        <v>0.48499999999999999</v>
      </c>
      <c r="D1762">
        <v>0</v>
      </c>
      <c r="E1762">
        <v>3.3650000000000002</v>
      </c>
      <c r="F1762">
        <v>3.54</v>
      </c>
      <c r="G1762">
        <v>1.89</v>
      </c>
      <c r="H1762">
        <v>79</v>
      </c>
      <c r="I1762">
        <v>331</v>
      </c>
      <c r="J1762">
        <v>72.73</v>
      </c>
      <c r="K1762">
        <v>0</v>
      </c>
      <c r="L1762">
        <v>67.5</v>
      </c>
      <c r="M1762">
        <v>0.53300000000000003</v>
      </c>
      <c r="N1762">
        <v>0.253</v>
      </c>
      <c r="O1762">
        <v>0</v>
      </c>
      <c r="P1762">
        <v>0</v>
      </c>
      <c r="Q1762">
        <v>0</v>
      </c>
      <c r="R1762">
        <v>0.73</v>
      </c>
      <c r="S1762">
        <v>0.249</v>
      </c>
      <c r="T1762">
        <v>9</v>
      </c>
      <c r="V1762">
        <v>3.6579999999999999</v>
      </c>
      <c r="W1762">
        <v>0.52500000000000002</v>
      </c>
      <c r="X1762">
        <v>0.26300000000000001</v>
      </c>
      <c r="Y1762">
        <v>0</v>
      </c>
      <c r="Z1762">
        <v>5.65</v>
      </c>
      <c r="AA1762">
        <v>0.41399999999999998</v>
      </c>
      <c r="AB1762">
        <v>0.72799999999999998</v>
      </c>
      <c r="AC1762">
        <v>0</v>
      </c>
      <c r="AD1762">
        <v>0</v>
      </c>
      <c r="AE1762">
        <v>0.76800000000000002</v>
      </c>
      <c r="AF1762">
        <v>77</v>
      </c>
      <c r="AG1762">
        <v>0.97899999999999998</v>
      </c>
      <c r="AH1762">
        <v>0.111</v>
      </c>
      <c r="AI1762">
        <v>0.52500000000000002</v>
      </c>
      <c r="AJ1762">
        <v>414</v>
      </c>
      <c r="AK1762">
        <v>1193</v>
      </c>
      <c r="AL1762">
        <v>1.3540000000000001</v>
      </c>
      <c r="AM1762">
        <v>16.55</v>
      </c>
      <c r="AN1762">
        <v>23.9</v>
      </c>
      <c r="AO1762">
        <v>0.505</v>
      </c>
      <c r="AP1762">
        <v>60</v>
      </c>
      <c r="AQ1762">
        <v>2.4300000000000002</v>
      </c>
      <c r="AR1762">
        <v>0.374</v>
      </c>
      <c r="AS1762">
        <v>0.121</v>
      </c>
      <c r="AT1762">
        <v>0.44500000000000001</v>
      </c>
      <c r="AU1762">
        <v>0.66700000000000004</v>
      </c>
      <c r="AV1762">
        <v>0</v>
      </c>
      <c r="AW1762">
        <v>0.435</v>
      </c>
      <c r="AX1762">
        <v>0</v>
      </c>
      <c r="AY1762">
        <v>0.14099999999999999</v>
      </c>
      <c r="AZ1762">
        <v>0.79600000000000004</v>
      </c>
      <c r="BA1762">
        <v>0.74299999999999999</v>
      </c>
      <c r="BB1762">
        <v>1.6539999999999999</v>
      </c>
      <c r="BC1762">
        <v>47</v>
      </c>
      <c r="BD1762">
        <v>1.2</v>
      </c>
      <c r="BE1762">
        <v>0</v>
      </c>
      <c r="BF1762">
        <v>0.67</v>
      </c>
      <c r="BG1762">
        <v>0.4</v>
      </c>
      <c r="BH1762">
        <v>6.45</v>
      </c>
      <c r="BI1762">
        <v>2.99</v>
      </c>
    </row>
    <row r="1763" spans="1:61" x14ac:dyDescent="0.25">
      <c r="A1763" t="s">
        <v>1905</v>
      </c>
      <c r="B1763">
        <v>0.223</v>
      </c>
      <c r="C1763">
        <v>0.27200000000000002</v>
      </c>
      <c r="D1763">
        <v>0</v>
      </c>
      <c r="E1763">
        <v>0.70799999999999996</v>
      </c>
      <c r="F1763">
        <v>5.22</v>
      </c>
      <c r="G1763">
        <v>1.387</v>
      </c>
      <c r="H1763">
        <v>114</v>
      </c>
      <c r="I1763">
        <v>335</v>
      </c>
      <c r="J1763">
        <v>71.62</v>
      </c>
      <c r="K1763">
        <v>0</v>
      </c>
      <c r="L1763">
        <v>41.2</v>
      </c>
      <c r="M1763">
        <v>0.48</v>
      </c>
      <c r="N1763">
        <v>9.9000000000000005E-2</v>
      </c>
      <c r="O1763">
        <v>0</v>
      </c>
      <c r="P1763">
        <v>0</v>
      </c>
      <c r="Q1763">
        <v>0</v>
      </c>
      <c r="R1763">
        <v>4.24</v>
      </c>
      <c r="S1763">
        <v>2.5990000000000002</v>
      </c>
      <c r="T1763">
        <v>14.1</v>
      </c>
      <c r="V1763">
        <v>0.79</v>
      </c>
      <c r="W1763">
        <v>0.497</v>
      </c>
      <c r="X1763">
        <v>0.19900000000000001</v>
      </c>
      <c r="Y1763">
        <v>0</v>
      </c>
      <c r="Z1763">
        <v>19.8</v>
      </c>
      <c r="AA1763">
        <v>0.34100000000000003</v>
      </c>
      <c r="AB1763">
        <v>0.51300000000000001</v>
      </c>
      <c r="AC1763">
        <v>0</v>
      </c>
      <c r="AD1763">
        <v>0</v>
      </c>
      <c r="AE1763">
        <v>0.24099999999999999</v>
      </c>
      <c r="AF1763">
        <v>214</v>
      </c>
      <c r="AG1763">
        <v>33.299999999999997</v>
      </c>
      <c r="AH1763">
        <v>8.8999999999999996E-2</v>
      </c>
      <c r="AI1763">
        <v>0.311</v>
      </c>
      <c r="AJ1763">
        <v>168</v>
      </c>
      <c r="AK1763">
        <v>1320</v>
      </c>
      <c r="AL1763">
        <v>0.33400000000000002</v>
      </c>
      <c r="AM1763">
        <v>8.98</v>
      </c>
      <c r="AN1763">
        <v>55.8</v>
      </c>
      <c r="AO1763">
        <v>0.25</v>
      </c>
      <c r="AP1763">
        <v>27</v>
      </c>
      <c r="AQ1763">
        <v>3.39</v>
      </c>
      <c r="AR1763">
        <v>0.28899999999999998</v>
      </c>
      <c r="AS1763">
        <v>0.152</v>
      </c>
      <c r="AT1763">
        <v>0.24299999999999999</v>
      </c>
      <c r="AU1763">
        <v>0.41099999999999998</v>
      </c>
      <c r="AV1763">
        <v>30</v>
      </c>
      <c r="AW1763">
        <v>4.5999999999999999E-2</v>
      </c>
      <c r="AX1763">
        <v>0</v>
      </c>
      <c r="AY1763">
        <v>0.17</v>
      </c>
      <c r="AZ1763">
        <v>9.6199999999999992</v>
      </c>
      <c r="BA1763">
        <v>0.47699999999999998</v>
      </c>
      <c r="BB1763">
        <v>0.626</v>
      </c>
      <c r="BC1763">
        <v>13</v>
      </c>
      <c r="BD1763">
        <v>0.7</v>
      </c>
      <c r="BE1763">
        <v>0</v>
      </c>
      <c r="BF1763">
        <v>3.01</v>
      </c>
      <c r="BG1763">
        <v>3.2</v>
      </c>
      <c r="BH1763">
        <v>9.94</v>
      </c>
      <c r="BI1763">
        <v>3.64</v>
      </c>
    </row>
    <row r="1764" spans="1:61" x14ac:dyDescent="0.25">
      <c r="A1764" t="s">
        <v>1906</v>
      </c>
      <c r="D1764">
        <v>0</v>
      </c>
      <c r="F1764">
        <v>2.23</v>
      </c>
      <c r="H1764">
        <v>252</v>
      </c>
      <c r="I1764">
        <v>475</v>
      </c>
      <c r="J1764">
        <v>50.5</v>
      </c>
      <c r="K1764">
        <v>0</v>
      </c>
      <c r="M1764">
        <v>2.4670000000000001</v>
      </c>
      <c r="O1764">
        <v>0</v>
      </c>
      <c r="P1764">
        <v>0</v>
      </c>
      <c r="Q1764">
        <v>0</v>
      </c>
      <c r="R1764">
        <v>32.380000000000003</v>
      </c>
      <c r="S1764">
        <v>9.51</v>
      </c>
      <c r="T1764">
        <v>20.2</v>
      </c>
      <c r="Z1764">
        <v>13.9</v>
      </c>
      <c r="AF1764">
        <v>163</v>
      </c>
      <c r="AG1764">
        <v>1.5</v>
      </c>
      <c r="AJ1764">
        <v>110</v>
      </c>
      <c r="AK1764">
        <v>463</v>
      </c>
      <c r="AM1764">
        <v>6.71</v>
      </c>
      <c r="AN1764">
        <v>2.7</v>
      </c>
      <c r="AP1764">
        <v>80</v>
      </c>
      <c r="AV1764">
        <v>800</v>
      </c>
      <c r="AW1764">
        <v>0.312</v>
      </c>
      <c r="AX1764">
        <v>0</v>
      </c>
      <c r="AY1764">
        <v>0.44800000000000001</v>
      </c>
      <c r="AZ1764">
        <v>1.35</v>
      </c>
      <c r="BB1764">
        <v>0.16</v>
      </c>
      <c r="BC1764">
        <v>76</v>
      </c>
      <c r="BD1764">
        <v>21</v>
      </c>
      <c r="BE1764">
        <v>0</v>
      </c>
      <c r="BH1764">
        <v>8.17</v>
      </c>
      <c r="BI1764">
        <v>2.2999999999999998</v>
      </c>
    </row>
    <row r="1765" spans="1:61" x14ac:dyDescent="0.25">
      <c r="A1765" t="s">
        <v>1907</v>
      </c>
      <c r="D1765">
        <v>0</v>
      </c>
      <c r="F1765">
        <v>12.1</v>
      </c>
      <c r="H1765">
        <v>1990</v>
      </c>
      <c r="I1765">
        <v>271</v>
      </c>
      <c r="J1765">
        <v>60.56</v>
      </c>
      <c r="K1765">
        <v>0</v>
      </c>
      <c r="L1765">
        <v>43.6</v>
      </c>
      <c r="M1765">
        <v>1.133</v>
      </c>
      <c r="O1765">
        <v>0</v>
      </c>
      <c r="P1765">
        <v>0</v>
      </c>
      <c r="Q1765">
        <v>0</v>
      </c>
      <c r="R1765">
        <v>7.04</v>
      </c>
      <c r="S1765">
        <v>0.52900000000000003</v>
      </c>
      <c r="T1765">
        <v>40.299999999999997</v>
      </c>
      <c r="Z1765">
        <v>82.71</v>
      </c>
      <c r="AC1765">
        <v>1895</v>
      </c>
      <c r="AD1765">
        <v>0</v>
      </c>
      <c r="AF1765">
        <v>346</v>
      </c>
      <c r="AG1765">
        <v>5.4329999999999998</v>
      </c>
      <c r="AJ1765">
        <v>306</v>
      </c>
      <c r="AK1765">
        <v>1522</v>
      </c>
      <c r="AM1765">
        <v>12.66</v>
      </c>
      <c r="AN1765">
        <v>4.5</v>
      </c>
      <c r="AP1765">
        <v>77</v>
      </c>
      <c r="AQ1765">
        <v>4.09</v>
      </c>
      <c r="AV1765">
        <v>8068</v>
      </c>
      <c r="AW1765">
        <v>0.28899999999999998</v>
      </c>
      <c r="AX1765">
        <v>0</v>
      </c>
      <c r="AY1765">
        <v>0.316</v>
      </c>
      <c r="AZ1765">
        <v>4.12</v>
      </c>
      <c r="BB1765">
        <v>1.19</v>
      </c>
      <c r="BC1765">
        <v>274</v>
      </c>
      <c r="BD1765">
        <v>51.4</v>
      </c>
      <c r="BE1765">
        <v>0</v>
      </c>
      <c r="BF1765">
        <v>1.69</v>
      </c>
      <c r="BG1765">
        <v>621.70000000000005</v>
      </c>
      <c r="BH1765">
        <v>7.64</v>
      </c>
      <c r="BI1765">
        <v>3.6</v>
      </c>
    </row>
    <row r="1766" spans="1:61" x14ac:dyDescent="0.25">
      <c r="A1766" t="s">
        <v>1908</v>
      </c>
      <c r="C1766">
        <v>1.173</v>
      </c>
      <c r="D1766">
        <v>0</v>
      </c>
      <c r="E1766">
        <v>1.9330000000000001</v>
      </c>
      <c r="F1766">
        <v>4.33</v>
      </c>
      <c r="G1766">
        <v>2.4350000000000001</v>
      </c>
      <c r="H1766">
        <v>266</v>
      </c>
      <c r="I1766">
        <v>508</v>
      </c>
      <c r="J1766">
        <v>28.09</v>
      </c>
      <c r="K1766">
        <v>0</v>
      </c>
      <c r="L1766">
        <v>122.7</v>
      </c>
      <c r="M1766">
        <v>0.64500000000000002</v>
      </c>
      <c r="N1766">
        <v>0.68</v>
      </c>
      <c r="O1766">
        <v>0</v>
      </c>
      <c r="P1766">
        <v>0</v>
      </c>
      <c r="Q1766">
        <v>0</v>
      </c>
      <c r="R1766">
        <v>36.24</v>
      </c>
      <c r="S1766">
        <v>1.9890000000000001</v>
      </c>
      <c r="T1766">
        <v>12.2</v>
      </c>
      <c r="V1766">
        <v>5.2649999999999997</v>
      </c>
      <c r="W1766">
        <v>1.587</v>
      </c>
      <c r="X1766">
        <v>0.878</v>
      </c>
      <c r="Y1766">
        <v>0</v>
      </c>
      <c r="Z1766">
        <v>9.2100000000000009</v>
      </c>
      <c r="AA1766">
        <v>1.1830000000000001</v>
      </c>
      <c r="AB1766">
        <v>2.08</v>
      </c>
      <c r="AC1766">
        <v>568</v>
      </c>
      <c r="AD1766">
        <v>0</v>
      </c>
      <c r="AE1766">
        <v>1.8440000000000001</v>
      </c>
      <c r="AF1766">
        <v>370</v>
      </c>
      <c r="AG1766">
        <v>2.448</v>
      </c>
      <c r="AH1766">
        <v>0.48299999999999998</v>
      </c>
      <c r="AI1766">
        <v>1.173</v>
      </c>
      <c r="AJ1766">
        <v>828</v>
      </c>
      <c r="AK1766">
        <v>738</v>
      </c>
      <c r="AL1766">
        <v>2.81</v>
      </c>
      <c r="AM1766">
        <v>26.08</v>
      </c>
      <c r="AN1766">
        <v>208.1</v>
      </c>
      <c r="AO1766">
        <v>0.75900000000000001</v>
      </c>
      <c r="AP1766">
        <v>13</v>
      </c>
      <c r="AQ1766">
        <v>6.79</v>
      </c>
      <c r="AR1766">
        <v>0.83799999999999997</v>
      </c>
      <c r="AS1766">
        <v>0.25600000000000001</v>
      </c>
      <c r="AT1766">
        <v>0.80900000000000005</v>
      </c>
      <c r="AU1766">
        <v>1.5089999999999999</v>
      </c>
      <c r="AV1766">
        <v>31</v>
      </c>
      <c r="AW1766">
        <v>0.80500000000000005</v>
      </c>
      <c r="AX1766">
        <v>0</v>
      </c>
      <c r="AY1766">
        <v>0.26100000000000001</v>
      </c>
      <c r="AZ1766">
        <v>4.7329999999999997</v>
      </c>
      <c r="BA1766">
        <v>0.81</v>
      </c>
      <c r="BB1766">
        <v>0.39700000000000002</v>
      </c>
      <c r="BC1766">
        <v>162</v>
      </c>
      <c r="BD1766">
        <v>7.1</v>
      </c>
      <c r="BE1766">
        <v>0</v>
      </c>
      <c r="BF1766">
        <v>25.7</v>
      </c>
      <c r="BG1766">
        <v>5.4</v>
      </c>
      <c r="BH1766">
        <v>5.27</v>
      </c>
      <c r="BI1766">
        <v>6.08</v>
      </c>
    </row>
    <row r="1767" spans="1:61" x14ac:dyDescent="0.25">
      <c r="A1767" t="s">
        <v>1909</v>
      </c>
      <c r="D1767">
        <v>0</v>
      </c>
      <c r="F1767">
        <v>2.34</v>
      </c>
      <c r="H1767">
        <v>184</v>
      </c>
      <c r="I1767">
        <v>525</v>
      </c>
      <c r="J1767">
        <v>49.29</v>
      </c>
      <c r="K1767">
        <v>0</v>
      </c>
      <c r="L1767">
        <v>8.8000000000000007</v>
      </c>
      <c r="M1767">
        <v>1.0269999999999999</v>
      </c>
      <c r="O1767">
        <v>0</v>
      </c>
      <c r="P1767">
        <v>0</v>
      </c>
      <c r="Q1767">
        <v>0</v>
      </c>
      <c r="R1767">
        <v>36.31</v>
      </c>
      <c r="S1767">
        <v>25.94</v>
      </c>
      <c r="T1767">
        <v>20.8</v>
      </c>
      <c r="Z1767">
        <v>3.04</v>
      </c>
      <c r="AC1767">
        <v>0</v>
      </c>
      <c r="AD1767">
        <v>0</v>
      </c>
      <c r="AF1767">
        <v>183</v>
      </c>
      <c r="AG1767">
        <v>2.9</v>
      </c>
      <c r="AJ1767">
        <v>213</v>
      </c>
      <c r="AK1767">
        <v>350</v>
      </c>
      <c r="AM1767">
        <v>5.84</v>
      </c>
      <c r="AN1767">
        <v>1.6</v>
      </c>
      <c r="AP1767">
        <v>16</v>
      </c>
      <c r="AQ1767">
        <v>28.49</v>
      </c>
      <c r="AV1767">
        <v>102</v>
      </c>
      <c r="AW1767">
        <v>0.34599999999999997</v>
      </c>
      <c r="AX1767">
        <v>0</v>
      </c>
      <c r="AY1767">
        <v>5.7000000000000002E-2</v>
      </c>
      <c r="AZ1767">
        <v>1.2989999999999999</v>
      </c>
      <c r="BB1767">
        <v>0.16</v>
      </c>
      <c r="BC1767">
        <v>76</v>
      </c>
      <c r="BD1767">
        <v>3</v>
      </c>
      <c r="BE1767">
        <v>0</v>
      </c>
      <c r="BF1767">
        <v>0.53</v>
      </c>
      <c r="BG1767">
        <v>0</v>
      </c>
      <c r="BH1767">
        <v>6.23</v>
      </c>
      <c r="BI1767">
        <v>2.15</v>
      </c>
    </row>
    <row r="1768" spans="1:61" x14ac:dyDescent="0.25">
      <c r="A1768" t="s">
        <v>1910</v>
      </c>
      <c r="B1768">
        <v>1.4999999999999999E-2</v>
      </c>
      <c r="C1768">
        <v>0.18</v>
      </c>
      <c r="D1768">
        <v>0</v>
      </c>
      <c r="E1768">
        <v>1.95</v>
      </c>
      <c r="F1768">
        <v>4.04</v>
      </c>
      <c r="G1768">
        <v>0.66</v>
      </c>
      <c r="H1768">
        <v>384</v>
      </c>
      <c r="I1768">
        <v>341</v>
      </c>
      <c r="J1768">
        <v>79.12</v>
      </c>
      <c r="K1768">
        <v>0</v>
      </c>
      <c r="L1768">
        <v>39</v>
      </c>
      <c r="M1768">
        <v>0.59</v>
      </c>
      <c r="N1768">
        <v>0.08</v>
      </c>
      <c r="O1768">
        <v>0</v>
      </c>
      <c r="P1768">
        <v>0</v>
      </c>
      <c r="Q1768">
        <v>0</v>
      </c>
      <c r="R1768">
        <v>1.04</v>
      </c>
      <c r="S1768">
        <v>0.219</v>
      </c>
      <c r="T1768">
        <v>15.2</v>
      </c>
      <c r="V1768">
        <v>2.09</v>
      </c>
      <c r="W1768">
        <v>0.27</v>
      </c>
      <c r="X1768">
        <v>0.16</v>
      </c>
      <c r="Z1768">
        <v>3.9</v>
      </c>
      <c r="AA1768">
        <v>0.14000000000000001</v>
      </c>
      <c r="AB1768">
        <v>0.22</v>
      </c>
      <c r="AC1768">
        <v>0</v>
      </c>
      <c r="AD1768">
        <v>0</v>
      </c>
      <c r="AE1768">
        <v>0.49</v>
      </c>
      <c r="AF1768">
        <v>113</v>
      </c>
      <c r="AG1768">
        <v>1.3</v>
      </c>
      <c r="AH1768">
        <v>0.09</v>
      </c>
      <c r="AI1768">
        <v>0.28000000000000003</v>
      </c>
      <c r="AJ1768">
        <v>322</v>
      </c>
      <c r="AK1768">
        <v>985</v>
      </c>
      <c r="AL1768">
        <v>0.69</v>
      </c>
      <c r="AM1768">
        <v>10.41</v>
      </c>
      <c r="AN1768">
        <v>14.3</v>
      </c>
      <c r="AO1768">
        <v>0.14000000000000001</v>
      </c>
      <c r="AP1768">
        <v>73</v>
      </c>
      <c r="AQ1768">
        <v>6.63</v>
      </c>
      <c r="AR1768">
        <v>0.14000000000000001</v>
      </c>
      <c r="AS1768">
        <v>0.06</v>
      </c>
      <c r="AT1768">
        <v>0.13</v>
      </c>
      <c r="AU1768">
        <v>0.17</v>
      </c>
      <c r="AV1768">
        <v>0</v>
      </c>
      <c r="AW1768">
        <v>0.45700000000000002</v>
      </c>
      <c r="AX1768">
        <v>0</v>
      </c>
      <c r="AY1768">
        <v>0.08</v>
      </c>
      <c r="AZ1768">
        <v>0.32100000000000001</v>
      </c>
      <c r="BA1768">
        <v>0.73199999999999998</v>
      </c>
      <c r="BB1768">
        <v>0.71799999999999997</v>
      </c>
      <c r="BC1768">
        <v>64</v>
      </c>
      <c r="BD1768">
        <v>23.4</v>
      </c>
      <c r="BE1768">
        <v>0</v>
      </c>
      <c r="BF1768">
        <v>0.32</v>
      </c>
      <c r="BG1768">
        <v>4.0999999999999996</v>
      </c>
      <c r="BH1768">
        <v>5.39</v>
      </c>
      <c r="BI1768">
        <v>4.05</v>
      </c>
    </row>
    <row r="1769" spans="1:61" x14ac:dyDescent="0.25">
      <c r="A1769" t="s">
        <v>1911</v>
      </c>
      <c r="B1769">
        <v>0.621</v>
      </c>
      <c r="C1769">
        <v>0.5</v>
      </c>
      <c r="D1769">
        <v>0</v>
      </c>
      <c r="E1769">
        <v>0.44900000000000001</v>
      </c>
      <c r="F1769">
        <v>7.87</v>
      </c>
      <c r="G1769">
        <v>1.0089999999999999</v>
      </c>
      <c r="H1769">
        <v>1597</v>
      </c>
      <c r="I1769">
        <v>265</v>
      </c>
      <c r="J1769">
        <v>68.92</v>
      </c>
      <c r="K1769">
        <v>0</v>
      </c>
      <c r="L1769">
        <v>32.299999999999997</v>
      </c>
      <c r="M1769">
        <v>0.63300000000000001</v>
      </c>
      <c r="N1769">
        <v>0.11</v>
      </c>
      <c r="O1769">
        <v>0</v>
      </c>
      <c r="P1769">
        <v>0</v>
      </c>
      <c r="Q1769">
        <v>0</v>
      </c>
      <c r="R1769">
        <v>4.28</v>
      </c>
      <c r="S1769">
        <v>1.5509999999999999</v>
      </c>
      <c r="T1769">
        <v>42.5</v>
      </c>
      <c r="V1769">
        <v>0.97499999999999998</v>
      </c>
      <c r="W1769">
        <v>0.51700000000000002</v>
      </c>
      <c r="X1769">
        <v>0.14399999999999999</v>
      </c>
      <c r="Y1769">
        <v>0</v>
      </c>
      <c r="Z1769">
        <v>36.799999999999997</v>
      </c>
      <c r="AA1769">
        <v>0.441</v>
      </c>
      <c r="AB1769">
        <v>0.78</v>
      </c>
      <c r="AC1769">
        <v>1895</v>
      </c>
      <c r="AD1769">
        <v>0</v>
      </c>
      <c r="AE1769">
        <v>0.5</v>
      </c>
      <c r="AF1769">
        <v>270</v>
      </c>
      <c r="AG1769">
        <v>4.99</v>
      </c>
      <c r="AH1769">
        <v>0.127</v>
      </c>
      <c r="AI1769">
        <v>0.44900000000000001</v>
      </c>
      <c r="AJ1769">
        <v>148</v>
      </c>
      <c r="AK1769">
        <v>1260</v>
      </c>
      <c r="AL1769">
        <v>1.712</v>
      </c>
      <c r="AM1769">
        <v>9</v>
      </c>
      <c r="AN1769">
        <v>4.5</v>
      </c>
      <c r="AO1769">
        <v>0.314</v>
      </c>
      <c r="AP1769">
        <v>25</v>
      </c>
      <c r="AQ1769">
        <v>4.09</v>
      </c>
      <c r="AR1769">
        <v>0.32200000000000001</v>
      </c>
      <c r="AS1769">
        <v>0.20300000000000001</v>
      </c>
      <c r="AT1769">
        <v>0.29699999999999999</v>
      </c>
      <c r="AU1769">
        <v>0.58499999999999996</v>
      </c>
      <c r="AV1769">
        <v>1701</v>
      </c>
      <c r="AW1769">
        <v>0.17699999999999999</v>
      </c>
      <c r="AX1769">
        <v>0</v>
      </c>
      <c r="AY1769">
        <v>0.52800000000000002</v>
      </c>
      <c r="AZ1769">
        <v>4.6399999999999997</v>
      </c>
      <c r="BA1769">
        <v>0.92100000000000004</v>
      </c>
      <c r="BB1769">
        <v>1.044</v>
      </c>
      <c r="BC1769">
        <v>237</v>
      </c>
      <c r="BD1769">
        <v>2.2999999999999998</v>
      </c>
      <c r="BE1769">
        <v>0</v>
      </c>
      <c r="BF1769">
        <v>43.6</v>
      </c>
      <c r="BG1769">
        <v>621.70000000000005</v>
      </c>
      <c r="BH1769">
        <v>9.93</v>
      </c>
      <c r="BI1769">
        <v>2.69</v>
      </c>
    </row>
    <row r="1770" spans="1:61" x14ac:dyDescent="0.25">
      <c r="A1770" t="s">
        <v>1912</v>
      </c>
      <c r="B1770">
        <v>0.45300000000000001</v>
      </c>
      <c r="C1770">
        <v>0.64</v>
      </c>
      <c r="D1770">
        <v>0</v>
      </c>
      <c r="E1770">
        <v>0.89</v>
      </c>
      <c r="F1770">
        <v>7.74</v>
      </c>
      <c r="G1770">
        <v>2.85</v>
      </c>
      <c r="H1770">
        <v>229</v>
      </c>
      <c r="I1770">
        <v>282</v>
      </c>
      <c r="J1770">
        <v>53.99</v>
      </c>
      <c r="K1770">
        <v>0</v>
      </c>
      <c r="L1770">
        <v>51.5</v>
      </c>
      <c r="M1770">
        <v>0.71299999999999997</v>
      </c>
      <c r="N1770">
        <v>0.23</v>
      </c>
      <c r="O1770">
        <v>0</v>
      </c>
      <c r="P1770">
        <v>0</v>
      </c>
      <c r="Q1770">
        <v>0</v>
      </c>
      <c r="R1770">
        <v>12.89</v>
      </c>
      <c r="S1770">
        <v>2.14</v>
      </c>
      <c r="T1770">
        <v>34.9</v>
      </c>
      <c r="V1770">
        <v>2.2599999999999998</v>
      </c>
      <c r="W1770">
        <v>0.78</v>
      </c>
      <c r="X1770">
        <v>0.25</v>
      </c>
      <c r="Y1770">
        <v>0</v>
      </c>
      <c r="Z1770">
        <v>21.14</v>
      </c>
      <c r="AA1770">
        <v>0.56999999999999995</v>
      </c>
      <c r="AB1770">
        <v>0.92</v>
      </c>
      <c r="AC1770">
        <v>18944</v>
      </c>
      <c r="AD1770">
        <v>0</v>
      </c>
      <c r="AE1770">
        <v>0.69</v>
      </c>
      <c r="AF1770">
        <v>178</v>
      </c>
      <c r="AG1770">
        <v>1.59</v>
      </c>
      <c r="AH1770">
        <v>0.2</v>
      </c>
      <c r="AI1770">
        <v>0.61</v>
      </c>
      <c r="AJ1770">
        <v>314</v>
      </c>
      <c r="AK1770">
        <v>2280</v>
      </c>
      <c r="AL1770">
        <v>2.31</v>
      </c>
      <c r="AM1770">
        <v>14.14</v>
      </c>
      <c r="AN1770">
        <v>6.3</v>
      </c>
      <c r="AO1770">
        <v>0.61</v>
      </c>
      <c r="AP1770">
        <v>68</v>
      </c>
      <c r="AQ1770">
        <v>10.34</v>
      </c>
      <c r="AR1770">
        <v>0.49</v>
      </c>
      <c r="AS1770">
        <v>7.0000000000000007E-2</v>
      </c>
      <c r="AT1770">
        <v>0.38</v>
      </c>
      <c r="AU1770">
        <v>0.75</v>
      </c>
      <c r="AV1770">
        <v>49254</v>
      </c>
      <c r="AW1770">
        <v>0.33</v>
      </c>
      <c r="AX1770">
        <v>0</v>
      </c>
      <c r="AY1770">
        <v>1.23</v>
      </c>
      <c r="AZ1770">
        <v>10.06</v>
      </c>
      <c r="BA1770">
        <v>2.5099999999999998</v>
      </c>
      <c r="BB1770">
        <v>2.141</v>
      </c>
      <c r="BC1770">
        <v>49</v>
      </c>
      <c r="BD1770">
        <v>0.9</v>
      </c>
      <c r="BE1770">
        <v>0</v>
      </c>
      <c r="BF1770">
        <v>33.24</v>
      </c>
      <c r="BG1770">
        <v>80.3</v>
      </c>
      <c r="BH1770">
        <v>11.24</v>
      </c>
      <c r="BI1770">
        <v>4.33</v>
      </c>
    </row>
    <row r="1771" spans="1:61" x14ac:dyDescent="0.25">
      <c r="A1771" t="s">
        <v>1913</v>
      </c>
      <c r="B1771">
        <v>1.86</v>
      </c>
      <c r="C1771">
        <v>1.778</v>
      </c>
      <c r="D1771">
        <v>0</v>
      </c>
      <c r="E1771">
        <v>1.756</v>
      </c>
      <c r="F1771">
        <v>11.36</v>
      </c>
      <c r="G1771">
        <v>3.169</v>
      </c>
      <c r="H1771">
        <v>1140</v>
      </c>
      <c r="I1771">
        <v>292</v>
      </c>
      <c r="J1771">
        <v>50.64</v>
      </c>
      <c r="K1771">
        <v>0</v>
      </c>
      <c r="L1771">
        <v>97.1</v>
      </c>
      <c r="M1771">
        <v>0.78</v>
      </c>
      <c r="N1771">
        <v>0.29799999999999999</v>
      </c>
      <c r="O1771">
        <v>0</v>
      </c>
      <c r="P1771">
        <v>0</v>
      </c>
      <c r="Q1771">
        <v>0</v>
      </c>
      <c r="R1771">
        <v>5.48</v>
      </c>
      <c r="S1771">
        <v>1.3779999999999999</v>
      </c>
      <c r="T1771">
        <v>26.7</v>
      </c>
      <c r="V1771">
        <v>3.6880000000000002</v>
      </c>
      <c r="W1771">
        <v>1.756</v>
      </c>
      <c r="X1771">
        <v>0.71799999999999997</v>
      </c>
      <c r="Y1771">
        <v>0</v>
      </c>
      <c r="Z1771">
        <v>22.04</v>
      </c>
      <c r="AA1771">
        <v>1.546</v>
      </c>
      <c r="AB1771">
        <v>2.794</v>
      </c>
      <c r="AC1771">
        <v>2428</v>
      </c>
      <c r="AD1771">
        <v>0</v>
      </c>
      <c r="AE1771">
        <v>2.0979999999999999</v>
      </c>
      <c r="AF1771">
        <v>400</v>
      </c>
      <c r="AG1771">
        <v>9.81</v>
      </c>
      <c r="AH1771">
        <v>0.59599999999999997</v>
      </c>
      <c r="AI1771">
        <v>1.712</v>
      </c>
      <c r="AJ1771">
        <v>436</v>
      </c>
      <c r="AK1771">
        <v>2683</v>
      </c>
      <c r="AL1771">
        <v>2.0099999999999998</v>
      </c>
      <c r="AM1771">
        <v>26.63</v>
      </c>
      <c r="AN1771">
        <v>14.1</v>
      </c>
      <c r="AO1771">
        <v>1.159</v>
      </c>
      <c r="AP1771">
        <v>452</v>
      </c>
      <c r="AQ1771">
        <v>7.27</v>
      </c>
      <c r="AR1771">
        <v>1.1930000000000001</v>
      </c>
      <c r="AS1771">
        <v>0.47499999999999998</v>
      </c>
      <c r="AT1771">
        <v>1.159</v>
      </c>
      <c r="AU1771">
        <v>2.0209999999999999</v>
      </c>
      <c r="AV1771">
        <v>1939</v>
      </c>
      <c r="AW1771">
        <v>0.19600000000000001</v>
      </c>
      <c r="AX1771">
        <v>0</v>
      </c>
      <c r="AY1771">
        <v>2.383</v>
      </c>
      <c r="AZ1771">
        <v>9.9429999999999996</v>
      </c>
      <c r="BA1771">
        <v>1.0620000000000001</v>
      </c>
      <c r="BB1771">
        <v>0.9</v>
      </c>
      <c r="BC1771">
        <v>180</v>
      </c>
      <c r="BD1771">
        <v>125</v>
      </c>
      <c r="BE1771">
        <v>0</v>
      </c>
      <c r="BF1771">
        <v>10.51</v>
      </c>
      <c r="BG1771">
        <v>1359.5</v>
      </c>
      <c r="BH1771">
        <v>5.89</v>
      </c>
      <c r="BI1771">
        <v>5.44</v>
      </c>
    </row>
    <row r="1772" spans="1:61" x14ac:dyDescent="0.25">
      <c r="A1772" t="s">
        <v>165</v>
      </c>
      <c r="B1772">
        <v>0.152</v>
      </c>
      <c r="C1772">
        <v>0.61599999999999999</v>
      </c>
      <c r="D1772">
        <v>0</v>
      </c>
      <c r="E1772">
        <v>0.308</v>
      </c>
      <c r="F1772">
        <v>4.49</v>
      </c>
      <c r="G1772">
        <v>1.413</v>
      </c>
      <c r="H1772">
        <v>443</v>
      </c>
      <c r="I1772">
        <v>251</v>
      </c>
      <c r="J1772">
        <v>63.95</v>
      </c>
      <c r="K1772">
        <v>0</v>
      </c>
      <c r="L1772">
        <v>11.3</v>
      </c>
      <c r="M1772">
        <v>1.33</v>
      </c>
      <c r="N1772">
        <v>0.13800000000000001</v>
      </c>
      <c r="O1772">
        <v>0</v>
      </c>
      <c r="P1772">
        <v>0</v>
      </c>
      <c r="Q1772">
        <v>0</v>
      </c>
      <c r="R1772">
        <v>3.26</v>
      </c>
      <c r="S1772">
        <v>1.3919999999999999</v>
      </c>
      <c r="T1772">
        <v>25.3</v>
      </c>
      <c r="U1772">
        <v>34.200000000000003</v>
      </c>
      <c r="V1772">
        <v>1.413</v>
      </c>
      <c r="W1772">
        <v>0.441</v>
      </c>
      <c r="X1772">
        <v>0.159</v>
      </c>
      <c r="Y1772">
        <v>0</v>
      </c>
      <c r="Z1772">
        <v>9.7100000000000009</v>
      </c>
      <c r="AA1772">
        <v>0.36599999999999999</v>
      </c>
      <c r="AB1772">
        <v>1.014</v>
      </c>
      <c r="AC1772">
        <v>454</v>
      </c>
      <c r="AD1772">
        <v>20</v>
      </c>
      <c r="AE1772">
        <v>0.24399999999999999</v>
      </c>
      <c r="AF1772">
        <v>171</v>
      </c>
      <c r="AG1772">
        <v>12.753</v>
      </c>
      <c r="AH1772">
        <v>9.6000000000000002E-2</v>
      </c>
      <c r="AI1772">
        <v>0.44600000000000001</v>
      </c>
      <c r="AJ1772">
        <v>158</v>
      </c>
      <c r="AK1772">
        <v>1329</v>
      </c>
      <c r="AL1772">
        <v>1.413</v>
      </c>
      <c r="AM1772">
        <v>10.39</v>
      </c>
      <c r="AN1772">
        <v>4.9000000000000004</v>
      </c>
      <c r="AO1772">
        <v>0.40899999999999997</v>
      </c>
      <c r="AP1772">
        <v>20</v>
      </c>
      <c r="AQ1772">
        <v>0.64</v>
      </c>
      <c r="AR1772">
        <v>0.24399999999999999</v>
      </c>
      <c r="AS1772">
        <v>5.8000000000000003E-2</v>
      </c>
      <c r="AT1772">
        <v>0.48299999999999998</v>
      </c>
      <c r="AU1772">
        <v>0.54700000000000004</v>
      </c>
      <c r="AV1772">
        <v>547</v>
      </c>
      <c r="AW1772">
        <v>0.108</v>
      </c>
      <c r="AX1772">
        <v>0</v>
      </c>
      <c r="AY1772">
        <v>0.18</v>
      </c>
      <c r="AZ1772">
        <v>1.143</v>
      </c>
      <c r="BA1772">
        <v>1.399</v>
      </c>
      <c r="BB1772">
        <v>0.29099999999999998</v>
      </c>
      <c r="BC1772">
        <v>17</v>
      </c>
      <c r="BD1772">
        <v>0</v>
      </c>
      <c r="BE1772">
        <v>0</v>
      </c>
      <c r="BF1772">
        <v>7.6</v>
      </c>
      <c r="BG1772">
        <v>163.69999999999999</v>
      </c>
      <c r="BH1772">
        <v>12.46</v>
      </c>
      <c r="BI1772">
        <v>1.19</v>
      </c>
    </row>
    <row r="1773" spans="1:61" x14ac:dyDescent="0.25">
      <c r="A1773" t="s">
        <v>1914</v>
      </c>
      <c r="D1773">
        <v>0</v>
      </c>
      <c r="F1773">
        <v>6.04</v>
      </c>
      <c r="H1773">
        <v>148</v>
      </c>
      <c r="I1773">
        <v>318</v>
      </c>
      <c r="J1773">
        <v>56.63</v>
      </c>
      <c r="K1773">
        <v>0</v>
      </c>
      <c r="L1773">
        <v>51.5</v>
      </c>
      <c r="M1773">
        <v>0.373</v>
      </c>
      <c r="O1773">
        <v>0</v>
      </c>
      <c r="P1773">
        <v>0</v>
      </c>
      <c r="Q1773">
        <v>0</v>
      </c>
      <c r="R1773">
        <v>17.27</v>
      </c>
      <c r="S1773">
        <v>3.26</v>
      </c>
      <c r="T1773">
        <v>27.2</v>
      </c>
      <c r="Z1773">
        <v>7.8</v>
      </c>
      <c r="AC1773">
        <v>13157</v>
      </c>
      <c r="AD1773">
        <v>0</v>
      </c>
      <c r="AF1773">
        <v>152</v>
      </c>
      <c r="AG1773">
        <v>2</v>
      </c>
      <c r="AJ1773">
        <v>293</v>
      </c>
      <c r="AK1773">
        <v>2014</v>
      </c>
      <c r="AM1773">
        <v>12.01</v>
      </c>
      <c r="AN1773">
        <v>8.8000000000000007</v>
      </c>
      <c r="AP1773">
        <v>30</v>
      </c>
      <c r="AQ1773">
        <v>10.34</v>
      </c>
      <c r="AV1773">
        <v>41610</v>
      </c>
      <c r="AW1773">
        <v>0.32800000000000001</v>
      </c>
      <c r="AX1773">
        <v>0</v>
      </c>
      <c r="AY1773">
        <v>0.91900000000000004</v>
      </c>
      <c r="AZ1773">
        <v>8.7010000000000005</v>
      </c>
      <c r="BB1773">
        <v>2.4500000000000002</v>
      </c>
      <c r="BC1773">
        <v>106</v>
      </c>
      <c r="BD1773">
        <v>76.400000000000006</v>
      </c>
      <c r="BE1773">
        <v>0</v>
      </c>
      <c r="BF1773">
        <v>29.83</v>
      </c>
      <c r="BG1773">
        <v>80.3</v>
      </c>
      <c r="BH1773">
        <v>8.0500000000000007</v>
      </c>
      <c r="BI1773">
        <v>2.48</v>
      </c>
    </row>
    <row r="1774" spans="1:61" x14ac:dyDescent="0.25">
      <c r="A1774" t="s">
        <v>1915</v>
      </c>
      <c r="D1774">
        <v>0</v>
      </c>
      <c r="F1774">
        <v>1.59</v>
      </c>
      <c r="H1774">
        <v>265</v>
      </c>
      <c r="I1774">
        <v>296</v>
      </c>
      <c r="J1774">
        <v>68.61</v>
      </c>
      <c r="K1774">
        <v>0</v>
      </c>
      <c r="M1774">
        <v>0.91</v>
      </c>
      <c r="R1774">
        <v>2.12</v>
      </c>
      <c r="S1774">
        <v>0.626</v>
      </c>
      <c r="T1774">
        <v>26.2</v>
      </c>
      <c r="Z1774">
        <v>14.31</v>
      </c>
      <c r="AF1774">
        <v>90</v>
      </c>
      <c r="AG1774">
        <v>4.3</v>
      </c>
      <c r="AJ1774">
        <v>176</v>
      </c>
      <c r="AK1774">
        <v>73</v>
      </c>
      <c r="AM1774">
        <v>10.4</v>
      </c>
      <c r="AN1774">
        <v>3.1</v>
      </c>
      <c r="AP1774">
        <v>5</v>
      </c>
      <c r="AV1774">
        <v>0</v>
      </c>
      <c r="AW1774">
        <v>2.1999999999999999E-2</v>
      </c>
      <c r="AX1774">
        <v>0</v>
      </c>
      <c r="AY1774">
        <v>0.126</v>
      </c>
      <c r="AZ1774">
        <v>0.21199999999999999</v>
      </c>
      <c r="BB1774">
        <v>0.1</v>
      </c>
      <c r="BC1774">
        <v>10</v>
      </c>
      <c r="BD1774">
        <v>21</v>
      </c>
      <c r="BE1774">
        <v>0</v>
      </c>
      <c r="BH1774">
        <v>11.42</v>
      </c>
      <c r="BI1774">
        <v>1.1299999999999999</v>
      </c>
    </row>
    <row r="1775" spans="1:61" x14ac:dyDescent="0.25">
      <c r="A1775" t="s">
        <v>1916</v>
      </c>
      <c r="B1775">
        <v>0.27300000000000002</v>
      </c>
      <c r="C1775">
        <v>0.83899999999999997</v>
      </c>
      <c r="D1775">
        <v>0</v>
      </c>
      <c r="E1775">
        <v>1.9450000000000001</v>
      </c>
      <c r="F1775">
        <v>6.37</v>
      </c>
      <c r="G1775">
        <v>2.3650000000000002</v>
      </c>
      <c r="H1775">
        <v>1438</v>
      </c>
      <c r="I1775">
        <v>525</v>
      </c>
      <c r="J1775">
        <v>28.13</v>
      </c>
      <c r="K1775">
        <v>0</v>
      </c>
      <c r="L1775">
        <v>8.8000000000000007</v>
      </c>
      <c r="M1775">
        <v>1.627</v>
      </c>
      <c r="N1775">
        <v>0.29699999999999999</v>
      </c>
      <c r="O1775">
        <v>0</v>
      </c>
      <c r="P1775">
        <v>0</v>
      </c>
      <c r="Q1775">
        <v>0</v>
      </c>
      <c r="R1775">
        <v>41.56</v>
      </c>
      <c r="S1775">
        <v>4.5170000000000003</v>
      </c>
      <c r="T1775">
        <v>19.5</v>
      </c>
      <c r="V1775">
        <v>4.2990000000000004</v>
      </c>
      <c r="W1775">
        <v>0.95199999999999996</v>
      </c>
      <c r="X1775">
        <v>0.47099999999999997</v>
      </c>
      <c r="Y1775">
        <v>0</v>
      </c>
      <c r="Z1775">
        <v>9.76</v>
      </c>
      <c r="AA1775">
        <v>0.81899999999999995</v>
      </c>
      <c r="AB1775">
        <v>1.321</v>
      </c>
      <c r="AC1775">
        <v>0</v>
      </c>
      <c r="AD1775">
        <v>0</v>
      </c>
      <c r="AE1775">
        <v>0.95199999999999996</v>
      </c>
      <c r="AF1775">
        <v>347</v>
      </c>
      <c r="AG1775">
        <v>6.7069999999999999</v>
      </c>
      <c r="AH1775">
        <v>0.502</v>
      </c>
      <c r="AI1775">
        <v>0.75800000000000001</v>
      </c>
      <c r="AJ1775">
        <v>870</v>
      </c>
      <c r="AK1775">
        <v>719</v>
      </c>
      <c r="AL1775">
        <v>2.754</v>
      </c>
      <c r="AM1775">
        <v>17.989999999999998</v>
      </c>
      <c r="AN1775">
        <v>13.5</v>
      </c>
      <c r="AO1775">
        <v>0.95199999999999996</v>
      </c>
      <c r="AP1775">
        <v>26</v>
      </c>
      <c r="AQ1775">
        <v>2.99</v>
      </c>
      <c r="AR1775">
        <v>0.68600000000000005</v>
      </c>
      <c r="AS1775">
        <v>0.184</v>
      </c>
      <c r="AT1775">
        <v>0.72699999999999998</v>
      </c>
      <c r="AU1775">
        <v>1.095</v>
      </c>
      <c r="AV1775">
        <v>0</v>
      </c>
      <c r="AW1775">
        <v>0.85399999999999998</v>
      </c>
      <c r="AX1775">
        <v>0</v>
      </c>
      <c r="AY1775">
        <v>0.1</v>
      </c>
      <c r="AZ1775">
        <v>0.89600000000000002</v>
      </c>
      <c r="BA1775">
        <v>0.32400000000000001</v>
      </c>
      <c r="BB1775">
        <v>0.247</v>
      </c>
      <c r="BC1775">
        <v>82</v>
      </c>
      <c r="BD1775">
        <v>1</v>
      </c>
      <c r="BE1775">
        <v>0</v>
      </c>
      <c r="BF1775">
        <v>19.12</v>
      </c>
      <c r="BG1775">
        <v>0</v>
      </c>
      <c r="BH1775">
        <v>5.95</v>
      </c>
      <c r="BI1775">
        <v>7.9</v>
      </c>
    </row>
    <row r="1776" spans="1:61" x14ac:dyDescent="0.25">
      <c r="A1776" t="s">
        <v>1917</v>
      </c>
      <c r="D1776">
        <v>0</v>
      </c>
      <c r="F1776">
        <v>5.92</v>
      </c>
      <c r="H1776">
        <v>996</v>
      </c>
      <c r="I1776">
        <v>307</v>
      </c>
      <c r="J1776">
        <v>65.59</v>
      </c>
      <c r="K1776">
        <v>0</v>
      </c>
      <c r="L1776">
        <v>30.3</v>
      </c>
      <c r="M1776">
        <v>0.84299999999999997</v>
      </c>
      <c r="O1776">
        <v>0</v>
      </c>
      <c r="P1776">
        <v>0</v>
      </c>
      <c r="Q1776">
        <v>0</v>
      </c>
      <c r="R1776">
        <v>7.53</v>
      </c>
      <c r="S1776">
        <v>3.29</v>
      </c>
      <c r="T1776">
        <v>11.3</v>
      </c>
      <c r="Z1776">
        <v>35.299999999999997</v>
      </c>
      <c r="AC1776">
        <v>503</v>
      </c>
      <c r="AD1776">
        <v>2</v>
      </c>
      <c r="AF1776">
        <v>224</v>
      </c>
      <c r="AG1776">
        <v>6.8570000000000002</v>
      </c>
      <c r="AJ1776">
        <v>171</v>
      </c>
      <c r="AK1776">
        <v>684</v>
      </c>
      <c r="AM1776">
        <v>9.59</v>
      </c>
      <c r="AN1776">
        <v>7.2</v>
      </c>
      <c r="AP1776">
        <v>27</v>
      </c>
      <c r="AQ1776">
        <v>3.08</v>
      </c>
      <c r="AV1776">
        <v>2632</v>
      </c>
      <c r="AW1776">
        <v>0.26400000000000001</v>
      </c>
      <c r="AX1776">
        <v>0</v>
      </c>
      <c r="AY1776">
        <v>0.191</v>
      </c>
      <c r="AZ1776">
        <v>2.97</v>
      </c>
      <c r="BB1776">
        <v>1.32</v>
      </c>
      <c r="BC1776">
        <v>138</v>
      </c>
      <c r="BD1776">
        <v>12</v>
      </c>
      <c r="BE1776">
        <v>0</v>
      </c>
      <c r="BF1776">
        <v>1.32</v>
      </c>
      <c r="BG1776">
        <v>805.4</v>
      </c>
      <c r="BH1776">
        <v>9.31</v>
      </c>
      <c r="BI1776">
        <v>3.14</v>
      </c>
    </row>
    <row r="1777" spans="1:61" x14ac:dyDescent="0.25">
      <c r="A1777" t="s">
        <v>1918</v>
      </c>
      <c r="D1777">
        <v>0</v>
      </c>
      <c r="F1777">
        <v>6.53</v>
      </c>
      <c r="H1777">
        <v>1280</v>
      </c>
      <c r="I1777">
        <v>331</v>
      </c>
      <c r="J1777">
        <v>64.06</v>
      </c>
      <c r="K1777">
        <v>0</v>
      </c>
      <c r="M1777">
        <v>0.55000000000000004</v>
      </c>
      <c r="O1777">
        <v>0</v>
      </c>
      <c r="P1777">
        <v>0</v>
      </c>
      <c r="Q1777">
        <v>0</v>
      </c>
      <c r="R1777">
        <v>15.22</v>
      </c>
      <c r="S1777">
        <v>7.3710000000000004</v>
      </c>
      <c r="T1777">
        <v>42.6</v>
      </c>
      <c r="Z1777">
        <v>29.25</v>
      </c>
      <c r="AF1777">
        <v>220</v>
      </c>
      <c r="AG1777">
        <v>1.867</v>
      </c>
      <c r="AJ1777">
        <v>70</v>
      </c>
      <c r="AK1777">
        <v>955</v>
      </c>
      <c r="AM1777">
        <v>4.88</v>
      </c>
      <c r="AN1777">
        <v>4.5999999999999996</v>
      </c>
      <c r="AP1777">
        <v>50</v>
      </c>
      <c r="AV1777">
        <v>3128</v>
      </c>
      <c r="AW1777">
        <v>0.51400000000000001</v>
      </c>
      <c r="AX1777">
        <v>0</v>
      </c>
      <c r="AY1777">
        <v>0.42799999999999999</v>
      </c>
      <c r="AZ1777">
        <v>1</v>
      </c>
      <c r="BB1777">
        <v>1.74</v>
      </c>
      <c r="BC1777">
        <v>307</v>
      </c>
      <c r="BD1777">
        <v>61.2</v>
      </c>
      <c r="BE1777">
        <v>0</v>
      </c>
      <c r="BH1777">
        <v>9.31</v>
      </c>
      <c r="BI1777">
        <v>3.23</v>
      </c>
    </row>
    <row r="1778" spans="1:61" x14ac:dyDescent="0.25">
      <c r="A1778" t="s">
        <v>1919</v>
      </c>
      <c r="D1778">
        <v>0</v>
      </c>
      <c r="F1778">
        <v>5.45</v>
      </c>
      <c r="H1778">
        <v>111</v>
      </c>
      <c r="I1778">
        <v>310</v>
      </c>
      <c r="J1778">
        <v>65.37</v>
      </c>
      <c r="K1778">
        <v>0</v>
      </c>
      <c r="M1778">
        <v>0.32800000000000001</v>
      </c>
      <c r="O1778">
        <v>0</v>
      </c>
      <c r="P1778">
        <v>6.0000000000000001E-3</v>
      </c>
      <c r="Q1778">
        <v>0</v>
      </c>
      <c r="R1778">
        <v>5.85</v>
      </c>
      <c r="S1778">
        <v>1.5860000000000001</v>
      </c>
      <c r="T1778">
        <v>3.9</v>
      </c>
      <c r="Z1778">
        <v>11.1</v>
      </c>
      <c r="AF1778">
        <v>264</v>
      </c>
      <c r="AG1778">
        <v>28.408000000000001</v>
      </c>
      <c r="AJ1778">
        <v>252</v>
      </c>
      <c r="AK1778">
        <v>1724</v>
      </c>
      <c r="AM1778">
        <v>11.43</v>
      </c>
      <c r="AN1778">
        <v>5.6</v>
      </c>
      <c r="AP1778">
        <v>148</v>
      </c>
      <c r="AV1778">
        <v>530</v>
      </c>
      <c r="AW1778">
        <v>0.115</v>
      </c>
      <c r="AX1778">
        <v>0</v>
      </c>
      <c r="AY1778">
        <v>0.26700000000000002</v>
      </c>
      <c r="AZ1778">
        <v>1.46</v>
      </c>
      <c r="BB1778">
        <v>1.01</v>
      </c>
      <c r="BC1778">
        <v>93</v>
      </c>
      <c r="BD1778">
        <v>80.8</v>
      </c>
      <c r="BE1778">
        <v>0</v>
      </c>
      <c r="BH1778">
        <v>11.9</v>
      </c>
      <c r="BI1778">
        <v>1.0900000000000001</v>
      </c>
    </row>
    <row r="1779" spans="1:61" x14ac:dyDescent="0.25">
      <c r="A1779" t="s">
        <v>1920</v>
      </c>
      <c r="D1779">
        <v>0</v>
      </c>
      <c r="F1779">
        <v>7.95</v>
      </c>
      <c r="H1779">
        <v>1652</v>
      </c>
      <c r="I1779">
        <v>315</v>
      </c>
      <c r="J1779">
        <v>60.73</v>
      </c>
      <c r="K1779">
        <v>0</v>
      </c>
      <c r="L1779">
        <v>43.6</v>
      </c>
      <c r="M1779">
        <v>0.75700000000000001</v>
      </c>
      <c r="O1779">
        <v>0</v>
      </c>
      <c r="P1779">
        <v>0</v>
      </c>
      <c r="Q1779">
        <v>0</v>
      </c>
      <c r="R1779">
        <v>12.75</v>
      </c>
      <c r="S1779">
        <v>7.03</v>
      </c>
      <c r="T1779">
        <v>40.299999999999997</v>
      </c>
      <c r="Z1779">
        <v>28.12</v>
      </c>
      <c r="AC1779">
        <v>1895</v>
      </c>
      <c r="AD1779">
        <v>0</v>
      </c>
      <c r="AF1779">
        <v>428</v>
      </c>
      <c r="AG1779">
        <v>3.133</v>
      </c>
      <c r="AJ1779">
        <v>91</v>
      </c>
      <c r="AK1779">
        <v>1070</v>
      </c>
      <c r="AM1779">
        <v>10.63</v>
      </c>
      <c r="AN1779">
        <v>3.7</v>
      </c>
      <c r="AP1779">
        <v>11</v>
      </c>
      <c r="AQ1779">
        <v>1.71</v>
      </c>
      <c r="AV1779">
        <v>5900</v>
      </c>
      <c r="AW1779">
        <v>0.754</v>
      </c>
      <c r="AX1779">
        <v>0</v>
      </c>
      <c r="AY1779">
        <v>0.33600000000000002</v>
      </c>
      <c r="AZ1779">
        <v>5.72</v>
      </c>
      <c r="BB1779">
        <v>2.69</v>
      </c>
      <c r="BC1779">
        <v>274</v>
      </c>
      <c r="BD1779">
        <v>32.4</v>
      </c>
      <c r="BE1779">
        <v>0</v>
      </c>
      <c r="BF1779">
        <v>7.48</v>
      </c>
      <c r="BG1779">
        <v>1714.5</v>
      </c>
      <c r="BH1779">
        <v>7.96</v>
      </c>
      <c r="BI1779">
        <v>4.7</v>
      </c>
    </row>
    <row r="1780" spans="1:61" x14ac:dyDescent="0.25">
      <c r="A1780" t="s">
        <v>1921</v>
      </c>
      <c r="F1780">
        <v>9.6300000000000008</v>
      </c>
      <c r="H1780">
        <v>2132</v>
      </c>
      <c r="I1780">
        <v>272</v>
      </c>
      <c r="J1780">
        <v>68.73</v>
      </c>
      <c r="K1780">
        <v>0</v>
      </c>
      <c r="M1780">
        <v>0.84699999999999998</v>
      </c>
      <c r="R1780">
        <v>5.91</v>
      </c>
      <c r="S1780">
        <v>3.26</v>
      </c>
      <c r="T1780">
        <v>45.7</v>
      </c>
      <c r="Z1780">
        <v>37.880000000000003</v>
      </c>
      <c r="AF1780">
        <v>377</v>
      </c>
      <c r="AG1780">
        <v>6.1</v>
      </c>
      <c r="AJ1780">
        <v>140</v>
      </c>
      <c r="AK1780">
        <v>1051</v>
      </c>
      <c r="AM1780">
        <v>6.73</v>
      </c>
      <c r="AN1780">
        <v>4.5999999999999996</v>
      </c>
      <c r="AP1780">
        <v>24</v>
      </c>
      <c r="AV1780">
        <v>5130</v>
      </c>
      <c r="AW1780">
        <v>0.36599999999999999</v>
      </c>
      <c r="AX1780">
        <v>0</v>
      </c>
      <c r="AZ1780">
        <v>4.08</v>
      </c>
      <c r="BB1780">
        <v>1.81</v>
      </c>
      <c r="BD1780">
        <v>50</v>
      </c>
      <c r="BE1780">
        <v>0</v>
      </c>
      <c r="BH1780">
        <v>9</v>
      </c>
      <c r="BI1780">
        <v>4.3</v>
      </c>
    </row>
    <row r="1781" spans="1:61" x14ac:dyDescent="0.25">
      <c r="A1781" t="s">
        <v>1922</v>
      </c>
      <c r="D1781">
        <v>0</v>
      </c>
      <c r="F1781">
        <v>12.03</v>
      </c>
      <c r="H1781">
        <v>1139</v>
      </c>
      <c r="I1781">
        <v>295</v>
      </c>
      <c r="J1781">
        <v>50.22</v>
      </c>
      <c r="K1781">
        <v>0</v>
      </c>
      <c r="M1781">
        <v>0.67700000000000005</v>
      </c>
      <c r="O1781">
        <v>0</v>
      </c>
      <c r="P1781">
        <v>0</v>
      </c>
      <c r="Q1781">
        <v>0</v>
      </c>
      <c r="R1781">
        <v>7.24</v>
      </c>
      <c r="S1781">
        <v>1.881</v>
      </c>
      <c r="T1781">
        <v>7.4</v>
      </c>
      <c r="Z1781">
        <v>32.299999999999997</v>
      </c>
      <c r="AF1781">
        <v>347</v>
      </c>
      <c r="AG1781">
        <v>7.9669999999999996</v>
      </c>
      <c r="AJ1781">
        <v>313</v>
      </c>
      <c r="AK1781">
        <v>3020</v>
      </c>
      <c r="AM1781">
        <v>22.77</v>
      </c>
      <c r="AN1781">
        <v>4.4000000000000004</v>
      </c>
      <c r="AP1781">
        <v>62</v>
      </c>
      <c r="AV1781">
        <v>4200</v>
      </c>
      <c r="AW1781">
        <v>0.251</v>
      </c>
      <c r="AX1781">
        <v>0</v>
      </c>
      <c r="AY1781">
        <v>1.339</v>
      </c>
      <c r="AZ1781">
        <v>8.9499999999999993</v>
      </c>
      <c r="BB1781">
        <v>2.41</v>
      </c>
      <c r="BC1781">
        <v>274</v>
      </c>
      <c r="BD1781">
        <v>50</v>
      </c>
      <c r="BE1781">
        <v>0</v>
      </c>
      <c r="BH1781">
        <v>7.74</v>
      </c>
      <c r="BI1781">
        <v>3.9</v>
      </c>
    </row>
    <row r="1782" spans="1:61" x14ac:dyDescent="0.25">
      <c r="A1782" t="s">
        <v>1923</v>
      </c>
      <c r="D1782">
        <v>0</v>
      </c>
      <c r="F1782">
        <v>11.74</v>
      </c>
      <c r="H1782">
        <v>1890</v>
      </c>
      <c r="I1782">
        <v>276</v>
      </c>
      <c r="J1782">
        <v>63.94</v>
      </c>
      <c r="K1782">
        <v>0</v>
      </c>
      <c r="L1782">
        <v>43.6</v>
      </c>
      <c r="M1782">
        <v>0.86</v>
      </c>
      <c r="O1782">
        <v>0</v>
      </c>
      <c r="P1782">
        <v>0</v>
      </c>
      <c r="Q1782">
        <v>0</v>
      </c>
      <c r="R1782">
        <v>7.43</v>
      </c>
      <c r="S1782">
        <v>2.73</v>
      </c>
      <c r="T1782">
        <v>37</v>
      </c>
      <c r="Z1782">
        <v>123.6</v>
      </c>
      <c r="AA1782">
        <v>0.46800000000000003</v>
      </c>
      <c r="AB1782">
        <v>0.43</v>
      </c>
      <c r="AC1782">
        <v>1895</v>
      </c>
      <c r="AD1782">
        <v>0</v>
      </c>
      <c r="AE1782">
        <v>0.20699999999999999</v>
      </c>
      <c r="AF1782">
        <v>220</v>
      </c>
      <c r="AG1782">
        <v>7.867</v>
      </c>
      <c r="AJ1782">
        <v>201</v>
      </c>
      <c r="AK1782">
        <v>814</v>
      </c>
      <c r="AM1782">
        <v>9.11</v>
      </c>
      <c r="AN1782">
        <v>4.5999999999999996</v>
      </c>
      <c r="AP1782">
        <v>55</v>
      </c>
      <c r="AQ1782">
        <v>1.71</v>
      </c>
      <c r="AR1782">
        <v>0.252</v>
      </c>
      <c r="AS1782">
        <v>0.186</v>
      </c>
      <c r="AU1782">
        <v>0.502</v>
      </c>
      <c r="AV1782">
        <v>3800</v>
      </c>
      <c r="AW1782">
        <v>0.51300000000000001</v>
      </c>
      <c r="AX1782">
        <v>0</v>
      </c>
      <c r="AY1782">
        <v>0.39900000000000002</v>
      </c>
      <c r="AZ1782">
        <v>4.9400000000000004</v>
      </c>
      <c r="BB1782">
        <v>0.55000000000000004</v>
      </c>
      <c r="BC1782">
        <v>274</v>
      </c>
      <c r="BD1782">
        <v>50</v>
      </c>
      <c r="BE1782">
        <v>0</v>
      </c>
      <c r="BF1782">
        <v>7.48</v>
      </c>
      <c r="BG1782">
        <v>1714.5</v>
      </c>
      <c r="BH1782">
        <v>7.79</v>
      </c>
      <c r="BI1782">
        <v>6.18</v>
      </c>
    </row>
    <row r="1783" spans="1:61" x14ac:dyDescent="0.25">
      <c r="A1783" t="s">
        <v>1924</v>
      </c>
      <c r="D1783">
        <v>0</v>
      </c>
      <c r="F1783">
        <v>6.02</v>
      </c>
      <c r="H1783">
        <v>183</v>
      </c>
      <c r="I1783">
        <v>354</v>
      </c>
      <c r="J1783">
        <v>64.930000000000007</v>
      </c>
      <c r="K1783">
        <v>0</v>
      </c>
      <c r="L1783">
        <v>49.2</v>
      </c>
      <c r="M1783">
        <v>0.60299999999999998</v>
      </c>
      <c r="O1783">
        <v>0</v>
      </c>
      <c r="P1783">
        <v>0</v>
      </c>
      <c r="Q1783">
        <v>0</v>
      </c>
      <c r="R1783">
        <v>9.8800000000000008</v>
      </c>
      <c r="S1783">
        <v>3.12</v>
      </c>
      <c r="T1783">
        <v>21.1</v>
      </c>
      <c r="Z1783">
        <v>41.42</v>
      </c>
      <c r="AC1783">
        <v>0</v>
      </c>
      <c r="AD1783">
        <v>0</v>
      </c>
      <c r="AF1783">
        <v>193</v>
      </c>
      <c r="AG1783">
        <v>7.8330000000000002</v>
      </c>
      <c r="AJ1783">
        <v>268</v>
      </c>
      <c r="AK1783">
        <v>2525</v>
      </c>
      <c r="AM1783">
        <v>7.83</v>
      </c>
      <c r="AN1783">
        <v>4.5</v>
      </c>
      <c r="AP1783">
        <v>38</v>
      </c>
      <c r="AQ1783">
        <v>3.21</v>
      </c>
      <c r="AV1783">
        <v>0</v>
      </c>
      <c r="AW1783">
        <v>0.152</v>
      </c>
      <c r="AX1783">
        <v>0</v>
      </c>
      <c r="AY1783">
        <v>0.23300000000000001</v>
      </c>
      <c r="AZ1783">
        <v>5.14</v>
      </c>
      <c r="BB1783">
        <v>1.8</v>
      </c>
      <c r="BC1783">
        <v>39</v>
      </c>
      <c r="BD1783">
        <v>25.9</v>
      </c>
      <c r="BE1783">
        <v>0</v>
      </c>
      <c r="BF1783">
        <v>3.69</v>
      </c>
      <c r="BG1783">
        <v>13.4</v>
      </c>
      <c r="BH1783">
        <v>11.36</v>
      </c>
      <c r="BI1783">
        <v>4.3499999999999996</v>
      </c>
    </row>
    <row r="1784" spans="1:61" x14ac:dyDescent="0.25">
      <c r="A1784" t="s">
        <v>1925</v>
      </c>
      <c r="C1784">
        <v>0.14699999999999999</v>
      </c>
      <c r="D1784">
        <v>0</v>
      </c>
      <c r="E1784">
        <v>0.16800000000000001</v>
      </c>
      <c r="F1784">
        <v>1.81</v>
      </c>
      <c r="G1784">
        <v>0.25</v>
      </c>
      <c r="H1784">
        <v>136</v>
      </c>
      <c r="I1784">
        <v>23</v>
      </c>
      <c r="J1784">
        <v>3.75</v>
      </c>
      <c r="K1784">
        <v>0</v>
      </c>
      <c r="L1784">
        <v>19.7</v>
      </c>
      <c r="M1784">
        <v>0.17399999999999999</v>
      </c>
      <c r="N1784">
        <v>3.5000000000000003E-2</v>
      </c>
      <c r="O1784">
        <v>0</v>
      </c>
      <c r="P1784">
        <v>0</v>
      </c>
      <c r="Q1784">
        <v>0</v>
      </c>
      <c r="R1784">
        <v>0.26</v>
      </c>
      <c r="S1784">
        <v>4.2999999999999997E-2</v>
      </c>
      <c r="T1784">
        <v>2.4</v>
      </c>
      <c r="U1784">
        <v>37.799999999999997</v>
      </c>
      <c r="V1784">
        <v>0.35699999999999998</v>
      </c>
      <c r="W1784">
        <v>0.14000000000000001</v>
      </c>
      <c r="X1784">
        <v>6.6000000000000003E-2</v>
      </c>
      <c r="Z1784">
        <v>3.57</v>
      </c>
      <c r="AA1784">
        <v>0.152</v>
      </c>
      <c r="AB1784">
        <v>0.23100000000000001</v>
      </c>
      <c r="AC1784">
        <v>11308</v>
      </c>
      <c r="AD1784">
        <v>0</v>
      </c>
      <c r="AE1784">
        <v>0.182</v>
      </c>
      <c r="AF1784">
        <v>87</v>
      </c>
      <c r="AG1784">
        <v>0.93500000000000005</v>
      </c>
      <c r="AH1784">
        <v>5.5E-2</v>
      </c>
      <c r="AI1784">
        <v>0.13400000000000001</v>
      </c>
      <c r="AJ1784">
        <v>56</v>
      </c>
      <c r="AK1784">
        <v>466</v>
      </c>
      <c r="AL1784">
        <v>0.11600000000000001</v>
      </c>
      <c r="AM1784">
        <v>2.97</v>
      </c>
      <c r="AN1784">
        <v>1.5</v>
      </c>
      <c r="AO1784">
        <v>0.107</v>
      </c>
      <c r="AP1784">
        <v>70</v>
      </c>
      <c r="AQ1784">
        <v>0.43</v>
      </c>
      <c r="AR1784">
        <v>0.127</v>
      </c>
      <c r="AS1784">
        <v>0.04</v>
      </c>
      <c r="AT1784">
        <v>0.113</v>
      </c>
      <c r="AU1784">
        <v>0.16800000000000001</v>
      </c>
      <c r="AV1784">
        <v>10481</v>
      </c>
      <c r="AW1784">
        <v>9.5000000000000001E-2</v>
      </c>
      <c r="AX1784">
        <v>0</v>
      </c>
      <c r="AY1784">
        <v>0.23599999999999999</v>
      </c>
      <c r="AZ1784">
        <v>0.49</v>
      </c>
      <c r="BA1784">
        <v>0.14499999999999999</v>
      </c>
      <c r="BB1784">
        <v>0.24199999999999999</v>
      </c>
      <c r="BC1784">
        <v>146</v>
      </c>
      <c r="BD1784">
        <v>9.8000000000000007</v>
      </c>
      <c r="BE1784">
        <v>0</v>
      </c>
      <c r="BF1784">
        <v>2.08</v>
      </c>
      <c r="BG1784">
        <v>493.6</v>
      </c>
      <c r="BH1784">
        <v>91.21</v>
      </c>
      <c r="BI1784">
        <v>0.76</v>
      </c>
    </row>
    <row r="1785" spans="1:61" x14ac:dyDescent="0.25">
      <c r="A1785" t="s">
        <v>1926</v>
      </c>
      <c r="C1785">
        <v>0.222</v>
      </c>
      <c r="D1785">
        <v>0</v>
      </c>
      <c r="E1785">
        <v>0.48899999999999999</v>
      </c>
      <c r="F1785">
        <v>1.39</v>
      </c>
      <c r="G1785">
        <v>0.436</v>
      </c>
      <c r="H1785">
        <v>153</v>
      </c>
      <c r="I1785">
        <v>34</v>
      </c>
      <c r="J1785">
        <v>4.8</v>
      </c>
      <c r="K1785">
        <v>0</v>
      </c>
      <c r="L1785">
        <v>24.8</v>
      </c>
      <c r="M1785">
        <v>0.161</v>
      </c>
      <c r="N1785">
        <v>2.9000000000000001E-2</v>
      </c>
      <c r="O1785">
        <v>0</v>
      </c>
      <c r="P1785">
        <v>0</v>
      </c>
      <c r="Q1785">
        <v>0</v>
      </c>
      <c r="R1785">
        <v>0.87</v>
      </c>
      <c r="S1785">
        <v>0.157</v>
      </c>
      <c r="T1785">
        <v>3.7</v>
      </c>
      <c r="V1785">
        <v>0.51600000000000001</v>
      </c>
      <c r="W1785">
        <v>0.22500000000000001</v>
      </c>
      <c r="X1785">
        <v>4.9000000000000002E-2</v>
      </c>
      <c r="Z1785">
        <v>1.96</v>
      </c>
      <c r="AA1785">
        <v>0.128</v>
      </c>
      <c r="AB1785">
        <v>0.20499999999999999</v>
      </c>
      <c r="AC1785">
        <v>15690</v>
      </c>
      <c r="AD1785">
        <v>0</v>
      </c>
      <c r="AE1785">
        <v>0.25600000000000001</v>
      </c>
      <c r="AF1785">
        <v>82</v>
      </c>
      <c r="AG1785">
        <v>0.71699999999999997</v>
      </c>
      <c r="AH1785">
        <v>5.2999999999999999E-2</v>
      </c>
      <c r="AI1785">
        <v>0.21099999999999999</v>
      </c>
      <c r="AJ1785">
        <v>50</v>
      </c>
      <c r="AK1785">
        <v>302</v>
      </c>
      <c r="AL1785">
        <v>0.20100000000000001</v>
      </c>
      <c r="AM1785">
        <v>4.01</v>
      </c>
      <c r="AN1785">
        <v>5.5</v>
      </c>
      <c r="AO1785">
        <v>0.17299999999999999</v>
      </c>
      <c r="AP1785">
        <v>97</v>
      </c>
      <c r="AQ1785">
        <v>0.51</v>
      </c>
      <c r="AR1785">
        <v>0.22</v>
      </c>
      <c r="AS1785">
        <v>0.10100000000000001</v>
      </c>
      <c r="AT1785">
        <v>0.219</v>
      </c>
      <c r="AU1785">
        <v>0.18099999999999999</v>
      </c>
      <c r="AV1785">
        <v>12061</v>
      </c>
      <c r="AW1785">
        <v>7.8E-2</v>
      </c>
      <c r="AX1785">
        <v>0</v>
      </c>
      <c r="AY1785">
        <v>0.17599999999999999</v>
      </c>
      <c r="AZ1785">
        <v>0.439</v>
      </c>
      <c r="BA1785">
        <v>7.4999999999999997E-2</v>
      </c>
      <c r="BB1785">
        <v>0.13600000000000001</v>
      </c>
      <c r="BC1785">
        <v>121</v>
      </c>
      <c r="BD1785">
        <v>2.2000000000000002</v>
      </c>
      <c r="BE1785">
        <v>0</v>
      </c>
      <c r="BF1785">
        <v>3.72</v>
      </c>
      <c r="BG1785">
        <v>540.70000000000005</v>
      </c>
      <c r="BH1785">
        <v>88.94</v>
      </c>
      <c r="BI1785">
        <v>0.49</v>
      </c>
    </row>
    <row r="1786" spans="1:61" x14ac:dyDescent="0.25">
      <c r="A1786" t="s">
        <v>1927</v>
      </c>
      <c r="C1786">
        <v>0.14199999999999999</v>
      </c>
      <c r="D1786">
        <v>0</v>
      </c>
      <c r="E1786">
        <v>0.16200000000000001</v>
      </c>
      <c r="F1786">
        <v>1.72</v>
      </c>
      <c r="G1786">
        <v>0.24</v>
      </c>
      <c r="H1786">
        <v>99</v>
      </c>
      <c r="I1786">
        <v>23</v>
      </c>
      <c r="J1786">
        <v>3.63</v>
      </c>
      <c r="K1786">
        <v>0</v>
      </c>
      <c r="L1786">
        <v>19.3</v>
      </c>
      <c r="M1786">
        <v>0.13</v>
      </c>
      <c r="N1786">
        <v>3.5000000000000003E-2</v>
      </c>
      <c r="O1786">
        <v>0</v>
      </c>
      <c r="P1786">
        <v>0</v>
      </c>
      <c r="Q1786">
        <v>0</v>
      </c>
      <c r="R1786">
        <v>0.39</v>
      </c>
      <c r="S1786">
        <v>6.3E-2</v>
      </c>
      <c r="T1786">
        <v>2.2000000000000002</v>
      </c>
      <c r="V1786">
        <v>0.34300000000000003</v>
      </c>
      <c r="W1786">
        <v>0.13400000000000001</v>
      </c>
      <c r="X1786">
        <v>6.4000000000000001E-2</v>
      </c>
      <c r="Z1786">
        <v>2.71</v>
      </c>
      <c r="AA1786">
        <v>0.14699999999999999</v>
      </c>
      <c r="AB1786">
        <v>0.223</v>
      </c>
      <c r="AC1786">
        <v>12198</v>
      </c>
      <c r="AD1786">
        <v>0</v>
      </c>
      <c r="AE1786">
        <v>0.17399999999999999</v>
      </c>
      <c r="AF1786">
        <v>79</v>
      </c>
      <c r="AG1786">
        <v>0.89700000000000002</v>
      </c>
      <c r="AH1786">
        <v>5.2999999999999999E-2</v>
      </c>
      <c r="AI1786">
        <v>0.129</v>
      </c>
      <c r="AJ1786">
        <v>49</v>
      </c>
      <c r="AK1786">
        <v>558</v>
      </c>
      <c r="AL1786">
        <v>0.112</v>
      </c>
      <c r="AM1786">
        <v>2.86</v>
      </c>
      <c r="AN1786">
        <v>1</v>
      </c>
      <c r="AO1786">
        <v>0.104</v>
      </c>
      <c r="AP1786">
        <v>79</v>
      </c>
      <c r="AQ1786">
        <v>0.42</v>
      </c>
      <c r="AR1786">
        <v>0.122</v>
      </c>
      <c r="AS1786">
        <v>3.9E-2</v>
      </c>
      <c r="AT1786">
        <v>0.108</v>
      </c>
      <c r="AU1786">
        <v>0.161</v>
      </c>
      <c r="AV1786">
        <v>9377</v>
      </c>
      <c r="AW1786">
        <v>7.8E-2</v>
      </c>
      <c r="AX1786">
        <v>0</v>
      </c>
      <c r="AY1786">
        <v>0.189</v>
      </c>
      <c r="AZ1786">
        <v>0.72399999999999998</v>
      </c>
      <c r="BA1786">
        <v>6.5000000000000002E-2</v>
      </c>
      <c r="BB1786">
        <v>0.19500000000000001</v>
      </c>
      <c r="BC1786">
        <v>194</v>
      </c>
      <c r="BD1786">
        <v>28.1</v>
      </c>
      <c r="BE1786">
        <v>0</v>
      </c>
      <c r="BF1786">
        <v>2.21</v>
      </c>
      <c r="BG1786">
        <v>482.9</v>
      </c>
      <c r="BH1786">
        <v>91.4</v>
      </c>
      <c r="BI1786">
        <v>0.53</v>
      </c>
    </row>
    <row r="1787" spans="1:61" x14ac:dyDescent="0.25">
      <c r="A1787" t="s">
        <v>1928</v>
      </c>
      <c r="C1787">
        <v>3.6999999999999998E-2</v>
      </c>
      <c r="D1787">
        <v>0</v>
      </c>
      <c r="E1787">
        <v>4.9000000000000002E-2</v>
      </c>
      <c r="F1787">
        <v>0.69</v>
      </c>
      <c r="G1787">
        <v>9.5000000000000001E-2</v>
      </c>
      <c r="H1787">
        <v>22</v>
      </c>
      <c r="I1787">
        <v>37</v>
      </c>
      <c r="J1787">
        <v>8.85</v>
      </c>
      <c r="K1787">
        <v>0</v>
      </c>
      <c r="L1787">
        <v>10.6</v>
      </c>
      <c r="M1787">
        <v>8.2000000000000003E-2</v>
      </c>
      <c r="N1787">
        <v>8.0000000000000002E-3</v>
      </c>
      <c r="O1787">
        <v>0</v>
      </c>
      <c r="P1787">
        <v>0</v>
      </c>
      <c r="Q1787">
        <v>0</v>
      </c>
      <c r="R1787">
        <v>0.35</v>
      </c>
      <c r="S1787">
        <v>7.1999999999999995E-2</v>
      </c>
      <c r="T1787">
        <v>2.8</v>
      </c>
      <c r="V1787">
        <v>0.155</v>
      </c>
      <c r="W1787">
        <v>3.3000000000000002E-2</v>
      </c>
      <c r="X1787">
        <v>1.7000000000000001E-2</v>
      </c>
      <c r="Z1787">
        <v>0.44</v>
      </c>
      <c r="AA1787">
        <v>3.5000000000000003E-2</v>
      </c>
      <c r="AB1787">
        <v>0.05</v>
      </c>
      <c r="AC1787">
        <v>1415</v>
      </c>
      <c r="AD1787">
        <v>0</v>
      </c>
      <c r="AE1787">
        <v>3.3000000000000002E-2</v>
      </c>
      <c r="AF1787">
        <v>13</v>
      </c>
      <c r="AG1787">
        <v>0.187</v>
      </c>
      <c r="AH1787">
        <v>1.0999999999999999E-2</v>
      </c>
      <c r="AI1787">
        <v>3.5000000000000003E-2</v>
      </c>
      <c r="AJ1787">
        <v>19</v>
      </c>
      <c r="AK1787">
        <v>241</v>
      </c>
      <c r="AL1787">
        <v>3.2000000000000001E-2</v>
      </c>
      <c r="AM1787">
        <v>0.89</v>
      </c>
      <c r="AN1787">
        <v>0.4</v>
      </c>
      <c r="AO1787">
        <v>3.5000000000000003E-2</v>
      </c>
      <c r="AP1787">
        <v>1</v>
      </c>
      <c r="AQ1787">
        <v>3.3</v>
      </c>
      <c r="AR1787">
        <v>2.7E-2</v>
      </c>
      <c r="AS1787">
        <v>1.2999999999999999E-2</v>
      </c>
      <c r="AT1787">
        <v>0.03</v>
      </c>
      <c r="AU1787">
        <v>3.7999999999999999E-2</v>
      </c>
      <c r="AV1787">
        <v>5223</v>
      </c>
      <c r="AW1787">
        <v>1.6E-2</v>
      </c>
      <c r="AX1787">
        <v>0</v>
      </c>
      <c r="AY1787">
        <v>6.7000000000000004E-2</v>
      </c>
      <c r="AZ1787">
        <v>0.495</v>
      </c>
      <c r="BA1787">
        <v>0.23400000000000001</v>
      </c>
      <c r="BB1787">
        <v>0.161</v>
      </c>
      <c r="BC1787">
        <v>20</v>
      </c>
      <c r="BD1787">
        <v>9.6</v>
      </c>
      <c r="BE1787">
        <v>0</v>
      </c>
      <c r="BF1787">
        <v>0.12</v>
      </c>
      <c r="BG1787">
        <v>4.4000000000000004</v>
      </c>
      <c r="BH1787">
        <v>89.21</v>
      </c>
      <c r="BI1787">
        <v>0.22</v>
      </c>
    </row>
    <row r="1788" spans="1:61" x14ac:dyDescent="0.25">
      <c r="A1788" t="s">
        <v>1929</v>
      </c>
      <c r="C1788">
        <v>6.0999999999999999E-2</v>
      </c>
      <c r="D1788">
        <v>0</v>
      </c>
      <c r="E1788">
        <v>8.1000000000000003E-2</v>
      </c>
      <c r="F1788">
        <v>0.56999999999999995</v>
      </c>
      <c r="G1788">
        <v>0.156</v>
      </c>
      <c r="H1788">
        <v>28</v>
      </c>
      <c r="I1788">
        <v>34</v>
      </c>
      <c r="J1788">
        <v>8.59</v>
      </c>
      <c r="K1788">
        <v>0</v>
      </c>
      <c r="L1788">
        <v>10</v>
      </c>
      <c r="M1788">
        <v>7.0999999999999994E-2</v>
      </c>
      <c r="N1788">
        <v>1.2999999999999999E-2</v>
      </c>
      <c r="O1788">
        <v>0</v>
      </c>
      <c r="P1788">
        <v>0</v>
      </c>
      <c r="Q1788">
        <v>0</v>
      </c>
      <c r="R1788">
        <v>0.13</v>
      </c>
      <c r="S1788">
        <v>2.7E-2</v>
      </c>
      <c r="T1788">
        <v>1.5</v>
      </c>
      <c r="V1788">
        <v>0.254</v>
      </c>
      <c r="W1788">
        <v>5.2999999999999999E-2</v>
      </c>
      <c r="X1788">
        <v>2.7E-2</v>
      </c>
      <c r="Z1788">
        <v>0.57999999999999996</v>
      </c>
      <c r="AA1788">
        <v>5.7000000000000002E-2</v>
      </c>
      <c r="AB1788">
        <v>8.2000000000000003E-2</v>
      </c>
      <c r="AC1788">
        <v>38</v>
      </c>
      <c r="AD1788">
        <v>0</v>
      </c>
      <c r="AE1788">
        <v>5.2999999999999999E-2</v>
      </c>
      <c r="AF1788">
        <v>14</v>
      </c>
      <c r="AG1788">
        <v>0.16300000000000001</v>
      </c>
      <c r="AH1788">
        <v>1.7999999999999999E-2</v>
      </c>
      <c r="AI1788">
        <v>5.7000000000000002E-2</v>
      </c>
      <c r="AJ1788">
        <v>23</v>
      </c>
      <c r="AK1788">
        <v>350</v>
      </c>
      <c r="AL1788">
        <v>5.1999999999999998E-2</v>
      </c>
      <c r="AM1788">
        <v>0.95</v>
      </c>
      <c r="AN1788">
        <v>0.4</v>
      </c>
      <c r="AO1788">
        <v>5.7000000000000002E-2</v>
      </c>
      <c r="AP1788">
        <v>4</v>
      </c>
      <c r="AQ1788">
        <v>2.2000000000000002</v>
      </c>
      <c r="AR1788">
        <v>4.2999999999999997E-2</v>
      </c>
      <c r="AS1788">
        <v>2.1000000000000001E-2</v>
      </c>
      <c r="AT1788">
        <v>4.9000000000000002E-2</v>
      </c>
      <c r="AU1788">
        <v>6.2E-2</v>
      </c>
      <c r="AV1788">
        <v>1367</v>
      </c>
      <c r="AW1788">
        <v>0.03</v>
      </c>
      <c r="AX1788">
        <v>0</v>
      </c>
      <c r="AY1788">
        <v>6.2E-2</v>
      </c>
      <c r="AZ1788">
        <v>0.5</v>
      </c>
      <c r="BA1788">
        <v>0.188</v>
      </c>
      <c r="BB1788">
        <v>0.156</v>
      </c>
      <c r="BC1788">
        <v>24</v>
      </c>
      <c r="BD1788">
        <v>12.3</v>
      </c>
      <c r="BE1788">
        <v>0</v>
      </c>
      <c r="BF1788">
        <v>0.12</v>
      </c>
      <c r="BG1788">
        <v>1.1000000000000001</v>
      </c>
      <c r="BH1788">
        <v>89.76</v>
      </c>
      <c r="BI1788">
        <v>0.21</v>
      </c>
    </row>
    <row r="1789" spans="1:61" x14ac:dyDescent="0.25">
      <c r="A1789" t="s">
        <v>1930</v>
      </c>
      <c r="C1789">
        <v>3.7999999999999999E-2</v>
      </c>
      <c r="E1789">
        <v>0.05</v>
      </c>
      <c r="F1789">
        <v>0.72</v>
      </c>
      <c r="G1789">
        <v>9.7000000000000003E-2</v>
      </c>
      <c r="H1789">
        <v>41</v>
      </c>
      <c r="I1789">
        <v>40</v>
      </c>
      <c r="J1789">
        <v>10.49</v>
      </c>
      <c r="K1789">
        <v>0</v>
      </c>
      <c r="M1789">
        <v>6.5000000000000002E-2</v>
      </c>
      <c r="N1789">
        <v>8.0000000000000002E-3</v>
      </c>
      <c r="R1789">
        <v>0.09</v>
      </c>
      <c r="S1789">
        <v>1.9E-2</v>
      </c>
      <c r="T1789">
        <v>3.2</v>
      </c>
      <c r="V1789">
        <v>0.157</v>
      </c>
      <c r="W1789">
        <v>3.3000000000000002E-2</v>
      </c>
      <c r="X1789">
        <v>1.7000000000000001E-2</v>
      </c>
      <c r="Z1789">
        <v>0.6</v>
      </c>
      <c r="AA1789">
        <v>3.5000000000000003E-2</v>
      </c>
      <c r="AB1789">
        <v>5.0999999999999997E-2</v>
      </c>
      <c r="AC1789">
        <v>0</v>
      </c>
      <c r="AD1789">
        <v>0</v>
      </c>
      <c r="AE1789">
        <v>3.3000000000000002E-2</v>
      </c>
      <c r="AF1789">
        <v>29</v>
      </c>
      <c r="AG1789">
        <v>0.17199999999999999</v>
      </c>
      <c r="AH1789">
        <v>1.0999999999999999E-2</v>
      </c>
      <c r="AI1789">
        <v>3.5000000000000003E-2</v>
      </c>
      <c r="AJ1789">
        <v>27</v>
      </c>
      <c r="AK1789">
        <v>284</v>
      </c>
      <c r="AL1789">
        <v>3.2000000000000001E-2</v>
      </c>
      <c r="AM1789">
        <v>0.9</v>
      </c>
      <c r="AN1789">
        <v>0.5</v>
      </c>
      <c r="AO1789">
        <v>3.5000000000000003E-2</v>
      </c>
      <c r="AP1789">
        <v>4</v>
      </c>
      <c r="AQ1789">
        <v>1.97</v>
      </c>
      <c r="AR1789">
        <v>2.7E-2</v>
      </c>
      <c r="AS1789">
        <v>1.2999999999999999E-2</v>
      </c>
      <c r="AT1789">
        <v>0.03</v>
      </c>
      <c r="AU1789">
        <v>3.9E-2</v>
      </c>
      <c r="AV1789">
        <v>11155</v>
      </c>
      <c r="AW1789">
        <v>7.1999999999999995E-2</v>
      </c>
      <c r="AX1789">
        <v>0</v>
      </c>
      <c r="AY1789">
        <v>1.7000000000000001E-2</v>
      </c>
      <c r="AZ1789">
        <v>0.96899999999999997</v>
      </c>
      <c r="BA1789">
        <v>0.35899999999999999</v>
      </c>
      <c r="BB1789">
        <v>0.124</v>
      </c>
      <c r="BC1789">
        <v>19</v>
      </c>
      <c r="BD1789">
        <v>15.1</v>
      </c>
      <c r="BE1789">
        <v>0</v>
      </c>
      <c r="BF1789">
        <v>1.29</v>
      </c>
      <c r="BG1789">
        <v>1</v>
      </c>
      <c r="BH1789">
        <v>87.8</v>
      </c>
      <c r="BI1789">
        <v>0.13</v>
      </c>
    </row>
    <row r="1790" spans="1:61" x14ac:dyDescent="0.25">
      <c r="A1790" t="s">
        <v>1931</v>
      </c>
      <c r="C1790">
        <v>5.0999999999999997E-2</v>
      </c>
      <c r="E1790">
        <v>6.8000000000000005E-2</v>
      </c>
      <c r="F1790">
        <v>0.86</v>
      </c>
      <c r="G1790">
        <v>0.13200000000000001</v>
      </c>
      <c r="H1790">
        <v>19</v>
      </c>
      <c r="I1790">
        <v>39</v>
      </c>
      <c r="J1790">
        <v>10.050000000000001</v>
      </c>
      <c r="K1790">
        <v>0</v>
      </c>
      <c r="M1790">
        <v>3.5999999999999997E-2</v>
      </c>
      <c r="N1790">
        <v>1.0999999999999999E-2</v>
      </c>
      <c r="R1790">
        <v>7.0000000000000007E-2</v>
      </c>
      <c r="S1790">
        <v>1.4E-2</v>
      </c>
      <c r="V1790">
        <v>0.214</v>
      </c>
      <c r="W1790">
        <v>4.4999999999999998E-2</v>
      </c>
      <c r="X1790">
        <v>2.3E-2</v>
      </c>
      <c r="Z1790">
        <v>0.57999999999999996</v>
      </c>
      <c r="AA1790">
        <v>4.8000000000000001E-2</v>
      </c>
      <c r="AB1790">
        <v>7.0000000000000007E-2</v>
      </c>
      <c r="AE1790">
        <v>4.4999999999999998E-2</v>
      </c>
      <c r="AF1790">
        <v>9</v>
      </c>
      <c r="AG1790">
        <v>0.17299999999999999</v>
      </c>
      <c r="AH1790">
        <v>1.4999999999999999E-2</v>
      </c>
      <c r="AI1790">
        <v>4.8000000000000001E-2</v>
      </c>
      <c r="AJ1790">
        <v>14</v>
      </c>
      <c r="AK1790">
        <v>133</v>
      </c>
      <c r="AL1790">
        <v>4.3999999999999997E-2</v>
      </c>
      <c r="AM1790">
        <v>1.23</v>
      </c>
      <c r="AN1790">
        <v>0.5</v>
      </c>
      <c r="AO1790">
        <v>4.8000000000000001E-2</v>
      </c>
      <c r="AP1790">
        <v>2</v>
      </c>
      <c r="AR1790">
        <v>3.6999999999999998E-2</v>
      </c>
      <c r="AS1790">
        <v>1.7000000000000001E-2</v>
      </c>
      <c r="AT1790">
        <v>4.1000000000000002E-2</v>
      </c>
      <c r="AU1790">
        <v>5.2999999999999999E-2</v>
      </c>
      <c r="AV1790">
        <v>3339</v>
      </c>
      <c r="AW1790">
        <v>0.05</v>
      </c>
      <c r="AX1790">
        <v>0</v>
      </c>
      <c r="AY1790">
        <v>3.9E-2</v>
      </c>
      <c r="AZ1790">
        <v>0.46400000000000002</v>
      </c>
      <c r="BA1790">
        <v>0.154</v>
      </c>
      <c r="BB1790">
        <v>6.9000000000000006E-2</v>
      </c>
      <c r="BC1790">
        <v>16</v>
      </c>
      <c r="BD1790">
        <v>3.5</v>
      </c>
      <c r="BE1790">
        <v>0</v>
      </c>
      <c r="BH1790">
        <v>87.8</v>
      </c>
      <c r="BI1790">
        <v>0.12</v>
      </c>
    </row>
    <row r="1791" spans="1:61" x14ac:dyDescent="0.25">
      <c r="A1791" t="s">
        <v>1932</v>
      </c>
      <c r="C1791">
        <v>7.3999999999999996E-2</v>
      </c>
      <c r="D1791">
        <v>0</v>
      </c>
      <c r="E1791">
        <v>9.8000000000000004E-2</v>
      </c>
      <c r="F1791">
        <v>1.23</v>
      </c>
      <c r="G1791">
        <v>0.189</v>
      </c>
      <c r="H1791">
        <v>29</v>
      </c>
      <c r="I1791">
        <v>57</v>
      </c>
      <c r="J1791">
        <v>14.41</v>
      </c>
      <c r="K1791">
        <v>0</v>
      </c>
      <c r="M1791">
        <v>5.0999999999999997E-2</v>
      </c>
      <c r="N1791">
        <v>1.4999999999999999E-2</v>
      </c>
      <c r="O1791">
        <v>0</v>
      </c>
      <c r="P1791">
        <v>0</v>
      </c>
      <c r="Q1791">
        <v>0</v>
      </c>
      <c r="R1791">
        <v>0.1</v>
      </c>
      <c r="S1791">
        <v>2.1000000000000001E-2</v>
      </c>
      <c r="T1791">
        <v>1.3</v>
      </c>
      <c r="V1791">
        <v>0.308</v>
      </c>
      <c r="W1791">
        <v>6.5000000000000002E-2</v>
      </c>
      <c r="X1791">
        <v>3.3000000000000002E-2</v>
      </c>
      <c r="Z1791">
        <v>0.88</v>
      </c>
      <c r="AA1791">
        <v>6.9000000000000006E-2</v>
      </c>
      <c r="AB1791">
        <v>0.1</v>
      </c>
      <c r="AC1791">
        <v>0</v>
      </c>
      <c r="AD1791">
        <v>0</v>
      </c>
      <c r="AE1791">
        <v>6.5000000000000002E-2</v>
      </c>
      <c r="AF1791">
        <v>14</v>
      </c>
      <c r="AG1791">
        <v>0.248</v>
      </c>
      <c r="AH1791">
        <v>2.1999999999999999E-2</v>
      </c>
      <c r="AI1791">
        <v>6.9000000000000006E-2</v>
      </c>
      <c r="AJ1791">
        <v>22</v>
      </c>
      <c r="AK1791">
        <v>212</v>
      </c>
      <c r="AL1791">
        <v>6.3E-2</v>
      </c>
      <c r="AM1791">
        <v>1.76</v>
      </c>
      <c r="AN1791">
        <v>0.7</v>
      </c>
      <c r="AO1791">
        <v>6.9000000000000006E-2</v>
      </c>
      <c r="AP1791">
        <v>2</v>
      </c>
      <c r="AQ1791">
        <v>2.83</v>
      </c>
      <c r="AR1791">
        <v>5.2999999999999999E-2</v>
      </c>
      <c r="AS1791">
        <v>2.5000000000000001E-2</v>
      </c>
      <c r="AT1791">
        <v>5.8999999999999997E-2</v>
      </c>
      <c r="AU1791">
        <v>7.5999999999999998E-2</v>
      </c>
      <c r="AV1791">
        <v>4790</v>
      </c>
      <c r="AW1791">
        <v>0.09</v>
      </c>
      <c r="AX1791">
        <v>0</v>
      </c>
      <c r="AY1791">
        <v>5.8999999999999997E-2</v>
      </c>
      <c r="AZ1791">
        <v>0.74</v>
      </c>
      <c r="BA1791">
        <v>0.221</v>
      </c>
      <c r="BB1791">
        <v>0.11</v>
      </c>
      <c r="BC1791">
        <v>24</v>
      </c>
      <c r="BD1791">
        <v>6.2</v>
      </c>
      <c r="BE1791">
        <v>0</v>
      </c>
      <c r="BF1791">
        <v>1.85</v>
      </c>
      <c r="BG1791">
        <v>1.4</v>
      </c>
      <c r="BH1791">
        <v>82.5</v>
      </c>
      <c r="BI1791">
        <v>0.17</v>
      </c>
    </row>
    <row r="1792" spans="1:61" x14ac:dyDescent="0.25">
      <c r="A1792" t="s">
        <v>1933</v>
      </c>
      <c r="C1792">
        <v>4.2000000000000003E-2</v>
      </c>
      <c r="D1792">
        <v>0</v>
      </c>
      <c r="E1792">
        <v>5.6000000000000001E-2</v>
      </c>
      <c r="F1792">
        <v>0.8</v>
      </c>
      <c r="G1792">
        <v>0.107</v>
      </c>
      <c r="H1792">
        <v>48</v>
      </c>
      <c r="I1792">
        <v>45</v>
      </c>
      <c r="J1792">
        <v>11.69</v>
      </c>
      <c r="K1792">
        <v>0</v>
      </c>
      <c r="M1792">
        <v>7.1999999999999995E-2</v>
      </c>
      <c r="N1792">
        <v>8.9999999999999993E-3</v>
      </c>
      <c r="O1792">
        <v>0</v>
      </c>
      <c r="P1792">
        <v>0</v>
      </c>
      <c r="Q1792">
        <v>0</v>
      </c>
      <c r="R1792">
        <v>0.1</v>
      </c>
      <c r="S1792">
        <v>2.1000000000000001E-2</v>
      </c>
      <c r="T1792">
        <v>2</v>
      </c>
      <c r="V1792">
        <v>0.17499999999999999</v>
      </c>
      <c r="W1792">
        <v>3.6999999999999998E-2</v>
      </c>
      <c r="X1792">
        <v>1.9E-2</v>
      </c>
      <c r="Z1792">
        <v>0.7</v>
      </c>
      <c r="AA1792">
        <v>3.9E-2</v>
      </c>
      <c r="AB1792">
        <v>5.7000000000000002E-2</v>
      </c>
      <c r="AC1792">
        <v>0</v>
      </c>
      <c r="AD1792">
        <v>0</v>
      </c>
      <c r="AE1792">
        <v>3.6999999999999998E-2</v>
      </c>
      <c r="AF1792">
        <v>34</v>
      </c>
      <c r="AG1792">
        <v>0.20200000000000001</v>
      </c>
      <c r="AH1792">
        <v>1.2E-2</v>
      </c>
      <c r="AI1792">
        <v>3.9E-2</v>
      </c>
      <c r="AJ1792">
        <v>33</v>
      </c>
      <c r="AK1792">
        <v>352</v>
      </c>
      <c r="AL1792">
        <v>3.5999999999999997E-2</v>
      </c>
      <c r="AM1792">
        <v>1</v>
      </c>
      <c r="AN1792">
        <v>0.5</v>
      </c>
      <c r="AO1792">
        <v>3.9E-2</v>
      </c>
      <c r="AP1792">
        <v>4</v>
      </c>
      <c r="AQ1792">
        <v>2.2000000000000002</v>
      </c>
      <c r="AR1792">
        <v>0.03</v>
      </c>
      <c r="AS1792">
        <v>1.4E-2</v>
      </c>
      <c r="AT1792">
        <v>3.4000000000000002E-2</v>
      </c>
      <c r="AU1792">
        <v>4.2999999999999997E-2</v>
      </c>
      <c r="AV1792">
        <v>10630</v>
      </c>
      <c r="AW1792">
        <v>0.1</v>
      </c>
      <c r="AX1792">
        <v>0</v>
      </c>
      <c r="AY1792">
        <v>0.02</v>
      </c>
      <c r="AZ1792">
        <v>1.2</v>
      </c>
      <c r="BA1792">
        <v>0.4</v>
      </c>
      <c r="BB1792">
        <v>0.154</v>
      </c>
      <c r="BC1792">
        <v>27</v>
      </c>
      <c r="BD1792">
        <v>21</v>
      </c>
      <c r="BE1792">
        <v>0</v>
      </c>
      <c r="BF1792">
        <v>1.44</v>
      </c>
      <c r="BG1792">
        <v>1.1000000000000001</v>
      </c>
      <c r="BH1792">
        <v>86.41</v>
      </c>
      <c r="BI1792">
        <v>0.15</v>
      </c>
    </row>
    <row r="1793" spans="1:61" x14ac:dyDescent="0.25">
      <c r="A1793" t="s">
        <v>1934</v>
      </c>
      <c r="C1793">
        <v>0.14199999999999999</v>
      </c>
      <c r="E1793">
        <v>0.115</v>
      </c>
      <c r="F1793">
        <v>1.05</v>
      </c>
      <c r="G1793">
        <v>0.33200000000000002</v>
      </c>
      <c r="H1793">
        <v>21</v>
      </c>
      <c r="I1793">
        <v>21</v>
      </c>
      <c r="J1793">
        <v>3.11</v>
      </c>
      <c r="K1793">
        <v>0</v>
      </c>
      <c r="M1793">
        <v>9.7000000000000003E-2</v>
      </c>
      <c r="N1793">
        <v>2.9000000000000001E-2</v>
      </c>
      <c r="R1793">
        <v>0.4</v>
      </c>
      <c r="S1793">
        <v>8.3000000000000004E-2</v>
      </c>
      <c r="T1793">
        <v>1.1000000000000001</v>
      </c>
      <c r="V1793">
        <v>0.29099999999999998</v>
      </c>
      <c r="W1793">
        <v>0.10299999999999999</v>
      </c>
      <c r="X1793">
        <v>5.8999999999999997E-2</v>
      </c>
      <c r="Z1793">
        <v>0.79</v>
      </c>
      <c r="AA1793">
        <v>9.8000000000000004E-2</v>
      </c>
      <c r="AB1793">
        <v>0.159</v>
      </c>
      <c r="AE1793">
        <v>0.151</v>
      </c>
      <c r="AF1793">
        <v>33</v>
      </c>
      <c r="AG1793">
        <v>0.19600000000000001</v>
      </c>
      <c r="AH1793">
        <v>3.9E-2</v>
      </c>
      <c r="AI1793">
        <v>9.6000000000000002E-2</v>
      </c>
      <c r="AJ1793">
        <v>93</v>
      </c>
      <c r="AK1793">
        <v>459</v>
      </c>
      <c r="AL1793">
        <v>8.5000000000000006E-2</v>
      </c>
      <c r="AM1793">
        <v>2.71</v>
      </c>
      <c r="AN1793">
        <v>0.3</v>
      </c>
      <c r="AO1793">
        <v>0.111</v>
      </c>
      <c r="AP1793">
        <v>3</v>
      </c>
      <c r="AR1793">
        <v>6.6000000000000003E-2</v>
      </c>
      <c r="AS1793">
        <v>2.4E-2</v>
      </c>
      <c r="AT1793">
        <v>7.2999999999999995E-2</v>
      </c>
      <c r="AU1793">
        <v>0.123</v>
      </c>
      <c r="AV1793">
        <v>490</v>
      </c>
      <c r="AW1793">
        <v>4.2000000000000003E-2</v>
      </c>
      <c r="AX1793">
        <v>0</v>
      </c>
      <c r="AY1793">
        <v>3.5999999999999997E-2</v>
      </c>
      <c r="AZ1793">
        <v>0.70499999999999996</v>
      </c>
      <c r="BA1793">
        <v>0.36699999999999999</v>
      </c>
      <c r="BB1793">
        <v>0.14199999999999999</v>
      </c>
      <c r="BC1793">
        <v>20</v>
      </c>
      <c r="BD1793">
        <v>34.1</v>
      </c>
      <c r="BE1793">
        <v>0</v>
      </c>
      <c r="BH1793">
        <v>92.73</v>
      </c>
      <c r="BI1793">
        <v>0.83</v>
      </c>
    </row>
    <row r="1794" spans="1:61" x14ac:dyDescent="0.25">
      <c r="A1794" t="s">
        <v>1935</v>
      </c>
      <c r="B1794">
        <v>5.2999999999999999E-2</v>
      </c>
      <c r="F1794">
        <v>0.27</v>
      </c>
      <c r="H1794">
        <v>14</v>
      </c>
      <c r="I1794">
        <v>101</v>
      </c>
      <c r="J1794">
        <v>8.0299999999999994</v>
      </c>
      <c r="K1794">
        <v>28</v>
      </c>
      <c r="M1794">
        <v>5.2999999999999999E-2</v>
      </c>
      <c r="R1794">
        <v>3.78</v>
      </c>
      <c r="S1794">
        <v>1.7090000000000001</v>
      </c>
      <c r="Z1794">
        <v>1.79</v>
      </c>
      <c r="AF1794">
        <v>8</v>
      </c>
      <c r="AG1794">
        <v>6.4000000000000001E-2</v>
      </c>
      <c r="AJ1794">
        <v>63</v>
      </c>
      <c r="AK1794">
        <v>82</v>
      </c>
      <c r="AM1794">
        <v>8.7100000000000009</v>
      </c>
      <c r="AN1794">
        <v>10.199999999999999</v>
      </c>
      <c r="AP1794">
        <v>46</v>
      </c>
      <c r="AQ1794">
        <v>0.21</v>
      </c>
      <c r="AV1794">
        <v>0</v>
      </c>
      <c r="AW1794">
        <v>6.5000000000000002E-2</v>
      </c>
      <c r="AX1794">
        <v>0.82</v>
      </c>
      <c r="AY1794">
        <v>9.0999999999999998E-2</v>
      </c>
      <c r="AZ1794">
        <v>2.0049999999999999</v>
      </c>
      <c r="BA1794">
        <v>0.16200000000000001</v>
      </c>
      <c r="BB1794">
        <v>4.1000000000000002E-2</v>
      </c>
      <c r="BC1794">
        <v>41</v>
      </c>
      <c r="BD1794">
        <v>0</v>
      </c>
      <c r="BF1794">
        <v>0.37</v>
      </c>
      <c r="BG1794">
        <v>1.7</v>
      </c>
      <c r="BH1794">
        <v>79.209999999999994</v>
      </c>
      <c r="BI1794">
        <v>1.85</v>
      </c>
    </row>
    <row r="1795" spans="1:61" x14ac:dyDescent="0.25">
      <c r="A1795" t="s">
        <v>1936</v>
      </c>
      <c r="B1795">
        <v>2.1000000000000001E-2</v>
      </c>
      <c r="C1795">
        <v>0.42299999999999999</v>
      </c>
      <c r="E1795">
        <v>0.39</v>
      </c>
      <c r="F1795">
        <v>0.26</v>
      </c>
      <c r="G1795">
        <v>0.52600000000000002</v>
      </c>
      <c r="H1795">
        <v>8</v>
      </c>
      <c r="I1795">
        <v>83</v>
      </c>
      <c r="J1795">
        <v>9.3800000000000008</v>
      </c>
      <c r="K1795">
        <v>13</v>
      </c>
      <c r="M1795">
        <v>4.7E-2</v>
      </c>
      <c r="N1795">
        <v>7.3999999999999996E-2</v>
      </c>
      <c r="R1795">
        <v>2.06</v>
      </c>
      <c r="S1795">
        <v>0.73299999999999998</v>
      </c>
      <c r="T1795">
        <v>2</v>
      </c>
      <c r="V1795">
        <v>0.98599999999999999</v>
      </c>
      <c r="W1795">
        <v>0.44700000000000001</v>
      </c>
      <c r="X1795">
        <v>0.16400000000000001</v>
      </c>
      <c r="Z1795">
        <v>0.81</v>
      </c>
      <c r="AA1795">
        <v>0.252</v>
      </c>
      <c r="AB1795">
        <v>0.53600000000000003</v>
      </c>
      <c r="AE1795">
        <v>0.435</v>
      </c>
      <c r="AF1795">
        <v>20</v>
      </c>
      <c r="AG1795">
        <v>8.8999999999999996E-2</v>
      </c>
      <c r="AH1795">
        <v>0.157</v>
      </c>
      <c r="AI1795">
        <v>0.25700000000000001</v>
      </c>
      <c r="AJ1795">
        <v>82</v>
      </c>
      <c r="AK1795">
        <v>118</v>
      </c>
      <c r="AL1795">
        <v>0.38500000000000001</v>
      </c>
      <c r="AM1795">
        <v>6.71</v>
      </c>
      <c r="AN1795">
        <v>4.0999999999999996</v>
      </c>
      <c r="AO1795">
        <v>0.251</v>
      </c>
      <c r="AP1795">
        <v>45</v>
      </c>
      <c r="AQ1795">
        <v>0.11</v>
      </c>
      <c r="AR1795">
        <v>0.23799999999999999</v>
      </c>
      <c r="AS1795">
        <v>4.2999999999999997E-2</v>
      </c>
      <c r="AT1795">
        <v>0.183</v>
      </c>
      <c r="AU1795">
        <v>0.29399999999999998</v>
      </c>
      <c r="AV1795">
        <v>0</v>
      </c>
      <c r="AW1795">
        <v>0.03</v>
      </c>
      <c r="AX1795">
        <v>0.64</v>
      </c>
      <c r="AY1795">
        <v>7.0000000000000007E-2</v>
      </c>
      <c r="AZ1795">
        <v>1.5</v>
      </c>
      <c r="BB1795">
        <v>9.0999999999999998E-2</v>
      </c>
      <c r="BC1795">
        <v>0</v>
      </c>
      <c r="BD1795">
        <v>0</v>
      </c>
      <c r="BF1795">
        <v>1.1299999999999999</v>
      </c>
      <c r="BG1795">
        <v>0.7</v>
      </c>
      <c r="BH1795">
        <v>81.58</v>
      </c>
      <c r="BI1795">
        <v>1.19</v>
      </c>
    </row>
    <row r="1796" spans="1:61" x14ac:dyDescent="0.25">
      <c r="A1796" t="s">
        <v>1937</v>
      </c>
      <c r="F1796">
        <v>0.8</v>
      </c>
      <c r="H1796">
        <v>12</v>
      </c>
      <c r="I1796">
        <v>55</v>
      </c>
      <c r="J1796">
        <v>6</v>
      </c>
      <c r="M1796">
        <v>0.02</v>
      </c>
      <c r="R1796">
        <v>0.5</v>
      </c>
      <c r="S1796">
        <v>0.01</v>
      </c>
      <c r="T1796">
        <v>0.5</v>
      </c>
      <c r="Z1796">
        <v>1.52</v>
      </c>
      <c r="AF1796">
        <v>6</v>
      </c>
      <c r="AG1796">
        <v>0.09</v>
      </c>
      <c r="AJ1796">
        <v>16</v>
      </c>
      <c r="AK1796">
        <v>100</v>
      </c>
      <c r="AM1796">
        <v>6.6</v>
      </c>
      <c r="AP1796">
        <v>222</v>
      </c>
      <c r="AV1796">
        <v>1043</v>
      </c>
      <c r="AW1796">
        <v>0.06</v>
      </c>
      <c r="AY1796">
        <v>0.08</v>
      </c>
      <c r="AZ1796">
        <v>1.5</v>
      </c>
      <c r="BA1796">
        <v>0.04</v>
      </c>
      <c r="BB1796">
        <v>0.03</v>
      </c>
      <c r="BC1796">
        <v>5</v>
      </c>
      <c r="BD1796">
        <v>1</v>
      </c>
      <c r="BH1796">
        <v>86.1</v>
      </c>
      <c r="BI1796">
        <v>0.12</v>
      </c>
    </row>
    <row r="1797" spans="1:61" x14ac:dyDescent="0.25">
      <c r="A1797" t="s">
        <v>1938</v>
      </c>
      <c r="B1797">
        <v>5.3999999999999999E-2</v>
      </c>
      <c r="C1797">
        <v>0.55000000000000004</v>
      </c>
      <c r="E1797">
        <v>0.47</v>
      </c>
      <c r="F1797">
        <v>3.63</v>
      </c>
      <c r="G1797">
        <v>0.67900000000000005</v>
      </c>
      <c r="H1797">
        <v>38</v>
      </c>
      <c r="I1797">
        <v>103</v>
      </c>
      <c r="J1797">
        <v>7.27</v>
      </c>
      <c r="K1797">
        <v>43</v>
      </c>
      <c r="M1797">
        <v>6.3E-2</v>
      </c>
      <c r="N1797">
        <v>0.09</v>
      </c>
      <c r="R1797">
        <v>4.34</v>
      </c>
      <c r="S1797">
        <v>1.7350000000000001</v>
      </c>
      <c r="T1797">
        <v>1.7</v>
      </c>
      <c r="V1797">
        <v>1.2410000000000001</v>
      </c>
      <c r="W1797">
        <v>0.55300000000000005</v>
      </c>
      <c r="X1797">
        <v>0.217</v>
      </c>
      <c r="Z1797">
        <v>1.21</v>
      </c>
      <c r="AA1797">
        <v>0.33600000000000002</v>
      </c>
      <c r="AB1797">
        <v>0.67800000000000005</v>
      </c>
      <c r="AE1797">
        <v>0.56000000000000005</v>
      </c>
      <c r="AF1797">
        <v>21</v>
      </c>
      <c r="AG1797">
        <v>8.6999999999999994E-2</v>
      </c>
      <c r="AH1797">
        <v>0.21099999999999999</v>
      </c>
      <c r="AI1797">
        <v>0.33</v>
      </c>
      <c r="AJ1797">
        <v>111</v>
      </c>
      <c r="AK1797">
        <v>199</v>
      </c>
      <c r="AL1797">
        <v>0.47399999999999998</v>
      </c>
      <c r="AM1797">
        <v>8.6199999999999992</v>
      </c>
      <c r="AN1797">
        <v>8.4</v>
      </c>
      <c r="AO1797">
        <v>0.314</v>
      </c>
      <c r="AP1797">
        <v>49</v>
      </c>
      <c r="AQ1797">
        <v>0.61</v>
      </c>
      <c r="AR1797">
        <v>0.30599999999999999</v>
      </c>
      <c r="AS1797">
        <v>5.7000000000000002E-2</v>
      </c>
      <c r="AT1797">
        <v>0.23300000000000001</v>
      </c>
      <c r="AU1797">
        <v>0.38500000000000001</v>
      </c>
      <c r="AV1797">
        <v>0</v>
      </c>
      <c r="AW1797">
        <v>0.03</v>
      </c>
      <c r="AX1797">
        <v>1.1599999999999999</v>
      </c>
      <c r="AY1797">
        <v>0.11</v>
      </c>
      <c r="AZ1797">
        <v>2</v>
      </c>
      <c r="BA1797">
        <v>0.27</v>
      </c>
      <c r="BB1797">
        <v>0.108</v>
      </c>
      <c r="BC1797">
        <v>18</v>
      </c>
      <c r="BD1797">
        <v>0</v>
      </c>
      <c r="BF1797">
        <v>0.37</v>
      </c>
      <c r="BG1797">
        <v>1.8</v>
      </c>
      <c r="BH1797">
        <v>76.13</v>
      </c>
      <c r="BI1797">
        <v>1.87</v>
      </c>
    </row>
    <row r="1798" spans="1:61" x14ac:dyDescent="0.25">
      <c r="A1798" t="s">
        <v>1939</v>
      </c>
      <c r="C1798">
        <v>2.1000000000000001E-2</v>
      </c>
      <c r="D1798">
        <v>0</v>
      </c>
      <c r="E1798">
        <v>1.7999999999999999E-2</v>
      </c>
      <c r="F1798">
        <v>0.37</v>
      </c>
      <c r="G1798">
        <v>9.6000000000000002E-2</v>
      </c>
      <c r="H1798">
        <v>16</v>
      </c>
      <c r="I1798">
        <v>35</v>
      </c>
      <c r="J1798">
        <v>9.1300000000000008</v>
      </c>
      <c r="K1798">
        <v>0</v>
      </c>
      <c r="L1798">
        <v>5.7</v>
      </c>
      <c r="M1798">
        <v>4.9000000000000002E-2</v>
      </c>
      <c r="N1798">
        <v>4.0000000000000001E-3</v>
      </c>
      <c r="O1798">
        <v>0</v>
      </c>
      <c r="P1798">
        <v>0</v>
      </c>
      <c r="Q1798">
        <v>0</v>
      </c>
      <c r="R1798">
        <v>0.11</v>
      </c>
      <c r="S1798">
        <v>6.0000000000000001E-3</v>
      </c>
      <c r="T1798">
        <v>2.1</v>
      </c>
      <c r="V1798">
        <v>6.3E-2</v>
      </c>
      <c r="W1798">
        <v>1.7000000000000001E-2</v>
      </c>
      <c r="X1798">
        <v>8.0000000000000002E-3</v>
      </c>
      <c r="Z1798">
        <v>0.75</v>
      </c>
      <c r="AA1798">
        <v>0.01</v>
      </c>
      <c r="AB1798">
        <v>2.1999999999999999E-2</v>
      </c>
      <c r="AC1798">
        <v>26</v>
      </c>
      <c r="AD1798">
        <v>0</v>
      </c>
      <c r="AE1798">
        <v>1.7000000000000001E-2</v>
      </c>
      <c r="AF1798">
        <v>11</v>
      </c>
      <c r="AG1798">
        <v>0.28999999999999998</v>
      </c>
      <c r="AH1798">
        <v>1E-3</v>
      </c>
      <c r="AI1798">
        <v>1.2E-2</v>
      </c>
      <c r="AJ1798">
        <v>13</v>
      </c>
      <c r="AK1798">
        <v>148</v>
      </c>
      <c r="AL1798">
        <v>1.2999999999999999E-2</v>
      </c>
      <c r="AM1798">
        <v>0.43</v>
      </c>
      <c r="AN1798">
        <v>0.7</v>
      </c>
      <c r="AO1798">
        <v>1.6E-2</v>
      </c>
      <c r="AP1798">
        <v>2</v>
      </c>
      <c r="AQ1798">
        <v>4.5599999999999996</v>
      </c>
      <c r="AR1798">
        <v>1.2999999999999999E-2</v>
      </c>
      <c r="AS1798">
        <v>5.0000000000000001E-3</v>
      </c>
      <c r="AT1798">
        <v>1.4E-2</v>
      </c>
      <c r="AU1798">
        <v>1.2E-2</v>
      </c>
      <c r="AV1798">
        <v>45</v>
      </c>
      <c r="AW1798">
        <v>2.1999999999999999E-2</v>
      </c>
      <c r="AX1798">
        <v>0</v>
      </c>
      <c r="AY1798">
        <v>3.6999999999999998E-2</v>
      </c>
      <c r="AZ1798">
        <v>0.46200000000000002</v>
      </c>
      <c r="BA1798">
        <v>0.108</v>
      </c>
      <c r="BB1798">
        <v>2.8000000000000001E-2</v>
      </c>
      <c r="BC1798">
        <v>17</v>
      </c>
      <c r="BD1798">
        <v>41.2</v>
      </c>
      <c r="BE1798">
        <v>0</v>
      </c>
      <c r="BF1798">
        <v>0.28999999999999998</v>
      </c>
      <c r="BG1798">
        <v>2.2000000000000002</v>
      </c>
      <c r="BH1798">
        <v>89.97</v>
      </c>
      <c r="BI1798">
        <v>0.13</v>
      </c>
    </row>
    <row r="1799" spans="1:61" x14ac:dyDescent="0.25">
      <c r="A1799" t="s">
        <v>1940</v>
      </c>
      <c r="C1799">
        <v>3.3000000000000002E-2</v>
      </c>
      <c r="D1799">
        <v>0</v>
      </c>
      <c r="E1799">
        <v>2.8000000000000001E-2</v>
      </c>
      <c r="F1799">
        <v>0.4</v>
      </c>
      <c r="G1799">
        <v>0.14899999999999999</v>
      </c>
      <c r="H1799">
        <v>16</v>
      </c>
      <c r="I1799">
        <v>32</v>
      </c>
      <c r="J1799">
        <v>7.68</v>
      </c>
      <c r="K1799">
        <v>0</v>
      </c>
      <c r="L1799">
        <v>5.7</v>
      </c>
      <c r="M1799">
        <v>4.8000000000000001E-2</v>
      </c>
      <c r="N1799">
        <v>6.0000000000000001E-3</v>
      </c>
      <c r="O1799">
        <v>0</v>
      </c>
      <c r="P1799">
        <v>0</v>
      </c>
      <c r="Q1799">
        <v>0</v>
      </c>
      <c r="R1799">
        <v>0.3</v>
      </c>
      <c r="S1799">
        <v>1.4999999999999999E-2</v>
      </c>
      <c r="T1799">
        <v>2</v>
      </c>
      <c r="U1799">
        <v>4.4000000000000004</v>
      </c>
      <c r="V1799">
        <v>9.8000000000000004E-2</v>
      </c>
      <c r="W1799">
        <v>2.5999999999999999E-2</v>
      </c>
      <c r="X1799">
        <v>1.2E-2</v>
      </c>
      <c r="Z1799">
        <v>0.41</v>
      </c>
      <c r="AA1799">
        <v>1.6E-2</v>
      </c>
      <c r="AB1799">
        <v>3.4000000000000002E-2</v>
      </c>
      <c r="AC1799">
        <v>26</v>
      </c>
      <c r="AD1799">
        <v>0</v>
      </c>
      <c r="AE1799">
        <v>2.5999999999999999E-2</v>
      </c>
      <c r="AF1799">
        <v>13</v>
      </c>
      <c r="AG1799">
        <v>0.38600000000000001</v>
      </c>
      <c r="AH1799">
        <v>2E-3</v>
      </c>
      <c r="AI1799">
        <v>1.9E-2</v>
      </c>
      <c r="AJ1799">
        <v>24</v>
      </c>
      <c r="AK1799">
        <v>153</v>
      </c>
      <c r="AL1799">
        <v>0.02</v>
      </c>
      <c r="AM1799">
        <v>0.67</v>
      </c>
      <c r="AN1799">
        <v>0.4</v>
      </c>
      <c r="AO1799">
        <v>2.5000000000000001E-2</v>
      </c>
      <c r="AP1799">
        <v>1</v>
      </c>
      <c r="AQ1799">
        <v>4.8899999999999997</v>
      </c>
      <c r="AR1799">
        <v>0.02</v>
      </c>
      <c r="AS1799">
        <v>8.0000000000000002E-3</v>
      </c>
      <c r="AT1799">
        <v>2.1999999999999999E-2</v>
      </c>
      <c r="AU1799">
        <v>1.9E-2</v>
      </c>
      <c r="AV1799">
        <v>12</v>
      </c>
      <c r="AW1799">
        <v>2.4E-2</v>
      </c>
      <c r="AX1799">
        <v>0</v>
      </c>
      <c r="AY1799">
        <v>2.1999999999999999E-2</v>
      </c>
      <c r="AZ1799">
        <v>0.38600000000000001</v>
      </c>
      <c r="BA1799">
        <v>0.125</v>
      </c>
      <c r="BB1799">
        <v>4.7E-2</v>
      </c>
      <c r="BC1799">
        <v>24</v>
      </c>
      <c r="BD1799">
        <v>58.8</v>
      </c>
      <c r="BE1799">
        <v>0</v>
      </c>
      <c r="BF1799">
        <v>0.39</v>
      </c>
      <c r="BG1799">
        <v>2.2000000000000002</v>
      </c>
      <c r="BH1799">
        <v>90.95</v>
      </c>
      <c r="BI1799">
        <v>0.14000000000000001</v>
      </c>
    </row>
    <row r="1800" spans="1:61" x14ac:dyDescent="0.25">
      <c r="A1800" t="s">
        <v>1941</v>
      </c>
      <c r="C1800">
        <v>0.11600000000000001</v>
      </c>
      <c r="D1800">
        <v>0</v>
      </c>
      <c r="E1800">
        <v>0.13500000000000001</v>
      </c>
      <c r="F1800">
        <v>0.8</v>
      </c>
      <c r="G1800">
        <v>0.20599999999999999</v>
      </c>
      <c r="H1800">
        <v>15</v>
      </c>
      <c r="I1800">
        <v>274</v>
      </c>
      <c r="J1800">
        <v>41.1</v>
      </c>
      <c r="K1800">
        <v>6</v>
      </c>
      <c r="L1800">
        <v>17.399999999999999</v>
      </c>
      <c r="M1800">
        <v>0.03</v>
      </c>
      <c r="N1800">
        <v>5.8000000000000003E-2</v>
      </c>
      <c r="O1800">
        <v>1E-3</v>
      </c>
      <c r="P1800">
        <v>0</v>
      </c>
      <c r="Q1800">
        <v>0</v>
      </c>
      <c r="R1800">
        <v>11.2</v>
      </c>
      <c r="S1800">
        <v>2.044</v>
      </c>
      <c r="T1800">
        <v>2.2000000000000002</v>
      </c>
      <c r="V1800">
        <v>0.84799999999999998</v>
      </c>
      <c r="W1800">
        <v>9.7000000000000003E-2</v>
      </c>
      <c r="X1800">
        <v>7.5999999999999998E-2</v>
      </c>
      <c r="Z1800">
        <v>0.42</v>
      </c>
      <c r="AA1800">
        <v>0.14699999999999999</v>
      </c>
      <c r="AB1800">
        <v>0.25700000000000001</v>
      </c>
      <c r="AC1800">
        <v>42</v>
      </c>
      <c r="AD1800">
        <v>0</v>
      </c>
      <c r="AE1800">
        <v>0.153</v>
      </c>
      <c r="AF1800">
        <v>9</v>
      </c>
      <c r="AG1800">
        <v>0.19</v>
      </c>
      <c r="AH1800">
        <v>6.7000000000000004E-2</v>
      </c>
      <c r="AI1800">
        <v>0.151</v>
      </c>
      <c r="AJ1800">
        <v>33</v>
      </c>
      <c r="AK1800">
        <v>149</v>
      </c>
      <c r="AL1800">
        <v>0.30499999999999999</v>
      </c>
      <c r="AM1800">
        <v>3.3</v>
      </c>
      <c r="AN1800">
        <v>6.1</v>
      </c>
      <c r="AO1800">
        <v>0.183</v>
      </c>
      <c r="AP1800">
        <v>135</v>
      </c>
      <c r="AQ1800">
        <v>25.75</v>
      </c>
      <c r="AR1800">
        <v>0.11899999999999999</v>
      </c>
      <c r="AS1800">
        <v>3.9E-2</v>
      </c>
      <c r="AT1800">
        <v>0.115</v>
      </c>
      <c r="AU1800">
        <v>0.16400000000000001</v>
      </c>
      <c r="AV1800">
        <v>30</v>
      </c>
      <c r="AW1800">
        <v>0.04</v>
      </c>
      <c r="AX1800">
        <v>0.22</v>
      </c>
      <c r="AY1800">
        <v>2.5000000000000001E-2</v>
      </c>
      <c r="AZ1800">
        <v>0.33</v>
      </c>
      <c r="BA1800">
        <v>0.27</v>
      </c>
      <c r="BB1800">
        <v>4.5999999999999999E-2</v>
      </c>
      <c r="BC1800">
        <v>28</v>
      </c>
      <c r="BD1800">
        <v>1.7</v>
      </c>
      <c r="BE1800">
        <v>0</v>
      </c>
      <c r="BF1800">
        <v>1.42</v>
      </c>
      <c r="BG1800">
        <v>2.9</v>
      </c>
      <c r="BH1800">
        <v>43.5</v>
      </c>
      <c r="BI1800">
        <v>0.19</v>
      </c>
    </row>
    <row r="1801" spans="1:61" x14ac:dyDescent="0.25">
      <c r="A1801" t="s">
        <v>1942</v>
      </c>
      <c r="D1801">
        <v>0</v>
      </c>
      <c r="F1801">
        <v>0.45</v>
      </c>
      <c r="H1801">
        <v>83</v>
      </c>
      <c r="I1801">
        <v>380</v>
      </c>
      <c r="J1801">
        <v>98.09</v>
      </c>
      <c r="K1801">
        <v>0</v>
      </c>
      <c r="L1801">
        <v>2.2999999999999998</v>
      </c>
      <c r="M1801">
        <v>4.7E-2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Z1801">
        <v>0.71</v>
      </c>
      <c r="AC1801">
        <v>0</v>
      </c>
      <c r="AD1801">
        <v>0</v>
      </c>
      <c r="AF1801">
        <v>9</v>
      </c>
      <c r="AG1801">
        <v>6.4000000000000001E-2</v>
      </c>
      <c r="AJ1801">
        <v>4</v>
      </c>
      <c r="AK1801">
        <v>133</v>
      </c>
      <c r="AM1801">
        <v>0.12</v>
      </c>
      <c r="AN1801">
        <v>1.2</v>
      </c>
      <c r="AP1801">
        <v>28</v>
      </c>
      <c r="AQ1801">
        <v>97.02</v>
      </c>
      <c r="AV1801">
        <v>0</v>
      </c>
      <c r="AW1801">
        <v>0</v>
      </c>
      <c r="AX1801">
        <v>0</v>
      </c>
      <c r="AY1801">
        <v>0</v>
      </c>
      <c r="AZ1801">
        <v>0.11</v>
      </c>
      <c r="BA1801">
        <v>0.13200000000000001</v>
      </c>
      <c r="BB1801">
        <v>4.1000000000000002E-2</v>
      </c>
      <c r="BC1801">
        <v>1</v>
      </c>
      <c r="BD1801">
        <v>0</v>
      </c>
      <c r="BE1801">
        <v>0</v>
      </c>
      <c r="BF1801">
        <v>0</v>
      </c>
      <c r="BG1801">
        <v>0</v>
      </c>
      <c r="BH1801">
        <v>1.34</v>
      </c>
      <c r="BI1801">
        <v>0.03</v>
      </c>
    </row>
    <row r="1802" spans="1:61" x14ac:dyDescent="0.25">
      <c r="A1802" t="s">
        <v>1943</v>
      </c>
      <c r="D1802">
        <v>0</v>
      </c>
      <c r="F1802">
        <v>0.01</v>
      </c>
      <c r="H1802">
        <v>1</v>
      </c>
      <c r="I1802">
        <v>387</v>
      </c>
      <c r="J1802">
        <v>99.98</v>
      </c>
      <c r="K1802">
        <v>0</v>
      </c>
      <c r="L1802">
        <v>0</v>
      </c>
      <c r="M1802">
        <v>7.0000000000000001E-3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Z1802">
        <v>0.05</v>
      </c>
      <c r="AC1802">
        <v>0</v>
      </c>
      <c r="AD1802">
        <v>0</v>
      </c>
      <c r="AF1802">
        <v>0</v>
      </c>
      <c r="AG1802">
        <v>4.0000000000000001E-3</v>
      </c>
      <c r="AJ1802">
        <v>0</v>
      </c>
      <c r="AK1802">
        <v>2</v>
      </c>
      <c r="AM1802">
        <v>0</v>
      </c>
      <c r="AN1802">
        <v>0.6</v>
      </c>
      <c r="AP1802">
        <v>1</v>
      </c>
      <c r="AQ1802">
        <v>99.8</v>
      </c>
      <c r="AV1802">
        <v>0</v>
      </c>
      <c r="AW1802">
        <v>0</v>
      </c>
      <c r="AX1802">
        <v>0</v>
      </c>
      <c r="AY1802">
        <v>1.9E-2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>
        <v>0</v>
      </c>
      <c r="BH1802">
        <v>0.02</v>
      </c>
      <c r="BI1802">
        <v>0.01</v>
      </c>
    </row>
    <row r="1803" spans="1:61" x14ac:dyDescent="0.25">
      <c r="A1803" t="s">
        <v>1944</v>
      </c>
      <c r="D1803">
        <v>0</v>
      </c>
      <c r="F1803">
        <v>0.8</v>
      </c>
      <c r="H1803">
        <v>90</v>
      </c>
      <c r="I1803">
        <v>354</v>
      </c>
      <c r="J1803">
        <v>90.9</v>
      </c>
      <c r="K1803">
        <v>0</v>
      </c>
      <c r="L1803">
        <v>2.1</v>
      </c>
      <c r="M1803">
        <v>9.9000000000000005E-2</v>
      </c>
      <c r="O1803">
        <v>0</v>
      </c>
      <c r="P1803">
        <v>0</v>
      </c>
      <c r="Q1803">
        <v>0</v>
      </c>
      <c r="R1803">
        <v>0.2</v>
      </c>
      <c r="S1803">
        <v>3.5999999999999997E-2</v>
      </c>
      <c r="T1803">
        <v>0</v>
      </c>
      <c r="Z1803">
        <v>1.61</v>
      </c>
      <c r="AC1803">
        <v>0</v>
      </c>
      <c r="AD1803">
        <v>0</v>
      </c>
      <c r="AF1803">
        <v>19</v>
      </c>
      <c r="AG1803">
        <v>4.4219999999999997</v>
      </c>
      <c r="AJ1803">
        <v>3</v>
      </c>
      <c r="AK1803">
        <v>274</v>
      </c>
      <c r="AM1803">
        <v>0.1</v>
      </c>
      <c r="AN1803">
        <v>0.8</v>
      </c>
      <c r="AP1803">
        <v>11</v>
      </c>
      <c r="AQ1803">
        <v>84.87</v>
      </c>
      <c r="AV1803">
        <v>0</v>
      </c>
      <c r="AW1803">
        <v>8.9999999999999993E-3</v>
      </c>
      <c r="AX1803">
        <v>0</v>
      </c>
      <c r="AY1803">
        <v>1.2999999999999999E-2</v>
      </c>
      <c r="AZ1803">
        <v>0.04</v>
      </c>
      <c r="BA1803">
        <v>4.8000000000000001E-2</v>
      </c>
      <c r="BB1803">
        <v>3.0000000000000001E-3</v>
      </c>
      <c r="BC1803">
        <v>0</v>
      </c>
      <c r="BD1803">
        <v>0</v>
      </c>
      <c r="BE1803">
        <v>0</v>
      </c>
      <c r="BF1803">
        <v>0</v>
      </c>
      <c r="BG1803">
        <v>0</v>
      </c>
      <c r="BH1803">
        <v>8</v>
      </c>
      <c r="BI1803">
        <v>6.06</v>
      </c>
    </row>
    <row r="1804" spans="1:61" x14ac:dyDescent="0.25">
      <c r="A1804" t="s">
        <v>1945</v>
      </c>
      <c r="D1804">
        <v>0</v>
      </c>
      <c r="F1804">
        <v>0.01</v>
      </c>
      <c r="H1804">
        <v>1</v>
      </c>
      <c r="I1804">
        <v>389</v>
      </c>
      <c r="J1804">
        <v>99.77</v>
      </c>
      <c r="K1804">
        <v>0</v>
      </c>
      <c r="L1804">
        <v>0</v>
      </c>
      <c r="M1804">
        <v>7.0000000000000001E-3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Z1804">
        <v>0.06</v>
      </c>
      <c r="AC1804">
        <v>0</v>
      </c>
      <c r="AD1804">
        <v>0</v>
      </c>
      <c r="AF1804">
        <v>0</v>
      </c>
      <c r="AG1804">
        <v>4.0000000000000001E-3</v>
      </c>
      <c r="AJ1804">
        <v>0</v>
      </c>
      <c r="AK1804">
        <v>2</v>
      </c>
      <c r="AM1804">
        <v>0</v>
      </c>
      <c r="AN1804">
        <v>0.6</v>
      </c>
      <c r="AP1804">
        <v>2</v>
      </c>
      <c r="AQ1804">
        <v>97.81</v>
      </c>
      <c r="AV1804">
        <v>0</v>
      </c>
      <c r="AW1804">
        <v>0</v>
      </c>
      <c r="AX1804">
        <v>0</v>
      </c>
      <c r="AY1804">
        <v>1.9E-2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v>0</v>
      </c>
      <c r="BG1804">
        <v>0</v>
      </c>
      <c r="BH1804">
        <v>0.23</v>
      </c>
      <c r="BI1804">
        <v>0.01</v>
      </c>
    </row>
    <row r="1805" spans="1:61" x14ac:dyDescent="0.25">
      <c r="A1805" t="s">
        <v>1946</v>
      </c>
      <c r="D1805">
        <v>0</v>
      </c>
      <c r="F1805">
        <v>0.89</v>
      </c>
      <c r="H1805">
        <v>33</v>
      </c>
      <c r="I1805">
        <v>41</v>
      </c>
      <c r="J1805">
        <v>7.38</v>
      </c>
      <c r="K1805">
        <v>0</v>
      </c>
      <c r="L1805">
        <v>21</v>
      </c>
      <c r="M1805">
        <v>3.3000000000000002E-2</v>
      </c>
      <c r="N1805">
        <v>2.7E-2</v>
      </c>
      <c r="O1805">
        <v>0</v>
      </c>
      <c r="P1805">
        <v>0</v>
      </c>
      <c r="Q1805">
        <v>0</v>
      </c>
      <c r="R1805">
        <v>0.34</v>
      </c>
      <c r="S1805">
        <v>6.5000000000000002E-2</v>
      </c>
      <c r="T1805">
        <v>1.9</v>
      </c>
      <c r="Z1805">
        <v>0.63</v>
      </c>
      <c r="AC1805">
        <v>11449</v>
      </c>
      <c r="AD1805">
        <v>0</v>
      </c>
      <c r="AE1805">
        <v>0.13200000000000001</v>
      </c>
      <c r="AF1805">
        <v>48</v>
      </c>
      <c r="AG1805">
        <v>0.22900000000000001</v>
      </c>
      <c r="AH1805">
        <v>0.05</v>
      </c>
      <c r="AJ1805">
        <v>40</v>
      </c>
      <c r="AK1805">
        <v>312</v>
      </c>
      <c r="AM1805">
        <v>2.1800000000000002</v>
      </c>
      <c r="AN1805">
        <v>0.9</v>
      </c>
      <c r="AP1805">
        <v>7</v>
      </c>
      <c r="AQ1805">
        <v>5.48</v>
      </c>
      <c r="AS1805">
        <v>0.02</v>
      </c>
      <c r="AV1805">
        <v>2939</v>
      </c>
      <c r="AW1805">
        <v>0.112</v>
      </c>
      <c r="AX1805">
        <v>0</v>
      </c>
      <c r="AY1805">
        <v>0.26700000000000002</v>
      </c>
      <c r="AZ1805">
        <v>1.0029999999999999</v>
      </c>
      <c r="BA1805">
        <v>0.2</v>
      </c>
      <c r="BB1805">
        <v>0.16</v>
      </c>
      <c r="BC1805">
        <v>49</v>
      </c>
      <c r="BD1805">
        <v>1.5</v>
      </c>
      <c r="BE1805">
        <v>0</v>
      </c>
      <c r="BF1805">
        <v>0.96</v>
      </c>
      <c r="BG1805">
        <v>108.6</v>
      </c>
      <c r="BH1805">
        <v>89.2</v>
      </c>
      <c r="BI1805">
        <v>0.26</v>
      </c>
    </row>
    <row r="1806" spans="1:61" x14ac:dyDescent="0.25">
      <c r="A1806" t="s">
        <v>1947</v>
      </c>
      <c r="F1806">
        <v>1.36</v>
      </c>
      <c r="H1806">
        <v>78</v>
      </c>
      <c r="I1806">
        <v>42</v>
      </c>
      <c r="J1806">
        <v>8.82</v>
      </c>
      <c r="K1806">
        <v>0</v>
      </c>
      <c r="N1806">
        <v>4.7E-2</v>
      </c>
      <c r="R1806">
        <v>0.51</v>
      </c>
      <c r="S1806">
        <v>0.111</v>
      </c>
      <c r="T1806">
        <v>5.3</v>
      </c>
      <c r="Z1806">
        <v>0.97</v>
      </c>
      <c r="AC1806">
        <v>14720</v>
      </c>
      <c r="AD1806">
        <v>0</v>
      </c>
      <c r="AE1806">
        <v>0.22800000000000001</v>
      </c>
      <c r="AF1806">
        <v>70</v>
      </c>
      <c r="AH1806">
        <v>8.5999999999999993E-2</v>
      </c>
      <c r="AJ1806">
        <v>81</v>
      </c>
      <c r="AK1806">
        <v>508</v>
      </c>
      <c r="AM1806">
        <v>2.4900000000000002</v>
      </c>
      <c r="AN1806">
        <v>0.9</v>
      </c>
      <c r="AP1806">
        <v>6</v>
      </c>
      <c r="AS1806">
        <v>3.5000000000000003E-2</v>
      </c>
      <c r="AV1806">
        <v>3778</v>
      </c>
      <c r="AW1806">
        <v>0.156</v>
      </c>
      <c r="AX1806">
        <v>0</v>
      </c>
      <c r="AY1806">
        <v>0.34499999999999997</v>
      </c>
      <c r="AZ1806">
        <v>1.1299999999999999</v>
      </c>
      <c r="BA1806">
        <v>0.22500000000000001</v>
      </c>
      <c r="BB1806">
        <v>0.19</v>
      </c>
      <c r="BD1806">
        <v>11</v>
      </c>
      <c r="BE1806">
        <v>0</v>
      </c>
      <c r="BG1806">
        <v>302.2</v>
      </c>
      <c r="BH1806">
        <v>86.81</v>
      </c>
    </row>
    <row r="1807" spans="1:61" x14ac:dyDescent="0.25">
      <c r="A1807" t="s">
        <v>1948</v>
      </c>
      <c r="C1807">
        <v>9.9000000000000005E-2</v>
      </c>
      <c r="D1807">
        <v>0</v>
      </c>
      <c r="E1807">
        <v>7.0000000000000007E-2</v>
      </c>
      <c r="F1807">
        <v>1.35</v>
      </c>
      <c r="G1807">
        <v>0.48799999999999999</v>
      </c>
      <c r="H1807">
        <v>38</v>
      </c>
      <c r="I1807">
        <v>90</v>
      </c>
      <c r="J1807">
        <v>20.71</v>
      </c>
      <c r="K1807">
        <v>0</v>
      </c>
      <c r="L1807">
        <v>13.1</v>
      </c>
      <c r="M1807">
        <v>0.161</v>
      </c>
      <c r="N1807">
        <v>2.8000000000000001E-2</v>
      </c>
      <c r="O1807">
        <v>0</v>
      </c>
      <c r="P1807">
        <v>0</v>
      </c>
      <c r="Q1807">
        <v>0</v>
      </c>
      <c r="R1807">
        <v>0.15</v>
      </c>
      <c r="S1807">
        <v>3.4000000000000002E-2</v>
      </c>
      <c r="T1807">
        <v>3.3</v>
      </c>
      <c r="V1807">
        <v>0.19800000000000001</v>
      </c>
      <c r="W1807">
        <v>8.1000000000000003E-2</v>
      </c>
      <c r="X1807">
        <v>3.9E-2</v>
      </c>
      <c r="Z1807">
        <v>0.69</v>
      </c>
      <c r="AA1807">
        <v>7.0000000000000007E-2</v>
      </c>
      <c r="AB1807">
        <v>0.11799999999999999</v>
      </c>
      <c r="AC1807">
        <v>0</v>
      </c>
      <c r="AD1807">
        <v>0</v>
      </c>
      <c r="AE1807">
        <v>8.4000000000000005E-2</v>
      </c>
      <c r="AF1807">
        <v>27</v>
      </c>
      <c r="AG1807">
        <v>0.497</v>
      </c>
      <c r="AH1807">
        <v>3.6999999999999998E-2</v>
      </c>
      <c r="AI1807">
        <v>0.114</v>
      </c>
      <c r="AJ1807">
        <v>54</v>
      </c>
      <c r="AK1807">
        <v>475</v>
      </c>
      <c r="AL1807">
        <v>6.7000000000000004E-2</v>
      </c>
      <c r="AM1807">
        <v>2.0099999999999998</v>
      </c>
      <c r="AN1807">
        <v>0.2</v>
      </c>
      <c r="AO1807">
        <v>0.113</v>
      </c>
      <c r="AP1807">
        <v>36</v>
      </c>
      <c r="AQ1807">
        <v>6.48</v>
      </c>
      <c r="AR1807">
        <v>0.107</v>
      </c>
      <c r="AS1807">
        <v>0.04</v>
      </c>
      <c r="AT1807">
        <v>4.3999999999999997E-2</v>
      </c>
      <c r="AU1807">
        <v>0.11</v>
      </c>
      <c r="AV1807">
        <v>19218</v>
      </c>
      <c r="AW1807">
        <v>0.107</v>
      </c>
      <c r="AX1807">
        <v>0</v>
      </c>
      <c r="AY1807">
        <v>0.106</v>
      </c>
      <c r="AZ1807">
        <v>1.4870000000000001</v>
      </c>
      <c r="BA1807">
        <v>0.88400000000000001</v>
      </c>
      <c r="BB1807">
        <v>0.28599999999999998</v>
      </c>
      <c r="BC1807">
        <v>6</v>
      </c>
      <c r="BD1807">
        <v>19.600000000000001</v>
      </c>
      <c r="BE1807">
        <v>0</v>
      </c>
      <c r="BF1807">
        <v>0.72</v>
      </c>
      <c r="BG1807">
        <v>2.2999999999999998</v>
      </c>
      <c r="BH1807">
        <v>75.78</v>
      </c>
      <c r="BI1807">
        <v>0.32</v>
      </c>
    </row>
    <row r="1808" spans="1:61" x14ac:dyDescent="0.25">
      <c r="A1808" t="s">
        <v>1949</v>
      </c>
      <c r="C1808">
        <v>6.7000000000000004E-2</v>
      </c>
      <c r="D1808">
        <v>0</v>
      </c>
      <c r="E1808">
        <v>4.8000000000000001E-2</v>
      </c>
      <c r="F1808">
        <v>0.63</v>
      </c>
      <c r="G1808">
        <v>0.33500000000000002</v>
      </c>
      <c r="H1808">
        <v>27</v>
      </c>
      <c r="I1808">
        <v>76</v>
      </c>
      <c r="J1808">
        <v>17.72</v>
      </c>
      <c r="K1808">
        <v>0</v>
      </c>
      <c r="L1808">
        <v>10.8</v>
      </c>
      <c r="M1808">
        <v>9.4E-2</v>
      </c>
      <c r="N1808">
        <v>1.9E-2</v>
      </c>
      <c r="O1808">
        <v>0</v>
      </c>
      <c r="P1808">
        <v>0</v>
      </c>
      <c r="Q1808">
        <v>0</v>
      </c>
      <c r="R1808">
        <v>0.14000000000000001</v>
      </c>
      <c r="S1808">
        <v>3.1E-2</v>
      </c>
      <c r="T1808">
        <v>2.5</v>
      </c>
      <c r="V1808">
        <v>0.13500000000000001</v>
      </c>
      <c r="W1808">
        <v>5.5E-2</v>
      </c>
      <c r="X1808">
        <v>2.7E-2</v>
      </c>
      <c r="Z1808">
        <v>0.72</v>
      </c>
      <c r="AA1808">
        <v>4.8000000000000001E-2</v>
      </c>
      <c r="AB1808">
        <v>8.1000000000000003E-2</v>
      </c>
      <c r="AC1808">
        <v>0</v>
      </c>
      <c r="AD1808">
        <v>0</v>
      </c>
      <c r="AE1808">
        <v>5.8000000000000003E-2</v>
      </c>
      <c r="AF1808">
        <v>18</v>
      </c>
      <c r="AG1808">
        <v>0.26600000000000001</v>
      </c>
      <c r="AH1808">
        <v>2.5000000000000001E-2</v>
      </c>
      <c r="AI1808">
        <v>7.8E-2</v>
      </c>
      <c r="AJ1808">
        <v>32</v>
      </c>
      <c r="AK1808">
        <v>230</v>
      </c>
      <c r="AL1808">
        <v>4.5999999999999999E-2</v>
      </c>
      <c r="AM1808">
        <v>1.37</v>
      </c>
      <c r="AN1808">
        <v>0.2</v>
      </c>
      <c r="AO1808">
        <v>7.6999999999999999E-2</v>
      </c>
      <c r="AP1808">
        <v>27</v>
      </c>
      <c r="AQ1808">
        <v>5.74</v>
      </c>
      <c r="AR1808">
        <v>7.2999999999999995E-2</v>
      </c>
      <c r="AS1808">
        <v>2.8000000000000001E-2</v>
      </c>
      <c r="AT1808">
        <v>0.03</v>
      </c>
      <c r="AU1808">
        <v>7.4999999999999997E-2</v>
      </c>
      <c r="AV1808">
        <v>15740</v>
      </c>
      <c r="AW1808">
        <v>5.6000000000000001E-2</v>
      </c>
      <c r="AX1808">
        <v>0</v>
      </c>
      <c r="AY1808">
        <v>4.7E-2</v>
      </c>
      <c r="AZ1808">
        <v>0.53800000000000003</v>
      </c>
      <c r="BA1808">
        <v>0.58099999999999996</v>
      </c>
      <c r="BB1808">
        <v>0.16500000000000001</v>
      </c>
      <c r="BC1808">
        <v>6</v>
      </c>
      <c r="BD1808">
        <v>12.8</v>
      </c>
      <c r="BE1808">
        <v>0</v>
      </c>
      <c r="BF1808">
        <v>0.95</v>
      </c>
      <c r="BG1808">
        <v>2.1</v>
      </c>
      <c r="BH1808">
        <v>80.13</v>
      </c>
      <c r="BI1808">
        <v>0.2</v>
      </c>
    </row>
    <row r="1809" spans="1:61" x14ac:dyDescent="0.25">
      <c r="A1809" t="s">
        <v>1950</v>
      </c>
      <c r="C1809">
        <v>9.4E-2</v>
      </c>
      <c r="D1809">
        <v>0</v>
      </c>
      <c r="E1809">
        <v>0.08</v>
      </c>
      <c r="F1809">
        <v>1.07</v>
      </c>
      <c r="G1809">
        <v>0.29299999999999998</v>
      </c>
      <c r="H1809">
        <v>35</v>
      </c>
      <c r="I1809">
        <v>100</v>
      </c>
      <c r="J1809">
        <v>23.4</v>
      </c>
      <c r="K1809">
        <v>0</v>
      </c>
      <c r="M1809">
        <v>0.183</v>
      </c>
      <c r="N1809">
        <v>1.4E-2</v>
      </c>
      <c r="R1809">
        <v>0.12</v>
      </c>
      <c r="S1809">
        <v>2.5000000000000001E-2</v>
      </c>
      <c r="T1809">
        <v>1.8</v>
      </c>
      <c r="V1809">
        <v>0.16800000000000001</v>
      </c>
      <c r="W1809">
        <v>7.8E-2</v>
      </c>
      <c r="X1809">
        <v>3.2000000000000001E-2</v>
      </c>
      <c r="Z1809">
        <v>0.54</v>
      </c>
      <c r="AA1809">
        <v>8.5999999999999993E-2</v>
      </c>
      <c r="AB1809">
        <v>0.126</v>
      </c>
      <c r="AC1809">
        <v>0</v>
      </c>
      <c r="AD1809">
        <v>0</v>
      </c>
      <c r="AE1809">
        <v>8.4000000000000005E-2</v>
      </c>
      <c r="AF1809">
        <v>21</v>
      </c>
      <c r="AG1809">
        <v>0.66500000000000004</v>
      </c>
      <c r="AH1809">
        <v>4.2000000000000003E-2</v>
      </c>
      <c r="AI1809">
        <v>0.10299999999999999</v>
      </c>
      <c r="AJ1809">
        <v>44</v>
      </c>
      <c r="AK1809">
        <v>377</v>
      </c>
      <c r="AL1809">
        <v>7.4999999999999997E-2</v>
      </c>
      <c r="AM1809">
        <v>1.71</v>
      </c>
      <c r="AN1809">
        <v>0.6</v>
      </c>
      <c r="AO1809">
        <v>8.8999999999999996E-2</v>
      </c>
      <c r="AP1809">
        <v>8</v>
      </c>
      <c r="AQ1809">
        <v>9.17</v>
      </c>
      <c r="AR1809">
        <v>8.5000000000000006E-2</v>
      </c>
      <c r="AS1809">
        <v>2.1000000000000001E-2</v>
      </c>
      <c r="AT1809">
        <v>7.0000000000000007E-2</v>
      </c>
      <c r="AU1809">
        <v>0.112</v>
      </c>
      <c r="AV1809">
        <v>20870</v>
      </c>
      <c r="AW1809">
        <v>6.6000000000000003E-2</v>
      </c>
      <c r="AX1809">
        <v>0</v>
      </c>
      <c r="AY1809">
        <v>5.6000000000000001E-2</v>
      </c>
      <c r="AZ1809">
        <v>0.55500000000000005</v>
      </c>
      <c r="BA1809">
        <v>0.56000000000000005</v>
      </c>
      <c r="BB1809">
        <v>0.186</v>
      </c>
      <c r="BC1809">
        <v>22</v>
      </c>
      <c r="BD1809">
        <v>9.1</v>
      </c>
      <c r="BE1809">
        <v>0</v>
      </c>
      <c r="BF1809">
        <v>0.77</v>
      </c>
      <c r="BG1809">
        <v>2.5</v>
      </c>
      <c r="BH1809">
        <v>73.7</v>
      </c>
      <c r="BI1809">
        <v>0.3</v>
      </c>
    </row>
    <row r="1810" spans="1:61" x14ac:dyDescent="0.25">
      <c r="A1810" t="s">
        <v>1951</v>
      </c>
      <c r="C1810">
        <v>9.2999999999999999E-2</v>
      </c>
      <c r="E1810">
        <v>7.9000000000000001E-2</v>
      </c>
      <c r="F1810">
        <v>1</v>
      </c>
      <c r="G1810">
        <v>0.29199999999999998</v>
      </c>
      <c r="H1810">
        <v>37</v>
      </c>
      <c r="I1810">
        <v>96</v>
      </c>
      <c r="J1810">
        <v>22.22</v>
      </c>
      <c r="K1810">
        <v>0</v>
      </c>
      <c r="M1810">
        <v>0.17699999999999999</v>
      </c>
      <c r="N1810">
        <v>1.4E-2</v>
      </c>
      <c r="R1810">
        <v>0.18</v>
      </c>
      <c r="S1810">
        <v>3.9E-2</v>
      </c>
      <c r="T1810">
        <v>1.7</v>
      </c>
      <c r="V1810">
        <v>0.16700000000000001</v>
      </c>
      <c r="W1810">
        <v>7.6999999999999999E-2</v>
      </c>
      <c r="X1810">
        <v>3.2000000000000001E-2</v>
      </c>
      <c r="Z1810">
        <v>0.53</v>
      </c>
      <c r="AA1810">
        <v>8.5000000000000006E-2</v>
      </c>
      <c r="AB1810">
        <v>0.125</v>
      </c>
      <c r="AE1810">
        <v>8.4000000000000005E-2</v>
      </c>
      <c r="AF1810">
        <v>22</v>
      </c>
      <c r="AG1810">
        <v>0.66500000000000004</v>
      </c>
      <c r="AH1810">
        <v>4.2000000000000003E-2</v>
      </c>
      <c r="AI1810">
        <v>0.10199999999999999</v>
      </c>
      <c r="AJ1810">
        <v>45</v>
      </c>
      <c r="AK1810">
        <v>365</v>
      </c>
      <c r="AL1810">
        <v>7.4999999999999997E-2</v>
      </c>
      <c r="AM1810">
        <v>1.71</v>
      </c>
      <c r="AN1810">
        <v>0.6</v>
      </c>
      <c r="AO1810">
        <v>8.7999999999999995E-2</v>
      </c>
      <c r="AP1810">
        <v>6</v>
      </c>
      <c r="AR1810">
        <v>8.5000000000000006E-2</v>
      </c>
      <c r="AS1810">
        <v>2.1000000000000001E-2</v>
      </c>
      <c r="AT1810">
        <v>7.0000000000000007E-2</v>
      </c>
      <c r="AU1810">
        <v>0.112</v>
      </c>
      <c r="AV1810">
        <v>10367</v>
      </c>
      <c r="AW1810">
        <v>6.7000000000000004E-2</v>
      </c>
      <c r="AX1810">
        <v>0</v>
      </c>
      <c r="AY1810">
        <v>5.0999999999999997E-2</v>
      </c>
      <c r="AZ1810">
        <v>0.59699999999999998</v>
      </c>
      <c r="BA1810">
        <v>0.51500000000000001</v>
      </c>
      <c r="BB1810">
        <v>0.17699999999999999</v>
      </c>
      <c r="BC1810">
        <v>21</v>
      </c>
      <c r="BD1810">
        <v>13.3</v>
      </c>
      <c r="BE1810">
        <v>0</v>
      </c>
      <c r="BH1810">
        <v>74.89</v>
      </c>
      <c r="BI1810">
        <v>0.31</v>
      </c>
    </row>
    <row r="1811" spans="1:61" x14ac:dyDescent="0.25">
      <c r="A1811" t="s">
        <v>1952</v>
      </c>
      <c r="C1811">
        <v>7.6999999999999999E-2</v>
      </c>
      <c r="D1811">
        <v>0</v>
      </c>
      <c r="E1811">
        <v>5.5E-2</v>
      </c>
      <c r="F1811">
        <v>0.99</v>
      </c>
      <c r="G1811">
        <v>0.38200000000000001</v>
      </c>
      <c r="H1811">
        <v>30</v>
      </c>
      <c r="I1811">
        <v>86</v>
      </c>
      <c r="J1811">
        <v>20.12</v>
      </c>
      <c r="K1811">
        <v>0</v>
      </c>
      <c r="L1811">
        <v>12.3</v>
      </c>
      <c r="M1811">
        <v>0.151</v>
      </c>
      <c r="N1811">
        <v>2.1999999999999999E-2</v>
      </c>
      <c r="O1811">
        <v>0</v>
      </c>
      <c r="P1811">
        <v>0</v>
      </c>
      <c r="Q1811">
        <v>0</v>
      </c>
      <c r="R1811">
        <v>0.05</v>
      </c>
      <c r="S1811">
        <v>1.7999999999999999E-2</v>
      </c>
      <c r="T1811">
        <v>3</v>
      </c>
      <c r="V1811">
        <v>0.155</v>
      </c>
      <c r="W1811">
        <v>6.3E-2</v>
      </c>
      <c r="X1811">
        <v>3.1E-2</v>
      </c>
      <c r="Z1811">
        <v>0.61</v>
      </c>
      <c r="AA1811">
        <v>5.5E-2</v>
      </c>
      <c r="AB1811">
        <v>9.1999999999999998E-2</v>
      </c>
      <c r="AC1811">
        <v>0</v>
      </c>
      <c r="AD1811">
        <v>0</v>
      </c>
      <c r="AE1811">
        <v>6.6000000000000003E-2</v>
      </c>
      <c r="AF1811">
        <v>25</v>
      </c>
      <c r="AG1811">
        <v>0.25800000000000001</v>
      </c>
      <c r="AH1811">
        <v>2.9000000000000001E-2</v>
      </c>
      <c r="AI1811">
        <v>8.8999999999999996E-2</v>
      </c>
      <c r="AJ1811">
        <v>47</v>
      </c>
      <c r="AK1811">
        <v>337</v>
      </c>
      <c r="AL1811">
        <v>5.1999999999999998E-2</v>
      </c>
      <c r="AM1811">
        <v>1.57</v>
      </c>
      <c r="AN1811">
        <v>0.6</v>
      </c>
      <c r="AO1811">
        <v>8.7999999999999995E-2</v>
      </c>
      <c r="AP1811">
        <v>55</v>
      </c>
      <c r="AQ1811">
        <v>4.18</v>
      </c>
      <c r="AR1811">
        <v>8.3000000000000004E-2</v>
      </c>
      <c r="AS1811">
        <v>3.1E-2</v>
      </c>
      <c r="AT1811">
        <v>3.4000000000000002E-2</v>
      </c>
      <c r="AU1811">
        <v>8.5999999999999993E-2</v>
      </c>
      <c r="AV1811">
        <v>14187</v>
      </c>
      <c r="AW1811">
        <v>7.8E-2</v>
      </c>
      <c r="AX1811">
        <v>0</v>
      </c>
      <c r="AY1811">
        <v>6.0999999999999999E-2</v>
      </c>
      <c r="AZ1811">
        <v>0.55700000000000005</v>
      </c>
      <c r="BA1811">
        <v>0.8</v>
      </c>
      <c r="BB1811">
        <v>0.20899999999999999</v>
      </c>
      <c r="BC1811">
        <v>11</v>
      </c>
      <c r="BD1811">
        <v>2.4</v>
      </c>
      <c r="BE1811">
        <v>0</v>
      </c>
      <c r="BF1811">
        <v>0.27</v>
      </c>
      <c r="BG1811">
        <v>1.8</v>
      </c>
      <c r="BH1811">
        <v>77.28</v>
      </c>
      <c r="BI1811">
        <v>0.3</v>
      </c>
    </row>
    <row r="1812" spans="1:61" x14ac:dyDescent="0.25">
      <c r="A1812" t="s">
        <v>1953</v>
      </c>
      <c r="D1812">
        <v>0</v>
      </c>
      <c r="F1812">
        <v>0.86</v>
      </c>
      <c r="H1812">
        <v>13</v>
      </c>
      <c r="I1812">
        <v>269</v>
      </c>
      <c r="J1812">
        <v>73.14</v>
      </c>
      <c r="K1812">
        <v>0</v>
      </c>
      <c r="M1812">
        <v>0.02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Z1812">
        <v>3.6</v>
      </c>
      <c r="AC1812">
        <v>0</v>
      </c>
      <c r="AD1812">
        <v>0</v>
      </c>
      <c r="AF1812">
        <v>10</v>
      </c>
      <c r="AJ1812">
        <v>8</v>
      </c>
      <c r="AK1812">
        <v>63</v>
      </c>
      <c r="AM1812">
        <v>0</v>
      </c>
      <c r="AN1812">
        <v>0.7</v>
      </c>
      <c r="AP1812">
        <v>58</v>
      </c>
      <c r="AQ1812">
        <v>73.2</v>
      </c>
      <c r="AV1812">
        <v>0</v>
      </c>
      <c r="AW1812">
        <v>0.13</v>
      </c>
      <c r="AX1812">
        <v>0</v>
      </c>
      <c r="AY1812">
        <v>0.06</v>
      </c>
      <c r="AZ1812">
        <v>0.1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>
        <v>0</v>
      </c>
      <c r="BH1812">
        <v>26</v>
      </c>
      <c r="BI1812">
        <v>0.19</v>
      </c>
    </row>
    <row r="1813" spans="1:61" x14ac:dyDescent="0.25">
      <c r="A1813" t="s">
        <v>1954</v>
      </c>
      <c r="F1813">
        <v>0.47</v>
      </c>
      <c r="H1813">
        <v>109</v>
      </c>
      <c r="I1813">
        <v>270</v>
      </c>
      <c r="J1813">
        <v>67.38</v>
      </c>
      <c r="K1813">
        <v>0</v>
      </c>
      <c r="R1813">
        <v>0</v>
      </c>
      <c r="T1813">
        <v>0</v>
      </c>
      <c r="Z1813">
        <v>0.11</v>
      </c>
      <c r="AF1813">
        <v>21</v>
      </c>
      <c r="AG1813">
        <v>2.2999999999999998</v>
      </c>
      <c r="AK1813">
        <v>225</v>
      </c>
      <c r="AM1813">
        <v>0</v>
      </c>
      <c r="AP1813">
        <v>9</v>
      </c>
      <c r="AQ1813">
        <v>59.92</v>
      </c>
      <c r="AV1813">
        <v>0</v>
      </c>
      <c r="AW1813">
        <v>6.6000000000000003E-2</v>
      </c>
      <c r="AX1813">
        <v>0</v>
      </c>
      <c r="AY1813">
        <v>1.27</v>
      </c>
      <c r="AZ1813">
        <v>8.1000000000000003E-2</v>
      </c>
      <c r="BD1813">
        <v>0</v>
      </c>
      <c r="BH1813">
        <v>32.15</v>
      </c>
      <c r="BI1813">
        <v>0.7</v>
      </c>
    </row>
    <row r="1814" spans="1:61" x14ac:dyDescent="0.25">
      <c r="A1814" t="s">
        <v>1955</v>
      </c>
      <c r="D1814">
        <v>0</v>
      </c>
      <c r="F1814">
        <v>1.8</v>
      </c>
      <c r="H1814">
        <v>49</v>
      </c>
      <c r="I1814">
        <v>350</v>
      </c>
      <c r="J1814">
        <v>62.9</v>
      </c>
      <c r="K1814">
        <v>1</v>
      </c>
      <c r="L1814">
        <v>5.5</v>
      </c>
      <c r="M1814">
        <v>0.34799999999999998</v>
      </c>
      <c r="O1814">
        <v>0</v>
      </c>
      <c r="P1814">
        <v>0</v>
      </c>
      <c r="Q1814">
        <v>0</v>
      </c>
      <c r="R1814">
        <v>8.9</v>
      </c>
      <c r="S1814">
        <v>3.98</v>
      </c>
      <c r="T1814">
        <v>2.8</v>
      </c>
      <c r="Z1814">
        <v>1.3</v>
      </c>
      <c r="AC1814">
        <v>4</v>
      </c>
      <c r="AD1814">
        <v>0</v>
      </c>
      <c r="AF1814">
        <v>48</v>
      </c>
      <c r="AG1814">
        <v>0.371</v>
      </c>
      <c r="AJ1814">
        <v>97</v>
      </c>
      <c r="AK1814">
        <v>284</v>
      </c>
      <c r="AM1814">
        <v>4.5999999999999996</v>
      </c>
      <c r="AN1814">
        <v>2.2999999999999998</v>
      </c>
      <c r="AP1814">
        <v>346</v>
      </c>
      <c r="AQ1814">
        <v>34.82</v>
      </c>
      <c r="AV1814">
        <v>2</v>
      </c>
      <c r="AW1814">
        <v>3.4000000000000002E-2</v>
      </c>
      <c r="AX1814">
        <v>0.06</v>
      </c>
      <c r="AY1814">
        <v>9.0999999999999998E-2</v>
      </c>
      <c r="AZ1814">
        <v>0.25</v>
      </c>
      <c r="BA1814">
        <v>0.11899999999999999</v>
      </c>
      <c r="BB1814">
        <v>0.02</v>
      </c>
      <c r="BC1814">
        <v>4</v>
      </c>
      <c r="BD1814">
        <v>0.2</v>
      </c>
      <c r="BE1814">
        <v>0</v>
      </c>
      <c r="BF1814">
        <v>2.63</v>
      </c>
      <c r="BG1814">
        <v>2.5</v>
      </c>
      <c r="BH1814">
        <v>21.8</v>
      </c>
      <c r="BI1814">
        <v>0.83</v>
      </c>
    </row>
    <row r="1815" spans="1:61" x14ac:dyDescent="0.25">
      <c r="A1815" t="s">
        <v>1956</v>
      </c>
      <c r="D1815">
        <v>0</v>
      </c>
      <c r="F1815">
        <v>0.4</v>
      </c>
      <c r="H1815">
        <v>18</v>
      </c>
      <c r="I1815">
        <v>286</v>
      </c>
      <c r="J1815">
        <v>77.59</v>
      </c>
      <c r="K1815">
        <v>0</v>
      </c>
      <c r="L1815">
        <v>13.3</v>
      </c>
      <c r="M1815">
        <v>5.2999999999999999E-2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Z1815">
        <v>0.37</v>
      </c>
      <c r="AC1815">
        <v>0</v>
      </c>
      <c r="AD1815">
        <v>0</v>
      </c>
      <c r="AF1815">
        <v>8</v>
      </c>
      <c r="AG1815">
        <v>0.1</v>
      </c>
      <c r="AJ1815">
        <v>11</v>
      </c>
      <c r="AK1815">
        <v>44</v>
      </c>
      <c r="AM1815">
        <v>0</v>
      </c>
      <c r="AN1815">
        <v>2.9</v>
      </c>
      <c r="AP1815">
        <v>155</v>
      </c>
      <c r="AQ1815">
        <v>77.59</v>
      </c>
      <c r="AV1815">
        <v>0</v>
      </c>
      <c r="AW1815">
        <v>1.0999999999999999E-2</v>
      </c>
      <c r="AX1815">
        <v>0</v>
      </c>
      <c r="AY1815">
        <v>8.9999999999999993E-3</v>
      </c>
      <c r="AZ1815">
        <v>0.02</v>
      </c>
      <c r="BA1815">
        <v>2.3E-2</v>
      </c>
      <c r="BB1815">
        <v>8.9999999999999993E-3</v>
      </c>
      <c r="BC1815">
        <v>0</v>
      </c>
      <c r="BD1815">
        <v>0</v>
      </c>
      <c r="BE1815">
        <v>0</v>
      </c>
      <c r="BF1815">
        <v>0</v>
      </c>
      <c r="BG1815">
        <v>0</v>
      </c>
      <c r="BH1815">
        <v>22.01</v>
      </c>
      <c r="BI1815">
        <v>0.04</v>
      </c>
    </row>
    <row r="1816" spans="1:61" x14ac:dyDescent="0.25">
      <c r="A1816" t="s">
        <v>1957</v>
      </c>
      <c r="D1816">
        <v>0</v>
      </c>
      <c r="F1816">
        <v>0</v>
      </c>
      <c r="H1816">
        <v>0</v>
      </c>
      <c r="I1816">
        <v>281</v>
      </c>
      <c r="J1816">
        <v>76</v>
      </c>
      <c r="K1816">
        <v>0</v>
      </c>
      <c r="L1816">
        <v>0</v>
      </c>
      <c r="M1816">
        <v>2.9000000000000001E-2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Z1816">
        <v>0.03</v>
      </c>
      <c r="AC1816">
        <v>0</v>
      </c>
      <c r="AD1816">
        <v>0</v>
      </c>
      <c r="AF1816">
        <v>0</v>
      </c>
      <c r="AG1816">
        <v>9.4E-2</v>
      </c>
      <c r="AJ1816">
        <v>0</v>
      </c>
      <c r="AK1816">
        <v>0</v>
      </c>
      <c r="AM1816">
        <v>0</v>
      </c>
      <c r="AN1816">
        <v>0.7</v>
      </c>
      <c r="AP1816">
        <v>2</v>
      </c>
      <c r="AQ1816">
        <v>75.650000000000006</v>
      </c>
      <c r="AV1816">
        <v>0</v>
      </c>
      <c r="AW1816">
        <v>0</v>
      </c>
      <c r="AX1816">
        <v>0</v>
      </c>
      <c r="AY1816">
        <v>1.9E-2</v>
      </c>
      <c r="AZ1816">
        <v>0</v>
      </c>
      <c r="BA1816">
        <v>1.0999999999999999E-2</v>
      </c>
      <c r="BB1816">
        <v>0</v>
      </c>
      <c r="BC1816">
        <v>0</v>
      </c>
      <c r="BD1816">
        <v>0</v>
      </c>
      <c r="BE1816">
        <v>0</v>
      </c>
      <c r="BF1816">
        <v>0</v>
      </c>
      <c r="BG1816">
        <v>0</v>
      </c>
      <c r="BH1816">
        <v>24</v>
      </c>
      <c r="BI1816">
        <v>0.02</v>
      </c>
    </row>
    <row r="1817" spans="1:61" x14ac:dyDescent="0.25">
      <c r="A1817" t="s">
        <v>1958</v>
      </c>
      <c r="D1817">
        <v>0</v>
      </c>
      <c r="F1817">
        <v>0.2</v>
      </c>
      <c r="H1817">
        <v>13</v>
      </c>
      <c r="I1817">
        <v>283</v>
      </c>
      <c r="J1817">
        <v>76.790000000000006</v>
      </c>
      <c r="K1817">
        <v>0</v>
      </c>
      <c r="L1817">
        <v>0</v>
      </c>
      <c r="M1817">
        <v>0</v>
      </c>
      <c r="O1817">
        <v>0</v>
      </c>
      <c r="P1817">
        <v>0</v>
      </c>
      <c r="Q1817">
        <v>0</v>
      </c>
      <c r="R1817">
        <v>0.2</v>
      </c>
      <c r="S1817">
        <v>0</v>
      </c>
      <c r="T1817">
        <v>0</v>
      </c>
      <c r="Z1817">
        <v>0</v>
      </c>
      <c r="AC1817">
        <v>0</v>
      </c>
      <c r="AD1817">
        <v>0</v>
      </c>
      <c r="AF1817">
        <v>1</v>
      </c>
      <c r="AG1817">
        <v>0</v>
      </c>
      <c r="AJ1817">
        <v>0</v>
      </c>
      <c r="AK1817">
        <v>1</v>
      </c>
      <c r="AM1817">
        <v>0</v>
      </c>
      <c r="AN1817">
        <v>0.7</v>
      </c>
      <c r="AP1817">
        <v>62</v>
      </c>
      <c r="AQ1817">
        <v>76.77</v>
      </c>
      <c r="AV1817">
        <v>0</v>
      </c>
      <c r="AW1817">
        <v>5.8999999999999997E-2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v>0</v>
      </c>
      <c r="BG1817">
        <v>0</v>
      </c>
      <c r="BH1817">
        <v>22.81</v>
      </c>
      <c r="BI1817">
        <v>0.44</v>
      </c>
    </row>
    <row r="1818" spans="1:61" x14ac:dyDescent="0.25">
      <c r="A1818" t="s">
        <v>1959</v>
      </c>
      <c r="D1818">
        <v>0</v>
      </c>
      <c r="F1818">
        <v>0.69</v>
      </c>
      <c r="H1818">
        <v>6</v>
      </c>
      <c r="I1818">
        <v>268</v>
      </c>
      <c r="J1818">
        <v>66.91</v>
      </c>
      <c r="K1818">
        <v>0</v>
      </c>
      <c r="L1818">
        <v>0</v>
      </c>
      <c r="M1818">
        <v>2.5999999999999999E-2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Z1818">
        <v>0.05</v>
      </c>
      <c r="AC1818">
        <v>0</v>
      </c>
      <c r="AD1818">
        <v>0</v>
      </c>
      <c r="AF1818">
        <v>4</v>
      </c>
      <c r="AJ1818">
        <v>4</v>
      </c>
      <c r="AK1818">
        <v>28</v>
      </c>
      <c r="AM1818">
        <v>0</v>
      </c>
      <c r="AN1818">
        <v>0.6</v>
      </c>
      <c r="AP1818">
        <v>27</v>
      </c>
      <c r="AQ1818">
        <v>46.55</v>
      </c>
      <c r="AV1818">
        <v>0</v>
      </c>
      <c r="AW1818">
        <v>0</v>
      </c>
      <c r="AX1818">
        <v>0</v>
      </c>
      <c r="AY1818">
        <v>0.01</v>
      </c>
      <c r="AZ1818">
        <v>0</v>
      </c>
      <c r="BB1818">
        <v>0</v>
      </c>
      <c r="BC1818">
        <v>0</v>
      </c>
      <c r="BD1818">
        <v>0</v>
      </c>
      <c r="BE1818">
        <v>0</v>
      </c>
      <c r="BF1818">
        <v>0</v>
      </c>
      <c r="BG1818">
        <v>0</v>
      </c>
      <c r="BH1818">
        <v>32.4</v>
      </c>
      <c r="BI1818">
        <v>0.13</v>
      </c>
    </row>
    <row r="1819" spans="1:61" x14ac:dyDescent="0.25">
      <c r="A1819" t="s">
        <v>1960</v>
      </c>
      <c r="C1819">
        <v>0.27100000000000002</v>
      </c>
      <c r="D1819">
        <v>0</v>
      </c>
      <c r="E1819">
        <v>0.28299999999999997</v>
      </c>
      <c r="F1819">
        <v>1.3</v>
      </c>
      <c r="G1819">
        <v>0.55800000000000005</v>
      </c>
      <c r="H1819">
        <v>61</v>
      </c>
      <c r="I1819">
        <v>318</v>
      </c>
      <c r="J1819">
        <v>71.3</v>
      </c>
      <c r="K1819">
        <v>0</v>
      </c>
      <c r="M1819">
        <v>0.2</v>
      </c>
      <c r="N1819">
        <v>6.5000000000000002E-2</v>
      </c>
      <c r="R1819">
        <v>0</v>
      </c>
      <c r="S1819">
        <v>0</v>
      </c>
      <c r="T1819">
        <v>0</v>
      </c>
      <c r="V1819">
        <v>1.006</v>
      </c>
      <c r="W1819">
        <v>0.252</v>
      </c>
      <c r="X1819">
        <v>0.13200000000000001</v>
      </c>
      <c r="Z1819">
        <v>0.96</v>
      </c>
      <c r="AA1819">
        <v>0.21</v>
      </c>
      <c r="AB1819">
        <v>0.378</v>
      </c>
      <c r="AE1819">
        <v>0.26700000000000002</v>
      </c>
      <c r="AF1819">
        <v>72</v>
      </c>
      <c r="AG1819">
        <v>0.1</v>
      </c>
      <c r="AH1819">
        <v>0.11</v>
      </c>
      <c r="AI1819">
        <v>0.26</v>
      </c>
      <c r="AJ1819">
        <v>236</v>
      </c>
      <c r="AK1819">
        <v>320</v>
      </c>
      <c r="AL1819">
        <v>0.45900000000000002</v>
      </c>
      <c r="AM1819">
        <v>6.2</v>
      </c>
      <c r="AN1819">
        <v>12.3</v>
      </c>
      <c r="AO1819">
        <v>0.23200000000000001</v>
      </c>
      <c r="AP1819">
        <v>35</v>
      </c>
      <c r="AQ1819">
        <v>71.3</v>
      </c>
      <c r="AR1819">
        <v>0.20799999999999999</v>
      </c>
      <c r="AS1819">
        <v>7.4999999999999997E-2</v>
      </c>
      <c r="AT1819">
        <v>0.16900000000000001</v>
      </c>
      <c r="AU1819">
        <v>0.30399999999999999</v>
      </c>
      <c r="AV1819">
        <v>0</v>
      </c>
      <c r="AW1819">
        <v>1.0999999999999999E-2</v>
      </c>
      <c r="AX1819">
        <v>0</v>
      </c>
      <c r="AY1819">
        <v>0.39300000000000002</v>
      </c>
      <c r="AZ1819">
        <v>8.1199999999999992</v>
      </c>
      <c r="BA1819">
        <v>0.17100000000000001</v>
      </c>
      <c r="BB1819">
        <v>0.5</v>
      </c>
      <c r="BC1819">
        <v>12</v>
      </c>
      <c r="BD1819">
        <v>0</v>
      </c>
      <c r="BH1819">
        <v>21.1</v>
      </c>
      <c r="BI1819">
        <v>0.14000000000000001</v>
      </c>
    </row>
    <row r="1820" spans="1:61" x14ac:dyDescent="0.25">
      <c r="A1820" t="s">
        <v>1961</v>
      </c>
      <c r="B1820">
        <v>0.33500000000000002</v>
      </c>
      <c r="C1820">
        <v>0.27500000000000002</v>
      </c>
      <c r="E1820">
        <v>0.36499999999999999</v>
      </c>
      <c r="F1820">
        <v>2.2000000000000002</v>
      </c>
      <c r="G1820">
        <v>0.69</v>
      </c>
      <c r="H1820">
        <v>124</v>
      </c>
      <c r="I1820">
        <v>209</v>
      </c>
      <c r="J1820">
        <v>31.23</v>
      </c>
      <c r="K1820">
        <v>5</v>
      </c>
      <c r="M1820">
        <v>0.16400000000000001</v>
      </c>
      <c r="N1820">
        <v>9.2999999999999999E-2</v>
      </c>
      <c r="O1820">
        <v>1E-3</v>
      </c>
      <c r="P1820">
        <v>2E-3</v>
      </c>
      <c r="Q1820">
        <v>4.0000000000000001E-3</v>
      </c>
      <c r="R1820">
        <v>6.05</v>
      </c>
      <c r="S1820">
        <v>2.3090000000000002</v>
      </c>
      <c r="T1820">
        <v>4.2</v>
      </c>
      <c r="V1820">
        <v>1.8029999999999999</v>
      </c>
      <c r="W1820">
        <v>0.28000000000000003</v>
      </c>
      <c r="X1820">
        <v>0.21</v>
      </c>
      <c r="Z1820">
        <v>2.37</v>
      </c>
      <c r="AA1820">
        <v>0.312</v>
      </c>
      <c r="AB1820">
        <v>0.60199999999999998</v>
      </c>
      <c r="AE1820">
        <v>0.46800000000000003</v>
      </c>
      <c r="AF1820">
        <v>34</v>
      </c>
      <c r="AG1820">
        <v>0.45600000000000002</v>
      </c>
      <c r="AH1820">
        <v>0.115</v>
      </c>
      <c r="AI1820">
        <v>0.39</v>
      </c>
      <c r="AJ1820">
        <v>163</v>
      </c>
      <c r="AK1820">
        <v>261</v>
      </c>
      <c r="AL1820">
        <v>0.59799999999999998</v>
      </c>
      <c r="AM1820">
        <v>7.35</v>
      </c>
      <c r="AN1820">
        <v>10.4</v>
      </c>
      <c r="AO1820">
        <v>0.42699999999999999</v>
      </c>
      <c r="AP1820">
        <v>563</v>
      </c>
      <c r="AQ1820">
        <v>1.73</v>
      </c>
      <c r="AR1820">
        <v>0.29799999999999999</v>
      </c>
      <c r="AS1820">
        <v>0.09</v>
      </c>
      <c r="AT1820">
        <v>0.245</v>
      </c>
      <c r="AU1820">
        <v>0.375</v>
      </c>
      <c r="AV1820">
        <v>67</v>
      </c>
      <c r="AW1820">
        <v>0.19</v>
      </c>
      <c r="AX1820">
        <v>0.16</v>
      </c>
      <c r="AY1820">
        <v>0.1</v>
      </c>
      <c r="AZ1820">
        <v>2.02</v>
      </c>
      <c r="BA1820">
        <v>0.16800000000000001</v>
      </c>
      <c r="BB1820">
        <v>0.1</v>
      </c>
      <c r="BC1820">
        <v>50</v>
      </c>
      <c r="BD1820">
        <v>0.4</v>
      </c>
      <c r="BF1820">
        <v>2.83</v>
      </c>
      <c r="BG1820">
        <v>9.3000000000000007</v>
      </c>
      <c r="BH1820">
        <v>53.17</v>
      </c>
      <c r="BI1820">
        <v>0.86</v>
      </c>
    </row>
    <row r="1821" spans="1:61" x14ac:dyDescent="0.25">
      <c r="A1821" t="s">
        <v>1962</v>
      </c>
      <c r="C1821">
        <v>0.33100000000000002</v>
      </c>
      <c r="E1821">
        <v>0.38900000000000001</v>
      </c>
      <c r="F1821">
        <v>2.2200000000000002</v>
      </c>
      <c r="G1821">
        <v>0.67100000000000004</v>
      </c>
      <c r="H1821">
        <v>93</v>
      </c>
      <c r="I1821">
        <v>189</v>
      </c>
      <c r="J1821">
        <v>21.07</v>
      </c>
      <c r="K1821">
        <v>16</v>
      </c>
      <c r="M1821">
        <v>0.113</v>
      </c>
      <c r="N1821">
        <v>9.6000000000000002E-2</v>
      </c>
      <c r="O1821">
        <v>0</v>
      </c>
      <c r="P1821">
        <v>0</v>
      </c>
      <c r="Q1821">
        <v>0</v>
      </c>
      <c r="R1821">
        <v>8.0500000000000007</v>
      </c>
      <c r="S1821">
        <v>3.0470000000000002</v>
      </c>
      <c r="T1821">
        <v>3.2</v>
      </c>
      <c r="V1821">
        <v>1.714</v>
      </c>
      <c r="W1821">
        <v>0.372</v>
      </c>
      <c r="X1821">
        <v>0.20899999999999999</v>
      </c>
      <c r="Z1821">
        <v>2.2599999999999998</v>
      </c>
      <c r="AA1821">
        <v>0.30199999999999999</v>
      </c>
      <c r="AB1821">
        <v>0.57699999999999996</v>
      </c>
      <c r="AE1821">
        <v>0.48299999999999998</v>
      </c>
      <c r="AF1821">
        <v>25</v>
      </c>
      <c r="AG1821">
        <v>0.32900000000000001</v>
      </c>
      <c r="AH1821">
        <v>0.13100000000000001</v>
      </c>
      <c r="AI1821">
        <v>0.36</v>
      </c>
      <c r="AJ1821">
        <v>136</v>
      </c>
      <c r="AK1821">
        <v>245</v>
      </c>
      <c r="AL1821">
        <v>0.57799999999999996</v>
      </c>
      <c r="AM1821">
        <v>8.0500000000000007</v>
      </c>
      <c r="AN1821">
        <v>9.6</v>
      </c>
      <c r="AO1821">
        <v>0.38800000000000001</v>
      </c>
      <c r="AP1821">
        <v>574</v>
      </c>
      <c r="AR1821">
        <v>0.3</v>
      </c>
      <c r="AS1821">
        <v>7.8E-2</v>
      </c>
      <c r="AT1821">
        <v>0.23699999999999999</v>
      </c>
      <c r="AU1821">
        <v>0.36299999999999999</v>
      </c>
      <c r="AV1821">
        <v>82</v>
      </c>
      <c r="AW1821">
        <v>0.154</v>
      </c>
      <c r="AX1821">
        <v>0.5</v>
      </c>
      <c r="AY1821">
        <v>0.14899999999999999</v>
      </c>
      <c r="AZ1821">
        <v>1.7470000000000001</v>
      </c>
      <c r="BA1821">
        <v>0.17799999999999999</v>
      </c>
      <c r="BB1821">
        <v>0.104</v>
      </c>
      <c r="BC1821">
        <v>45</v>
      </c>
      <c r="BF1821">
        <v>2.16</v>
      </c>
      <c r="BG1821">
        <v>9.4</v>
      </c>
      <c r="BH1821">
        <v>60.6</v>
      </c>
      <c r="BI1821">
        <v>1.05</v>
      </c>
    </row>
    <row r="1822" spans="1:61" x14ac:dyDescent="0.25">
      <c r="A1822" t="s">
        <v>1963</v>
      </c>
      <c r="C1822">
        <v>0.4</v>
      </c>
      <c r="E1822">
        <v>0.47299999999999998</v>
      </c>
      <c r="F1822">
        <v>2.2200000000000002</v>
      </c>
      <c r="G1822">
        <v>0.83799999999999997</v>
      </c>
      <c r="H1822">
        <v>94</v>
      </c>
      <c r="I1822">
        <v>179</v>
      </c>
      <c r="J1822">
        <v>20.51</v>
      </c>
      <c r="K1822">
        <v>21</v>
      </c>
      <c r="M1822">
        <v>0.1</v>
      </c>
      <c r="N1822">
        <v>0.11</v>
      </c>
      <c r="O1822">
        <v>0</v>
      </c>
      <c r="P1822">
        <v>0</v>
      </c>
      <c r="Q1822">
        <v>0</v>
      </c>
      <c r="R1822">
        <v>6.42</v>
      </c>
      <c r="S1822">
        <v>2.3519999999999999</v>
      </c>
      <c r="T1822">
        <v>2.4</v>
      </c>
      <c r="V1822">
        <v>1.845</v>
      </c>
      <c r="W1822">
        <v>0.34300000000000003</v>
      </c>
      <c r="X1822">
        <v>0.28299999999999997</v>
      </c>
      <c r="Z1822">
        <v>1.56</v>
      </c>
      <c r="AA1822">
        <v>0.38300000000000001</v>
      </c>
      <c r="AB1822">
        <v>0.69599999999999995</v>
      </c>
      <c r="AE1822">
        <v>0.627</v>
      </c>
      <c r="AF1822">
        <v>28</v>
      </c>
      <c r="AG1822">
        <v>0.27</v>
      </c>
      <c r="AH1822">
        <v>0.17799999999999999</v>
      </c>
      <c r="AI1822">
        <v>0.42</v>
      </c>
      <c r="AJ1822">
        <v>163</v>
      </c>
      <c r="AK1822">
        <v>264</v>
      </c>
      <c r="AL1822">
        <v>0.56100000000000005</v>
      </c>
      <c r="AM1822">
        <v>9.84</v>
      </c>
      <c r="AN1822">
        <v>9.6</v>
      </c>
      <c r="AO1822">
        <v>0.44400000000000001</v>
      </c>
      <c r="AP1822">
        <v>564</v>
      </c>
      <c r="AR1822">
        <v>0.373</v>
      </c>
      <c r="AS1822">
        <v>0.11</v>
      </c>
      <c r="AT1822">
        <v>0.28299999999999997</v>
      </c>
      <c r="AU1822">
        <v>0.439</v>
      </c>
      <c r="AV1822">
        <v>82</v>
      </c>
      <c r="AW1822">
        <v>0.17399999999999999</v>
      </c>
      <c r="AX1822">
        <v>0.33</v>
      </c>
      <c r="AY1822">
        <v>0.17100000000000001</v>
      </c>
      <c r="AZ1822">
        <v>3.9</v>
      </c>
      <c r="BA1822">
        <v>0.56599999999999995</v>
      </c>
      <c r="BB1822">
        <v>0.126</v>
      </c>
      <c r="BC1822">
        <v>48</v>
      </c>
      <c r="BF1822">
        <v>2.08</v>
      </c>
      <c r="BG1822">
        <v>9.1</v>
      </c>
      <c r="BH1822">
        <v>61</v>
      </c>
      <c r="BI1822">
        <v>0.65</v>
      </c>
    </row>
    <row r="1823" spans="1:61" x14ac:dyDescent="0.25">
      <c r="A1823" t="s">
        <v>1964</v>
      </c>
      <c r="C1823">
        <v>0.41</v>
      </c>
      <c r="E1823">
        <v>0.46300000000000002</v>
      </c>
      <c r="F1823">
        <v>2.06</v>
      </c>
      <c r="G1823">
        <v>0.81699999999999995</v>
      </c>
      <c r="H1823">
        <v>101</v>
      </c>
      <c r="I1823">
        <v>183</v>
      </c>
      <c r="J1823">
        <v>20.32</v>
      </c>
      <c r="K1823">
        <v>21</v>
      </c>
      <c r="M1823">
        <v>0.115</v>
      </c>
      <c r="N1823">
        <v>0.11</v>
      </c>
      <c r="O1823">
        <v>0</v>
      </c>
      <c r="P1823">
        <v>0</v>
      </c>
      <c r="Q1823">
        <v>0</v>
      </c>
      <c r="R1823">
        <v>7.27</v>
      </c>
      <c r="S1823">
        <v>2.6739999999999999</v>
      </c>
      <c r="T1823">
        <v>2.4</v>
      </c>
      <c r="V1823">
        <v>1.895</v>
      </c>
      <c r="W1823">
        <v>0.379</v>
      </c>
      <c r="X1823">
        <v>0.248</v>
      </c>
      <c r="Z1823">
        <v>2</v>
      </c>
      <c r="AA1823">
        <v>0.373</v>
      </c>
      <c r="AB1823">
        <v>0.69399999999999995</v>
      </c>
      <c r="AE1823">
        <v>0.61599999999999999</v>
      </c>
      <c r="AF1823">
        <v>27</v>
      </c>
      <c r="AG1823">
        <v>0.27400000000000002</v>
      </c>
      <c r="AH1823">
        <v>0.16500000000000001</v>
      </c>
      <c r="AI1823">
        <v>0.41599999999999998</v>
      </c>
      <c r="AJ1823">
        <v>131</v>
      </c>
      <c r="AK1823">
        <v>228</v>
      </c>
      <c r="AL1823">
        <v>0.58599999999999997</v>
      </c>
      <c r="AM1823">
        <v>9.1300000000000008</v>
      </c>
      <c r="AN1823">
        <v>10.1</v>
      </c>
      <c r="AO1823">
        <v>0.441</v>
      </c>
      <c r="AP1823">
        <v>534</v>
      </c>
      <c r="AR1823">
        <v>0.373</v>
      </c>
      <c r="AS1823">
        <v>0.108</v>
      </c>
      <c r="AT1823">
        <v>0.27300000000000002</v>
      </c>
      <c r="AU1823">
        <v>0.42799999999999999</v>
      </c>
      <c r="AV1823">
        <v>72</v>
      </c>
      <c r="AW1823">
        <v>0.252</v>
      </c>
      <c r="AX1823">
        <v>0.6</v>
      </c>
      <c r="AY1823">
        <v>0.183</v>
      </c>
      <c r="AZ1823">
        <v>2.25</v>
      </c>
      <c r="BA1823">
        <v>0.219</v>
      </c>
      <c r="BB1823">
        <v>0.10100000000000001</v>
      </c>
      <c r="BC1823">
        <v>39</v>
      </c>
      <c r="BF1823">
        <v>1.96</v>
      </c>
      <c r="BG1823">
        <v>10.4</v>
      </c>
      <c r="BH1823">
        <v>61.21</v>
      </c>
      <c r="BI1823">
        <v>1.38</v>
      </c>
    </row>
    <row r="1824" spans="1:61" x14ac:dyDescent="0.25">
      <c r="A1824" t="s">
        <v>1965</v>
      </c>
      <c r="C1824">
        <v>0.307</v>
      </c>
      <c r="E1824">
        <v>0.20300000000000001</v>
      </c>
      <c r="F1824">
        <v>2.0099999999999998</v>
      </c>
      <c r="G1824">
        <v>0.373</v>
      </c>
      <c r="H1824">
        <v>89</v>
      </c>
      <c r="I1824">
        <v>366</v>
      </c>
      <c r="J1824">
        <v>36.380000000000003</v>
      </c>
      <c r="K1824">
        <v>4</v>
      </c>
      <c r="M1824">
        <v>0.123</v>
      </c>
      <c r="N1824">
        <v>7.6999999999999999E-2</v>
      </c>
      <c r="O1824">
        <v>0</v>
      </c>
      <c r="P1824">
        <v>0</v>
      </c>
      <c r="Q1824">
        <v>0</v>
      </c>
      <c r="R1824">
        <v>22.17</v>
      </c>
      <c r="S1824">
        <v>4.6989999999999998</v>
      </c>
      <c r="T1824">
        <v>3.8</v>
      </c>
      <c r="V1824">
        <v>0.94499999999999995</v>
      </c>
      <c r="W1824">
        <v>0.155</v>
      </c>
      <c r="X1824">
        <v>0.13800000000000001</v>
      </c>
      <c r="Z1824">
        <v>1.1200000000000001</v>
      </c>
      <c r="AA1824">
        <v>0.185</v>
      </c>
      <c r="AB1824">
        <v>0.55300000000000005</v>
      </c>
      <c r="AE1824">
        <v>0.25</v>
      </c>
      <c r="AF1824">
        <v>52</v>
      </c>
      <c r="AG1824">
        <v>0.254</v>
      </c>
      <c r="AH1824">
        <v>9.7000000000000003E-2</v>
      </c>
      <c r="AI1824">
        <v>0.26300000000000001</v>
      </c>
      <c r="AJ1824">
        <v>283</v>
      </c>
      <c r="AK1824">
        <v>182</v>
      </c>
      <c r="AL1824">
        <v>0.47499999999999998</v>
      </c>
      <c r="AM1824">
        <v>5.15</v>
      </c>
      <c r="AN1824">
        <v>3.4</v>
      </c>
      <c r="AO1824">
        <v>0.26300000000000001</v>
      </c>
      <c r="AP1824">
        <v>514</v>
      </c>
      <c r="AR1824">
        <v>0.19</v>
      </c>
      <c r="AS1824">
        <v>5.1999999999999998E-2</v>
      </c>
      <c r="AT1824">
        <v>0.185</v>
      </c>
      <c r="AU1824">
        <v>0.23799999999999999</v>
      </c>
      <c r="AV1824">
        <v>19</v>
      </c>
      <c r="AW1824">
        <v>0.125</v>
      </c>
      <c r="AX1824">
        <v>0</v>
      </c>
      <c r="AY1824">
        <v>0.13400000000000001</v>
      </c>
      <c r="AZ1824">
        <v>0.91</v>
      </c>
      <c r="BA1824">
        <v>0.307</v>
      </c>
      <c r="BB1824">
        <v>0.17799999999999999</v>
      </c>
      <c r="BC1824">
        <v>13</v>
      </c>
      <c r="BF1824">
        <v>12.38</v>
      </c>
      <c r="BG1824">
        <v>63.9</v>
      </c>
      <c r="BH1824">
        <v>34.29</v>
      </c>
      <c r="BI1824">
        <v>1.1499999999999999</v>
      </c>
    </row>
    <row r="1825" spans="1:61" x14ac:dyDescent="0.25">
      <c r="A1825" t="s">
        <v>1966</v>
      </c>
      <c r="C1825">
        <v>0.41599999999999998</v>
      </c>
      <c r="E1825">
        <v>0.38300000000000001</v>
      </c>
      <c r="F1825">
        <v>1.88</v>
      </c>
      <c r="G1825">
        <v>0.71699999999999997</v>
      </c>
      <c r="H1825">
        <v>73</v>
      </c>
      <c r="I1825">
        <v>246</v>
      </c>
      <c r="J1825">
        <v>23.09</v>
      </c>
      <c r="K1825">
        <v>19</v>
      </c>
      <c r="M1825">
        <v>0.11600000000000001</v>
      </c>
      <c r="N1825">
        <v>0.08</v>
      </c>
      <c r="O1825">
        <v>0</v>
      </c>
      <c r="P1825">
        <v>0</v>
      </c>
      <c r="Q1825">
        <v>0</v>
      </c>
      <c r="R1825">
        <v>13.65</v>
      </c>
      <c r="S1825">
        <v>3.984</v>
      </c>
      <c r="T1825">
        <v>4.0999999999999996</v>
      </c>
      <c r="V1825">
        <v>1.171</v>
      </c>
      <c r="W1825">
        <v>0.35499999999999998</v>
      </c>
      <c r="X1825">
        <v>0.19500000000000001</v>
      </c>
      <c r="Z1825">
        <v>2.14</v>
      </c>
      <c r="AA1825">
        <v>0.28100000000000003</v>
      </c>
      <c r="AB1825">
        <v>0.61199999999999999</v>
      </c>
      <c r="AE1825">
        <v>0.45300000000000001</v>
      </c>
      <c r="AF1825">
        <v>46</v>
      </c>
      <c r="AG1825">
        <v>0.27</v>
      </c>
      <c r="AH1825">
        <v>0.123</v>
      </c>
      <c r="AI1825">
        <v>0.36399999999999999</v>
      </c>
      <c r="AJ1825">
        <v>197</v>
      </c>
      <c r="AK1825">
        <v>242</v>
      </c>
      <c r="AL1825">
        <v>0.47099999999999997</v>
      </c>
      <c r="AM1825">
        <v>7.59</v>
      </c>
      <c r="AN1825">
        <v>6.7</v>
      </c>
      <c r="AO1825">
        <v>0.35599999999999998</v>
      </c>
      <c r="AP1825">
        <v>430</v>
      </c>
      <c r="AR1825">
        <v>0.29299999999999998</v>
      </c>
      <c r="AS1825">
        <v>7.4999999999999997E-2</v>
      </c>
      <c r="AT1825">
        <v>0.218</v>
      </c>
      <c r="AU1825">
        <v>0.32500000000000001</v>
      </c>
      <c r="AV1825">
        <v>70</v>
      </c>
      <c r="AW1825">
        <v>0.10100000000000001</v>
      </c>
      <c r="AX1825">
        <v>0.39</v>
      </c>
      <c r="AY1825">
        <v>0.14299999999999999</v>
      </c>
      <c r="AZ1825">
        <v>0.98399999999999999</v>
      </c>
      <c r="BA1825">
        <v>0.253</v>
      </c>
      <c r="BB1825">
        <v>0.17299999999999999</v>
      </c>
      <c r="BC1825">
        <v>29</v>
      </c>
      <c r="BF1825">
        <v>5.37</v>
      </c>
      <c r="BG1825">
        <v>27.5</v>
      </c>
      <c r="BH1825">
        <v>53.78</v>
      </c>
      <c r="BI1825">
        <v>1.36</v>
      </c>
    </row>
    <row r="1826" spans="1:61" x14ac:dyDescent="0.25">
      <c r="A1826" t="s">
        <v>1967</v>
      </c>
      <c r="B1826">
        <v>0.16600000000000001</v>
      </c>
      <c r="F1826">
        <v>1.57</v>
      </c>
      <c r="H1826">
        <v>89</v>
      </c>
      <c r="I1826">
        <v>229</v>
      </c>
      <c r="J1826">
        <v>19.850000000000001</v>
      </c>
      <c r="K1826">
        <v>28</v>
      </c>
      <c r="M1826">
        <v>7.6999999999999999E-2</v>
      </c>
      <c r="O1826">
        <v>0</v>
      </c>
      <c r="P1826">
        <v>6.0000000000000001E-3</v>
      </c>
      <c r="Q1826">
        <v>5.0000000000000001E-3</v>
      </c>
      <c r="R1826">
        <v>12.7</v>
      </c>
      <c r="S1826">
        <v>4.3840000000000003</v>
      </c>
      <c r="T1826">
        <v>3.9</v>
      </c>
      <c r="Z1826">
        <v>1.19</v>
      </c>
      <c r="AF1826">
        <v>32</v>
      </c>
      <c r="AG1826">
        <v>0.249</v>
      </c>
      <c r="AJ1826">
        <v>178</v>
      </c>
      <c r="AK1826">
        <v>209</v>
      </c>
      <c r="AM1826">
        <v>8.86</v>
      </c>
      <c r="AN1826">
        <v>9.1999999999999993</v>
      </c>
      <c r="AP1826">
        <v>397</v>
      </c>
      <c r="AQ1826">
        <v>0.9</v>
      </c>
      <c r="AV1826">
        <v>77</v>
      </c>
      <c r="AW1826">
        <v>0.05</v>
      </c>
      <c r="AX1826">
        <v>0.93</v>
      </c>
      <c r="AY1826">
        <v>0.06</v>
      </c>
      <c r="AZ1826">
        <v>1.65</v>
      </c>
      <c r="BB1826">
        <v>0.09</v>
      </c>
      <c r="BC1826">
        <v>19</v>
      </c>
      <c r="BD1826">
        <v>0.4</v>
      </c>
      <c r="BF1826">
        <v>3.91</v>
      </c>
      <c r="BG1826">
        <v>21.9</v>
      </c>
      <c r="BH1826">
        <v>57.02</v>
      </c>
      <c r="BI1826">
        <v>1.75</v>
      </c>
    </row>
    <row r="1827" spans="1:61" x14ac:dyDescent="0.25">
      <c r="A1827" t="s">
        <v>1968</v>
      </c>
      <c r="B1827">
        <v>0.157</v>
      </c>
      <c r="C1827">
        <v>0.46200000000000002</v>
      </c>
      <c r="E1827">
        <v>0.48899999999999999</v>
      </c>
      <c r="F1827">
        <v>1.99</v>
      </c>
      <c r="G1827">
        <v>0.76600000000000001</v>
      </c>
      <c r="H1827">
        <v>123</v>
      </c>
      <c r="I1827">
        <v>206</v>
      </c>
      <c r="J1827">
        <v>20.23</v>
      </c>
      <c r="K1827">
        <v>25</v>
      </c>
      <c r="M1827">
        <v>6.7000000000000004E-2</v>
      </c>
      <c r="N1827">
        <v>0.12</v>
      </c>
      <c r="O1827">
        <v>0</v>
      </c>
      <c r="P1827">
        <v>5.0000000000000001E-3</v>
      </c>
      <c r="Q1827">
        <v>0.01</v>
      </c>
      <c r="R1827">
        <v>9.75</v>
      </c>
      <c r="S1827">
        <v>4.1550000000000002</v>
      </c>
      <c r="T1827">
        <v>2.9</v>
      </c>
      <c r="V1827">
        <v>2.1269999999999998</v>
      </c>
      <c r="W1827">
        <v>0.51900000000000002</v>
      </c>
      <c r="X1827">
        <v>0.26</v>
      </c>
      <c r="Z1827">
        <v>1.67</v>
      </c>
      <c r="AA1827">
        <v>0.377</v>
      </c>
      <c r="AB1827">
        <v>0.72099999999999997</v>
      </c>
      <c r="AE1827">
        <v>0.624</v>
      </c>
      <c r="AF1827">
        <v>19</v>
      </c>
      <c r="AG1827">
        <v>0.31</v>
      </c>
      <c r="AH1827">
        <v>0.19500000000000001</v>
      </c>
      <c r="AI1827">
        <v>0.41899999999999998</v>
      </c>
      <c r="AJ1827">
        <v>167</v>
      </c>
      <c r="AK1827">
        <v>161</v>
      </c>
      <c r="AL1827">
        <v>0.72099999999999997</v>
      </c>
      <c r="AM1827">
        <v>9.25</v>
      </c>
      <c r="AN1827">
        <v>11</v>
      </c>
      <c r="AO1827">
        <v>0.44700000000000001</v>
      </c>
      <c r="AP1827">
        <v>560</v>
      </c>
      <c r="AQ1827">
        <v>1.57</v>
      </c>
      <c r="AR1827">
        <v>0.36899999999999999</v>
      </c>
      <c r="AS1827">
        <v>0.105</v>
      </c>
      <c r="AT1827">
        <v>0.3</v>
      </c>
      <c r="AU1827">
        <v>0.45400000000000001</v>
      </c>
      <c r="AV1827">
        <v>79</v>
      </c>
      <c r="AW1827">
        <v>0.18</v>
      </c>
      <c r="AX1827">
        <v>0.84</v>
      </c>
      <c r="AY1827">
        <v>0.13</v>
      </c>
      <c r="AZ1827">
        <v>2.88</v>
      </c>
      <c r="BA1827">
        <v>0.20599999999999999</v>
      </c>
      <c r="BB1827">
        <v>0.06</v>
      </c>
      <c r="BC1827">
        <v>52</v>
      </c>
      <c r="BD1827">
        <v>0.1</v>
      </c>
      <c r="BF1827">
        <v>1.78</v>
      </c>
      <c r="BG1827">
        <v>16</v>
      </c>
      <c r="BH1827">
        <v>58.78</v>
      </c>
      <c r="BI1827">
        <v>1.37</v>
      </c>
    </row>
    <row r="1828" spans="1:61" x14ac:dyDescent="0.25">
      <c r="A1828" t="s">
        <v>1969</v>
      </c>
      <c r="B1828">
        <v>0.153</v>
      </c>
      <c r="C1828">
        <v>0.64</v>
      </c>
      <c r="E1828">
        <v>0.72</v>
      </c>
      <c r="F1828">
        <v>2.25</v>
      </c>
      <c r="G1828">
        <v>1.1910000000000001</v>
      </c>
      <c r="H1828">
        <v>122</v>
      </c>
      <c r="I1828">
        <v>189</v>
      </c>
      <c r="J1828">
        <v>19.690000000000001</v>
      </c>
      <c r="K1828">
        <v>29</v>
      </c>
      <c r="M1828">
        <v>0.06</v>
      </c>
      <c r="N1828">
        <v>0.158</v>
      </c>
      <c r="O1828">
        <v>2E-3</v>
      </c>
      <c r="P1828">
        <v>4.0000000000000001E-3</v>
      </c>
      <c r="Q1828">
        <v>8.0000000000000002E-3</v>
      </c>
      <c r="R1828">
        <v>6.35</v>
      </c>
      <c r="S1828">
        <v>2.5590000000000002</v>
      </c>
      <c r="T1828">
        <v>1.2</v>
      </c>
      <c r="V1828">
        <v>2.7210000000000001</v>
      </c>
      <c r="W1828">
        <v>0.51200000000000001</v>
      </c>
      <c r="X1828">
        <v>0.45100000000000001</v>
      </c>
      <c r="Z1828">
        <v>1.59</v>
      </c>
      <c r="AA1828">
        <v>0.59599999999999997</v>
      </c>
      <c r="AB1828">
        <v>1.073</v>
      </c>
      <c r="AE1828">
        <v>0.997</v>
      </c>
      <c r="AF1828">
        <v>24</v>
      </c>
      <c r="AG1828">
        <v>0.245</v>
      </c>
      <c r="AH1828">
        <v>0.315</v>
      </c>
      <c r="AI1828">
        <v>0.58899999999999997</v>
      </c>
      <c r="AJ1828">
        <v>244</v>
      </c>
      <c r="AK1828">
        <v>217</v>
      </c>
      <c r="AL1828">
        <v>0.80400000000000005</v>
      </c>
      <c r="AM1828">
        <v>13.3</v>
      </c>
      <c r="AN1828">
        <v>12.7</v>
      </c>
      <c r="AO1828">
        <v>0.60899999999999999</v>
      </c>
      <c r="AP1828">
        <v>613</v>
      </c>
      <c r="AQ1828">
        <v>1.3</v>
      </c>
      <c r="AR1828">
        <v>0.56799999999999995</v>
      </c>
      <c r="AS1828">
        <v>0.153</v>
      </c>
      <c r="AT1828">
        <v>0.442</v>
      </c>
      <c r="AU1828">
        <v>0.68200000000000005</v>
      </c>
      <c r="AV1828">
        <v>25</v>
      </c>
      <c r="AW1828">
        <v>0.16</v>
      </c>
      <c r="AX1828">
        <v>0.12</v>
      </c>
      <c r="AY1828">
        <v>0.11</v>
      </c>
      <c r="AZ1828">
        <v>5.17</v>
      </c>
      <c r="BA1828">
        <v>0.747</v>
      </c>
      <c r="BB1828">
        <v>0.11</v>
      </c>
      <c r="BC1828">
        <v>48</v>
      </c>
      <c r="BD1828">
        <v>0.2</v>
      </c>
      <c r="BF1828">
        <v>1.82</v>
      </c>
      <c r="BG1828">
        <v>13.1</v>
      </c>
      <c r="BH1828">
        <v>58.42</v>
      </c>
      <c r="BI1828">
        <v>0.76</v>
      </c>
    </row>
    <row r="1829" spans="1:61" x14ac:dyDescent="0.25">
      <c r="A1829" t="s">
        <v>1970</v>
      </c>
      <c r="C1829">
        <v>0.56699999999999995</v>
      </c>
      <c r="E1829">
        <v>0.61799999999999999</v>
      </c>
      <c r="F1829">
        <v>2.0499999999999998</v>
      </c>
      <c r="G1829">
        <v>1.0549999999999999</v>
      </c>
      <c r="H1829">
        <v>117</v>
      </c>
      <c r="I1829">
        <v>225</v>
      </c>
      <c r="J1829">
        <v>17.22</v>
      </c>
      <c r="K1829">
        <v>31</v>
      </c>
      <c r="M1829">
        <v>0.113</v>
      </c>
      <c r="N1829">
        <v>0.14699999999999999</v>
      </c>
      <c r="O1829">
        <v>0</v>
      </c>
      <c r="P1829">
        <v>0</v>
      </c>
      <c r="Q1829">
        <v>0</v>
      </c>
      <c r="R1829">
        <v>12.1</v>
      </c>
      <c r="S1829">
        <v>3.3690000000000002</v>
      </c>
      <c r="T1829">
        <v>1.6</v>
      </c>
      <c r="V1829">
        <v>2.399</v>
      </c>
      <c r="W1829">
        <v>0.46</v>
      </c>
      <c r="X1829">
        <v>0.32500000000000001</v>
      </c>
      <c r="Z1829">
        <v>2.2200000000000002</v>
      </c>
      <c r="AA1829">
        <v>0.5</v>
      </c>
      <c r="AB1829">
        <v>0.92700000000000005</v>
      </c>
      <c r="AE1829">
        <v>0.81499999999999995</v>
      </c>
      <c r="AF1829">
        <v>21</v>
      </c>
      <c r="AG1829">
        <v>0.22</v>
      </c>
      <c r="AH1829">
        <v>0.252</v>
      </c>
      <c r="AI1829">
        <v>0.54500000000000004</v>
      </c>
      <c r="AJ1829">
        <v>155</v>
      </c>
      <c r="AK1829">
        <v>183</v>
      </c>
      <c r="AL1829">
        <v>0.76</v>
      </c>
      <c r="AM1829">
        <v>11.81</v>
      </c>
      <c r="AN1829">
        <v>13.1</v>
      </c>
      <c r="AO1829">
        <v>0.54700000000000004</v>
      </c>
      <c r="AP1829">
        <v>551</v>
      </c>
      <c r="AR1829">
        <v>0.502</v>
      </c>
      <c r="AS1829">
        <v>0.14499999999999999</v>
      </c>
      <c r="AT1829">
        <v>0.38800000000000001</v>
      </c>
      <c r="AU1829">
        <v>0.56200000000000006</v>
      </c>
      <c r="AV1829">
        <v>23</v>
      </c>
      <c r="AW1829">
        <v>0.307</v>
      </c>
      <c r="AX1829">
        <v>0.96</v>
      </c>
      <c r="AY1829">
        <v>0.19400000000000001</v>
      </c>
      <c r="AZ1829">
        <v>2.9750000000000001</v>
      </c>
      <c r="BA1829">
        <v>0.26</v>
      </c>
      <c r="BB1829">
        <v>8.5000000000000006E-2</v>
      </c>
      <c r="BC1829">
        <v>37</v>
      </c>
      <c r="BF1829">
        <v>5.18</v>
      </c>
      <c r="BG1829">
        <v>25</v>
      </c>
      <c r="BH1829">
        <v>56.82</v>
      </c>
      <c r="BI1829">
        <v>2.15</v>
      </c>
    </row>
    <row r="1830" spans="1:61" x14ac:dyDescent="0.25">
      <c r="A1830" t="s">
        <v>1971</v>
      </c>
      <c r="C1830">
        <v>0.32100000000000001</v>
      </c>
      <c r="E1830">
        <v>0.34599999999999997</v>
      </c>
      <c r="F1830">
        <v>1.71</v>
      </c>
      <c r="G1830">
        <v>0.65100000000000002</v>
      </c>
      <c r="H1830">
        <v>95</v>
      </c>
      <c r="I1830">
        <v>170</v>
      </c>
      <c r="J1830">
        <v>15.1</v>
      </c>
      <c r="K1830">
        <v>19</v>
      </c>
      <c r="M1830">
        <v>0.151</v>
      </c>
      <c r="N1830">
        <v>7.8E-2</v>
      </c>
      <c r="O1830">
        <v>0</v>
      </c>
      <c r="P1830">
        <v>0</v>
      </c>
      <c r="Q1830">
        <v>0</v>
      </c>
      <c r="R1830">
        <v>9.17</v>
      </c>
      <c r="S1830">
        <v>2.9790000000000001</v>
      </c>
      <c r="T1830">
        <v>3</v>
      </c>
      <c r="V1830">
        <v>1.3360000000000001</v>
      </c>
      <c r="W1830">
        <v>0.30599999999999999</v>
      </c>
      <c r="X1830">
        <v>0.18</v>
      </c>
      <c r="Z1830">
        <v>1.77</v>
      </c>
      <c r="AA1830">
        <v>0.26800000000000002</v>
      </c>
      <c r="AB1830">
        <v>0.51900000000000002</v>
      </c>
      <c r="AE1830">
        <v>0.441</v>
      </c>
      <c r="AF1830">
        <v>27</v>
      </c>
      <c r="AG1830">
        <v>0.25600000000000001</v>
      </c>
      <c r="AH1830">
        <v>0.12</v>
      </c>
      <c r="AI1830">
        <v>0.34</v>
      </c>
      <c r="AJ1830">
        <v>103</v>
      </c>
      <c r="AK1830">
        <v>229</v>
      </c>
      <c r="AL1830">
        <v>0.47299999999999998</v>
      </c>
      <c r="AM1830">
        <v>6.69</v>
      </c>
      <c r="AN1830">
        <v>7.2</v>
      </c>
      <c r="AO1830">
        <v>0.33600000000000002</v>
      </c>
      <c r="AP1830">
        <v>363</v>
      </c>
      <c r="AR1830">
        <v>0.26600000000000001</v>
      </c>
      <c r="AS1830">
        <v>8.5999999999999993E-2</v>
      </c>
      <c r="AT1830">
        <v>0.218</v>
      </c>
      <c r="AU1830">
        <v>0.311</v>
      </c>
      <c r="AV1830">
        <v>62</v>
      </c>
      <c r="AW1830">
        <v>0.15</v>
      </c>
      <c r="AX1830">
        <v>0.4</v>
      </c>
      <c r="AY1830">
        <v>0.106</v>
      </c>
      <c r="AZ1830">
        <v>1.5049999999999999</v>
      </c>
      <c r="BA1830">
        <v>0.20499999999999999</v>
      </c>
      <c r="BB1830">
        <v>0.10299999999999999</v>
      </c>
      <c r="BC1830">
        <v>43</v>
      </c>
      <c r="BF1830">
        <v>2.37</v>
      </c>
      <c r="BG1830">
        <v>20.7</v>
      </c>
      <c r="BH1830">
        <v>67.319999999999993</v>
      </c>
      <c r="BI1830">
        <v>1.17</v>
      </c>
    </row>
    <row r="1831" spans="1:61" x14ac:dyDescent="0.25">
      <c r="A1831" t="s">
        <v>1972</v>
      </c>
      <c r="B1831">
        <v>0.32500000000000001</v>
      </c>
      <c r="C1831">
        <v>0.45700000000000002</v>
      </c>
      <c r="D1831">
        <v>0</v>
      </c>
      <c r="E1831">
        <v>0.28699999999999998</v>
      </c>
      <c r="F1831">
        <v>1.72</v>
      </c>
      <c r="G1831">
        <v>0.54</v>
      </c>
      <c r="H1831">
        <v>97</v>
      </c>
      <c r="I1831">
        <v>474</v>
      </c>
      <c r="J1831">
        <v>64.03</v>
      </c>
      <c r="K1831">
        <v>0</v>
      </c>
      <c r="L1831">
        <v>29.9</v>
      </c>
      <c r="M1831">
        <v>0.115</v>
      </c>
      <c r="N1831">
        <v>0.14000000000000001</v>
      </c>
      <c r="O1831">
        <v>0</v>
      </c>
      <c r="P1831">
        <v>0</v>
      </c>
      <c r="Q1831">
        <v>0</v>
      </c>
      <c r="R1831">
        <v>21.3</v>
      </c>
      <c r="S1831">
        <v>6.1529999999999996</v>
      </c>
      <c r="T1831">
        <v>7</v>
      </c>
      <c r="V1831">
        <v>1.2569999999999999</v>
      </c>
      <c r="W1831">
        <v>0.25</v>
      </c>
      <c r="X1831">
        <v>0.16700000000000001</v>
      </c>
      <c r="Y1831">
        <v>0</v>
      </c>
      <c r="Z1831">
        <v>1.78</v>
      </c>
      <c r="AA1831">
        <v>0.22</v>
      </c>
      <c r="AB1831">
        <v>0.83699999999999997</v>
      </c>
      <c r="AC1831">
        <v>106</v>
      </c>
      <c r="AD1831">
        <v>3</v>
      </c>
      <c r="AE1831">
        <v>0.19700000000000001</v>
      </c>
      <c r="AF1831">
        <v>86</v>
      </c>
      <c r="AG1831">
        <v>0.56999999999999995</v>
      </c>
      <c r="AH1831">
        <v>0.18</v>
      </c>
      <c r="AI1831">
        <v>0.28999999999999998</v>
      </c>
      <c r="AJ1831">
        <v>236</v>
      </c>
      <c r="AK1831">
        <v>233</v>
      </c>
      <c r="AL1831">
        <v>0.77</v>
      </c>
      <c r="AM1831">
        <v>6.48</v>
      </c>
      <c r="AN1831">
        <v>4.8</v>
      </c>
      <c r="AO1831">
        <v>0.36699999999999999</v>
      </c>
      <c r="AP1831">
        <v>243</v>
      </c>
      <c r="AQ1831">
        <v>1.54</v>
      </c>
      <c r="AR1831">
        <v>0.22700000000000001</v>
      </c>
      <c r="AS1831">
        <v>0.04</v>
      </c>
      <c r="AT1831">
        <v>0.223</v>
      </c>
      <c r="AU1831">
        <v>0.28699999999999998</v>
      </c>
      <c r="AV1831">
        <v>17</v>
      </c>
      <c r="AW1831">
        <v>0.216</v>
      </c>
      <c r="AX1831">
        <v>0</v>
      </c>
      <c r="AY1831">
        <v>0.08</v>
      </c>
      <c r="AZ1831">
        <v>1.867</v>
      </c>
      <c r="BB1831">
        <v>0.20300000000000001</v>
      </c>
      <c r="BC1831">
        <v>69</v>
      </c>
      <c r="BD1831">
        <v>0</v>
      </c>
      <c r="BE1831">
        <v>0</v>
      </c>
      <c r="BF1831">
        <v>0.69</v>
      </c>
      <c r="BG1831">
        <v>8.6</v>
      </c>
      <c r="BH1831">
        <v>6.48</v>
      </c>
      <c r="BI1831">
        <v>1.57</v>
      </c>
    </row>
    <row r="1832" spans="1:61" x14ac:dyDescent="0.25">
      <c r="A1832" t="s">
        <v>1973</v>
      </c>
      <c r="C1832">
        <v>0.54</v>
      </c>
      <c r="E1832">
        <v>0.36</v>
      </c>
      <c r="F1832">
        <v>1.8</v>
      </c>
      <c r="G1832">
        <v>0.502</v>
      </c>
      <c r="H1832">
        <v>160</v>
      </c>
      <c r="I1832">
        <v>468</v>
      </c>
      <c r="J1832">
        <v>62.4</v>
      </c>
      <c r="K1832">
        <v>0</v>
      </c>
      <c r="M1832">
        <v>0.12</v>
      </c>
      <c r="N1832">
        <v>0.13</v>
      </c>
      <c r="R1832">
        <v>22.6</v>
      </c>
      <c r="S1832">
        <v>3.2450000000000001</v>
      </c>
      <c r="T1832">
        <v>7.5</v>
      </c>
      <c r="V1832">
        <v>1.3540000000000001</v>
      </c>
      <c r="W1832">
        <v>0.29699999999999999</v>
      </c>
      <c r="X1832">
        <v>0.221</v>
      </c>
      <c r="Z1832">
        <v>2.5</v>
      </c>
      <c r="AA1832">
        <v>0.25900000000000001</v>
      </c>
      <c r="AB1832">
        <v>0.88600000000000001</v>
      </c>
      <c r="AE1832">
        <v>0.20300000000000001</v>
      </c>
      <c r="AF1832">
        <v>105</v>
      </c>
      <c r="AG1832">
        <v>0.435</v>
      </c>
      <c r="AH1832">
        <v>0.151</v>
      </c>
      <c r="AI1832">
        <v>0.35399999999999998</v>
      </c>
      <c r="AJ1832">
        <v>248</v>
      </c>
      <c r="AK1832">
        <v>179</v>
      </c>
      <c r="AL1832">
        <v>0.63</v>
      </c>
      <c r="AM1832">
        <v>7.2</v>
      </c>
      <c r="AO1832">
        <v>0.34300000000000003</v>
      </c>
      <c r="AP1832">
        <v>15</v>
      </c>
      <c r="AR1832">
        <v>0.27100000000000002</v>
      </c>
      <c r="AS1832">
        <v>5.1999999999999998E-2</v>
      </c>
      <c r="AT1832">
        <v>0.29399999999999998</v>
      </c>
      <c r="AU1832">
        <v>0.36599999999999999</v>
      </c>
      <c r="AV1832">
        <v>0</v>
      </c>
      <c r="AW1832">
        <v>0.22800000000000001</v>
      </c>
      <c r="AX1832">
        <v>0</v>
      </c>
      <c r="AY1832">
        <v>5.2999999999999999E-2</v>
      </c>
      <c r="AZ1832">
        <v>1.35</v>
      </c>
      <c r="BA1832">
        <v>0.47</v>
      </c>
      <c r="BB1832">
        <v>0.29599999999999999</v>
      </c>
      <c r="BC1832">
        <v>105</v>
      </c>
      <c r="BD1832">
        <v>0</v>
      </c>
      <c r="BH1832">
        <v>6</v>
      </c>
      <c r="BI1832">
        <v>1.4</v>
      </c>
    </row>
    <row r="1833" spans="1:61" x14ac:dyDescent="0.25">
      <c r="A1833" t="s">
        <v>1974</v>
      </c>
      <c r="B1833">
        <v>2.9000000000000001E-2</v>
      </c>
      <c r="C1833">
        <v>0.42199999999999999</v>
      </c>
      <c r="E1833">
        <v>0.39100000000000001</v>
      </c>
      <c r="F1833">
        <v>1.37</v>
      </c>
      <c r="G1833">
        <v>0.55600000000000005</v>
      </c>
      <c r="H1833">
        <v>29</v>
      </c>
      <c r="I1833">
        <v>153</v>
      </c>
      <c r="J1833">
        <v>18.12</v>
      </c>
      <c r="K1833">
        <v>17</v>
      </c>
      <c r="M1833">
        <v>6.3E-2</v>
      </c>
      <c r="N1833">
        <v>8.3000000000000004E-2</v>
      </c>
      <c r="R1833">
        <v>6.12</v>
      </c>
      <c r="S1833">
        <v>2.3959999999999999</v>
      </c>
      <c r="T1833">
        <v>3.1</v>
      </c>
      <c r="V1833">
        <v>1.0289999999999999</v>
      </c>
      <c r="W1833">
        <v>0.38400000000000001</v>
      </c>
      <c r="X1833">
        <v>0.19600000000000001</v>
      </c>
      <c r="Z1833">
        <v>1.22</v>
      </c>
      <c r="AA1833">
        <v>0.27100000000000002</v>
      </c>
      <c r="AB1833">
        <v>0.56799999999999995</v>
      </c>
      <c r="AE1833">
        <v>0.42699999999999999</v>
      </c>
      <c r="AF1833">
        <v>22</v>
      </c>
      <c r="AG1833">
        <v>0.17399999999999999</v>
      </c>
      <c r="AH1833">
        <v>0.15</v>
      </c>
      <c r="AI1833">
        <v>0.27500000000000002</v>
      </c>
      <c r="AJ1833">
        <v>99</v>
      </c>
      <c r="AK1833">
        <v>131</v>
      </c>
      <c r="AL1833">
        <v>0.38200000000000001</v>
      </c>
      <c r="AM1833">
        <v>6.28</v>
      </c>
      <c r="AN1833">
        <v>6</v>
      </c>
      <c r="AO1833">
        <v>0.27300000000000002</v>
      </c>
      <c r="AP1833">
        <v>427</v>
      </c>
      <c r="AQ1833">
        <v>0.99</v>
      </c>
      <c r="AR1833">
        <v>0.23899999999999999</v>
      </c>
      <c r="AS1833">
        <v>5.1999999999999998E-2</v>
      </c>
      <c r="AT1833">
        <v>0.20399999999999999</v>
      </c>
      <c r="AU1833">
        <v>0.318</v>
      </c>
      <c r="AV1833">
        <v>0</v>
      </c>
      <c r="AW1833">
        <v>0.05</v>
      </c>
      <c r="AX1833">
        <v>0.54</v>
      </c>
      <c r="AY1833">
        <v>0.08</v>
      </c>
      <c r="AZ1833">
        <v>1.59</v>
      </c>
      <c r="BA1833">
        <v>0.20499999999999999</v>
      </c>
      <c r="BB1833">
        <v>0.14299999999999999</v>
      </c>
      <c r="BC1833">
        <v>15</v>
      </c>
      <c r="BD1833">
        <v>1.7</v>
      </c>
      <c r="BF1833">
        <v>0</v>
      </c>
      <c r="BH1833">
        <v>68.099999999999994</v>
      </c>
      <c r="BI1833">
        <v>1.48</v>
      </c>
    </row>
    <row r="1834" spans="1:61" x14ac:dyDescent="0.25">
      <c r="A1834" t="s">
        <v>1975</v>
      </c>
      <c r="B1834">
        <v>3.1E-2</v>
      </c>
      <c r="F1834">
        <v>1.45</v>
      </c>
      <c r="H1834">
        <v>18</v>
      </c>
      <c r="I1834">
        <v>168</v>
      </c>
      <c r="J1834">
        <v>18.28</v>
      </c>
      <c r="K1834">
        <v>27</v>
      </c>
      <c r="M1834">
        <v>8.6999999999999994E-2</v>
      </c>
      <c r="O1834">
        <v>2E-3</v>
      </c>
      <c r="P1834">
        <v>3.0000000000000001E-3</v>
      </c>
      <c r="Q1834">
        <v>1E-3</v>
      </c>
      <c r="R1834">
        <v>4.7</v>
      </c>
      <c r="S1834">
        <v>1.383</v>
      </c>
      <c r="T1834">
        <v>3.3</v>
      </c>
      <c r="Z1834">
        <v>0.66</v>
      </c>
      <c r="AC1834">
        <v>616</v>
      </c>
      <c r="AD1834">
        <v>0</v>
      </c>
      <c r="AF1834">
        <v>35</v>
      </c>
      <c r="AG1834">
        <v>0.16</v>
      </c>
      <c r="AJ1834">
        <v>141</v>
      </c>
      <c r="AK1834">
        <v>250</v>
      </c>
      <c r="AM1834">
        <v>13.19</v>
      </c>
      <c r="AN1834">
        <v>32.6</v>
      </c>
      <c r="AP1834">
        <v>298</v>
      </c>
      <c r="AQ1834">
        <v>1.57</v>
      </c>
      <c r="AV1834">
        <v>1548</v>
      </c>
      <c r="AW1834">
        <v>0.16700000000000001</v>
      </c>
      <c r="AX1834">
        <v>0.22</v>
      </c>
      <c r="AY1834">
        <v>7.0000000000000007E-2</v>
      </c>
      <c r="AZ1834">
        <v>2.823</v>
      </c>
      <c r="BA1834">
        <v>0.82</v>
      </c>
      <c r="BB1834">
        <v>0.26200000000000001</v>
      </c>
      <c r="BF1834">
        <v>2.11</v>
      </c>
      <c r="BG1834">
        <v>3.2</v>
      </c>
      <c r="BH1834">
        <v>62.39</v>
      </c>
      <c r="BI1834">
        <v>1.27</v>
      </c>
    </row>
    <row r="1835" spans="1:61" x14ac:dyDescent="0.25">
      <c r="A1835" t="s">
        <v>1976</v>
      </c>
      <c r="F1835">
        <v>0.09</v>
      </c>
      <c r="H1835">
        <v>10</v>
      </c>
      <c r="I1835">
        <v>57</v>
      </c>
      <c r="J1835">
        <v>14.73</v>
      </c>
      <c r="K1835">
        <v>0</v>
      </c>
      <c r="L1835">
        <v>1.3</v>
      </c>
      <c r="M1835">
        <v>1.4E-2</v>
      </c>
      <c r="R1835">
        <v>0.12</v>
      </c>
      <c r="T1835">
        <v>0.5</v>
      </c>
      <c r="Z1835">
        <v>0.75</v>
      </c>
      <c r="AC1835">
        <v>0</v>
      </c>
      <c r="AD1835">
        <v>0</v>
      </c>
      <c r="AF1835">
        <v>4</v>
      </c>
      <c r="AG1835">
        <v>0.02</v>
      </c>
      <c r="AJ1835">
        <v>2</v>
      </c>
      <c r="AK1835">
        <v>27</v>
      </c>
      <c r="AM1835">
        <v>0.09</v>
      </c>
      <c r="AP1835">
        <v>7</v>
      </c>
      <c r="AQ1835">
        <v>12.7</v>
      </c>
      <c r="AV1835">
        <v>0</v>
      </c>
      <c r="AW1835">
        <v>3.0000000000000001E-3</v>
      </c>
      <c r="AX1835">
        <v>0</v>
      </c>
      <c r="AY1835">
        <v>3.0000000000000001E-3</v>
      </c>
      <c r="AZ1835">
        <v>7.0000000000000007E-2</v>
      </c>
      <c r="BA1835">
        <v>3.6999999999999998E-2</v>
      </c>
      <c r="BB1835">
        <v>7.0000000000000001E-3</v>
      </c>
      <c r="BC1835">
        <v>1</v>
      </c>
      <c r="BD1835">
        <v>7.1</v>
      </c>
      <c r="BF1835">
        <v>0.14000000000000001</v>
      </c>
      <c r="BG1835">
        <v>0.1</v>
      </c>
      <c r="BH1835">
        <v>84.97</v>
      </c>
      <c r="BI1835">
        <v>0.02</v>
      </c>
    </row>
    <row r="1836" spans="1:61" x14ac:dyDescent="0.25">
      <c r="A1836" t="s">
        <v>1977</v>
      </c>
      <c r="D1836">
        <v>0</v>
      </c>
      <c r="F1836">
        <v>2.7</v>
      </c>
      <c r="H1836">
        <v>74</v>
      </c>
      <c r="I1836">
        <v>239</v>
      </c>
      <c r="J1836">
        <v>62.5</v>
      </c>
      <c r="K1836">
        <v>0</v>
      </c>
      <c r="L1836">
        <v>8.6</v>
      </c>
      <c r="M1836">
        <v>8.5999999999999993E-2</v>
      </c>
      <c r="O1836">
        <v>0</v>
      </c>
      <c r="P1836">
        <v>0</v>
      </c>
      <c r="Q1836">
        <v>0</v>
      </c>
      <c r="R1836">
        <v>0.6</v>
      </c>
      <c r="S1836">
        <v>0.27200000000000002</v>
      </c>
      <c r="T1836">
        <v>5.0999999999999996</v>
      </c>
      <c r="Z1836">
        <v>2.8</v>
      </c>
      <c r="AC1836">
        <v>0</v>
      </c>
      <c r="AD1836">
        <v>0</v>
      </c>
      <c r="AE1836">
        <v>0.13900000000000001</v>
      </c>
      <c r="AF1836">
        <v>92</v>
      </c>
      <c r="AH1836">
        <v>1.4E-2</v>
      </c>
      <c r="AJ1836">
        <v>113</v>
      </c>
      <c r="AK1836">
        <v>628</v>
      </c>
      <c r="AM1836">
        <v>2.8</v>
      </c>
      <c r="AN1836">
        <v>1.3</v>
      </c>
      <c r="AP1836">
        <v>28</v>
      </c>
      <c r="AQ1836">
        <v>57.4</v>
      </c>
      <c r="AS1836">
        <v>1.7999999999999999E-2</v>
      </c>
      <c r="AV1836">
        <v>30</v>
      </c>
      <c r="AW1836">
        <v>0.42799999999999999</v>
      </c>
      <c r="AX1836">
        <v>0</v>
      </c>
      <c r="AY1836">
        <v>0.152</v>
      </c>
      <c r="AZ1836">
        <v>1.9379999999999999</v>
      </c>
      <c r="BA1836">
        <v>0.14299999999999999</v>
      </c>
      <c r="BB1836">
        <v>6.6000000000000003E-2</v>
      </c>
      <c r="BC1836">
        <v>14</v>
      </c>
      <c r="BD1836">
        <v>3.5</v>
      </c>
      <c r="BE1836">
        <v>0</v>
      </c>
      <c r="BF1836">
        <v>0.1</v>
      </c>
      <c r="BG1836">
        <v>2.8</v>
      </c>
      <c r="BH1836">
        <v>31.4</v>
      </c>
      <c r="BI1836">
        <v>0.1</v>
      </c>
    </row>
    <row r="1837" spans="1:61" x14ac:dyDescent="0.25">
      <c r="A1837" t="s">
        <v>1978</v>
      </c>
      <c r="C1837">
        <v>1.0999999999999999E-2</v>
      </c>
      <c r="D1837">
        <v>0</v>
      </c>
      <c r="E1837">
        <v>3.4000000000000002E-2</v>
      </c>
      <c r="F1837">
        <v>0.3</v>
      </c>
      <c r="G1837">
        <v>5.2999999999999999E-2</v>
      </c>
      <c r="H1837">
        <v>18</v>
      </c>
      <c r="I1837">
        <v>43</v>
      </c>
      <c r="J1837">
        <v>10.1</v>
      </c>
      <c r="K1837">
        <v>0</v>
      </c>
      <c r="L1837">
        <v>6.2</v>
      </c>
      <c r="M1837">
        <v>2.5000000000000001E-2</v>
      </c>
      <c r="N1837">
        <v>4.0000000000000001E-3</v>
      </c>
      <c r="O1837">
        <v>0</v>
      </c>
      <c r="P1837">
        <v>0</v>
      </c>
      <c r="Q1837">
        <v>0</v>
      </c>
      <c r="R1837">
        <v>0.2</v>
      </c>
      <c r="S1837">
        <v>2.4E-2</v>
      </c>
      <c r="T1837">
        <v>0.2</v>
      </c>
      <c r="V1837">
        <v>2.4E-2</v>
      </c>
      <c r="W1837">
        <v>7.0000000000000001E-3</v>
      </c>
      <c r="X1837">
        <v>2E-3</v>
      </c>
      <c r="Z1837">
        <v>0.2</v>
      </c>
      <c r="AA1837">
        <v>5.0000000000000001E-3</v>
      </c>
      <c r="AB1837">
        <v>0.01</v>
      </c>
      <c r="AC1837">
        <v>166</v>
      </c>
      <c r="AD1837">
        <v>0</v>
      </c>
      <c r="AE1837">
        <v>7.0000000000000001E-3</v>
      </c>
      <c r="AF1837">
        <v>8</v>
      </c>
      <c r="AG1837">
        <v>3.6999999999999998E-2</v>
      </c>
      <c r="AH1837">
        <v>2E-3</v>
      </c>
      <c r="AI1837">
        <v>6.0000000000000001E-3</v>
      </c>
      <c r="AJ1837">
        <v>14</v>
      </c>
      <c r="AK1837">
        <v>178</v>
      </c>
      <c r="AL1837">
        <v>3.1E-2</v>
      </c>
      <c r="AM1837">
        <v>0.5</v>
      </c>
      <c r="AN1837">
        <v>0.1</v>
      </c>
      <c r="AO1837">
        <v>8.9999999999999993E-3</v>
      </c>
      <c r="AP1837">
        <v>1</v>
      </c>
      <c r="AQ1837">
        <v>9.9</v>
      </c>
      <c r="AR1837">
        <v>6.0000000000000001E-3</v>
      </c>
      <c r="AS1837">
        <v>1E-3</v>
      </c>
      <c r="AT1837">
        <v>3.0000000000000001E-3</v>
      </c>
      <c r="AU1837">
        <v>8.0000000000000002E-3</v>
      </c>
      <c r="AV1837">
        <v>253</v>
      </c>
      <c r="AW1837">
        <v>0.06</v>
      </c>
      <c r="AX1837">
        <v>0</v>
      </c>
      <c r="AY1837">
        <v>0.02</v>
      </c>
      <c r="AZ1837">
        <v>0.1</v>
      </c>
      <c r="BA1837">
        <v>0.125</v>
      </c>
      <c r="BB1837">
        <v>4.2000000000000003E-2</v>
      </c>
      <c r="BC1837">
        <v>5</v>
      </c>
      <c r="BD1837">
        <v>31</v>
      </c>
      <c r="BE1837">
        <v>0</v>
      </c>
      <c r="BF1837">
        <v>0.13</v>
      </c>
      <c r="BG1837">
        <v>0</v>
      </c>
      <c r="BH1837">
        <v>88.9</v>
      </c>
      <c r="BI1837">
        <v>0.03</v>
      </c>
    </row>
    <row r="1838" spans="1:61" x14ac:dyDescent="0.25">
      <c r="A1838" t="s">
        <v>1979</v>
      </c>
      <c r="D1838">
        <v>0</v>
      </c>
      <c r="F1838">
        <v>0.28999999999999998</v>
      </c>
      <c r="H1838">
        <v>12</v>
      </c>
      <c r="I1838">
        <v>38</v>
      </c>
      <c r="J1838">
        <v>9.41</v>
      </c>
      <c r="K1838">
        <v>0</v>
      </c>
      <c r="L1838">
        <v>6</v>
      </c>
      <c r="M1838">
        <v>4.1000000000000002E-2</v>
      </c>
      <c r="O1838">
        <v>0</v>
      </c>
      <c r="P1838">
        <v>0</v>
      </c>
      <c r="Q1838">
        <v>0</v>
      </c>
      <c r="R1838">
        <v>0.04</v>
      </c>
      <c r="S1838">
        <v>4.0000000000000001E-3</v>
      </c>
      <c r="T1838">
        <v>1.2</v>
      </c>
      <c r="Z1838">
        <v>0.27</v>
      </c>
      <c r="AC1838">
        <v>243</v>
      </c>
      <c r="AD1838">
        <v>0</v>
      </c>
      <c r="AF1838">
        <v>11</v>
      </c>
      <c r="AJ1838">
        <v>11</v>
      </c>
      <c r="AK1838">
        <v>136</v>
      </c>
      <c r="AM1838">
        <v>0.75</v>
      </c>
      <c r="AN1838">
        <v>0.4</v>
      </c>
      <c r="AP1838">
        <v>5</v>
      </c>
      <c r="AQ1838">
        <v>8.25</v>
      </c>
      <c r="AV1838">
        <v>1312</v>
      </c>
      <c r="AW1838">
        <v>8.7999999999999995E-2</v>
      </c>
      <c r="AX1838">
        <v>0</v>
      </c>
      <c r="AY1838">
        <v>3.1E-2</v>
      </c>
      <c r="AZ1838">
        <v>0.44500000000000001</v>
      </c>
      <c r="BB1838">
        <v>4.2999999999999997E-2</v>
      </c>
      <c r="BC1838">
        <v>5</v>
      </c>
      <c r="BD1838">
        <v>33.9</v>
      </c>
      <c r="BE1838">
        <v>0</v>
      </c>
      <c r="BF1838">
        <v>0.15</v>
      </c>
      <c r="BG1838">
        <v>0</v>
      </c>
      <c r="BH1838">
        <v>89.51</v>
      </c>
      <c r="BI1838">
        <v>0.53</v>
      </c>
    </row>
    <row r="1839" spans="1:61" x14ac:dyDescent="0.25">
      <c r="A1839" t="s">
        <v>1980</v>
      </c>
      <c r="C1839">
        <v>2.8000000000000001E-2</v>
      </c>
      <c r="D1839">
        <v>0</v>
      </c>
      <c r="E1839">
        <v>6.8000000000000005E-2</v>
      </c>
      <c r="F1839">
        <v>0.38</v>
      </c>
      <c r="G1839">
        <v>0.129</v>
      </c>
      <c r="H1839">
        <v>37</v>
      </c>
      <c r="I1839">
        <v>53</v>
      </c>
      <c r="J1839">
        <v>13.34</v>
      </c>
      <c r="K1839">
        <v>0</v>
      </c>
      <c r="L1839">
        <v>10.199999999999999</v>
      </c>
      <c r="M1839">
        <v>4.2000000000000003E-2</v>
      </c>
      <c r="N1839">
        <v>2E-3</v>
      </c>
      <c r="O1839">
        <v>0</v>
      </c>
      <c r="P1839">
        <v>0</v>
      </c>
      <c r="Q1839">
        <v>0</v>
      </c>
      <c r="R1839">
        <v>0.31</v>
      </c>
      <c r="S1839">
        <v>3.9E-2</v>
      </c>
      <c r="T1839">
        <v>1.8</v>
      </c>
      <c r="V1839">
        <v>6.0999999999999999E-2</v>
      </c>
      <c r="W1839">
        <v>1.9E-2</v>
      </c>
      <c r="X1839">
        <v>1.0999999999999999E-2</v>
      </c>
      <c r="Z1839">
        <v>0.15</v>
      </c>
      <c r="AA1839">
        <v>1.7000000000000001E-2</v>
      </c>
      <c r="AB1839">
        <v>2.8000000000000001E-2</v>
      </c>
      <c r="AC1839">
        <v>138</v>
      </c>
      <c r="AD1839">
        <v>0</v>
      </c>
      <c r="AE1839">
        <v>3.2000000000000001E-2</v>
      </c>
      <c r="AF1839">
        <v>12</v>
      </c>
      <c r="AG1839">
        <v>3.9E-2</v>
      </c>
      <c r="AH1839">
        <v>2E-3</v>
      </c>
      <c r="AI1839">
        <v>1.7999999999999999E-2</v>
      </c>
      <c r="AJ1839">
        <v>20</v>
      </c>
      <c r="AK1839">
        <v>166</v>
      </c>
      <c r="AL1839">
        <v>7.3999999999999996E-2</v>
      </c>
      <c r="AM1839">
        <v>0.81</v>
      </c>
      <c r="AN1839">
        <v>0.1</v>
      </c>
      <c r="AO1839">
        <v>3.3000000000000002E-2</v>
      </c>
      <c r="AP1839">
        <v>2</v>
      </c>
      <c r="AQ1839">
        <v>10.58</v>
      </c>
      <c r="AR1839">
        <v>1.6E-2</v>
      </c>
      <c r="AS1839">
        <v>2E-3</v>
      </c>
      <c r="AT1839">
        <v>1.4999999999999999E-2</v>
      </c>
      <c r="AU1839">
        <v>2.1000000000000001E-2</v>
      </c>
      <c r="AV1839">
        <v>681</v>
      </c>
      <c r="AW1839">
        <v>5.8000000000000003E-2</v>
      </c>
      <c r="AX1839">
        <v>0</v>
      </c>
      <c r="AY1839">
        <v>3.5999999999999997E-2</v>
      </c>
      <c r="AZ1839">
        <v>0.376</v>
      </c>
      <c r="BA1839">
        <v>0.216</v>
      </c>
      <c r="BB1839">
        <v>7.8E-2</v>
      </c>
      <c r="BC1839">
        <v>16</v>
      </c>
      <c r="BD1839">
        <v>26.7</v>
      </c>
      <c r="BE1839">
        <v>0</v>
      </c>
      <c r="BF1839">
        <v>0.2</v>
      </c>
      <c r="BG1839">
        <v>0</v>
      </c>
      <c r="BH1839">
        <v>85.17</v>
      </c>
      <c r="BI1839">
        <v>7.0000000000000007E-2</v>
      </c>
    </row>
    <row r="1840" spans="1:61" x14ac:dyDescent="0.25">
      <c r="A1840" t="s">
        <v>1981</v>
      </c>
      <c r="E1840">
        <v>0.12</v>
      </c>
      <c r="F1840">
        <v>0.7</v>
      </c>
      <c r="H1840">
        <v>86</v>
      </c>
      <c r="I1840">
        <v>24</v>
      </c>
      <c r="J1840">
        <v>4.0199999999999996</v>
      </c>
      <c r="K1840">
        <v>0</v>
      </c>
      <c r="L1840">
        <v>21</v>
      </c>
      <c r="M1840">
        <v>0.14000000000000001</v>
      </c>
      <c r="N1840">
        <v>3.5000000000000003E-2</v>
      </c>
      <c r="R1840">
        <v>0.41</v>
      </c>
      <c r="S1840">
        <v>8.3000000000000004E-2</v>
      </c>
      <c r="T1840">
        <v>2</v>
      </c>
      <c r="X1840">
        <v>6.2E-2</v>
      </c>
      <c r="Z1840">
        <v>1.18</v>
      </c>
      <c r="AA1840">
        <v>0.14199999999999999</v>
      </c>
      <c r="AB1840">
        <v>0.214</v>
      </c>
      <c r="AE1840">
        <v>0.13400000000000001</v>
      </c>
      <c r="AF1840">
        <v>20</v>
      </c>
      <c r="AG1840">
        <v>0.371</v>
      </c>
      <c r="AH1840">
        <v>4.2999999999999997E-2</v>
      </c>
      <c r="AI1840">
        <v>0.107</v>
      </c>
      <c r="AJ1840">
        <v>27</v>
      </c>
      <c r="AK1840">
        <v>460</v>
      </c>
      <c r="AM1840">
        <v>2.72</v>
      </c>
      <c r="AN1840">
        <v>0.9</v>
      </c>
      <c r="AP1840">
        <v>2</v>
      </c>
      <c r="AR1840">
        <v>9.0999999999999998E-2</v>
      </c>
      <c r="AS1840">
        <v>2.5999999999999999E-2</v>
      </c>
      <c r="AT1840">
        <v>9.7000000000000003E-2</v>
      </c>
      <c r="AU1840">
        <v>0.14000000000000001</v>
      </c>
      <c r="AV1840">
        <v>4238</v>
      </c>
      <c r="AW1840">
        <v>0.13900000000000001</v>
      </c>
      <c r="AX1840">
        <v>0</v>
      </c>
      <c r="AY1840">
        <v>0.38</v>
      </c>
      <c r="AZ1840">
        <v>1.2669999999999999</v>
      </c>
      <c r="BA1840">
        <v>4.3999999999999997E-2</v>
      </c>
      <c r="BB1840">
        <v>7.1999999999999995E-2</v>
      </c>
      <c r="BC1840">
        <v>48</v>
      </c>
      <c r="BD1840">
        <v>35.5</v>
      </c>
      <c r="BE1840">
        <v>0</v>
      </c>
      <c r="BH1840">
        <v>92.15</v>
      </c>
      <c r="BI1840">
        <v>0.21</v>
      </c>
    </row>
    <row r="1841" spans="1:61" x14ac:dyDescent="0.25">
      <c r="A1841" t="s">
        <v>1982</v>
      </c>
      <c r="D1841">
        <v>0</v>
      </c>
      <c r="E1841">
        <v>0.22</v>
      </c>
      <c r="F1841">
        <v>1.92</v>
      </c>
      <c r="H1841">
        <v>107</v>
      </c>
      <c r="I1841">
        <v>42</v>
      </c>
      <c r="J1841">
        <v>6.7</v>
      </c>
      <c r="K1841">
        <v>0</v>
      </c>
      <c r="L1841">
        <v>12.8</v>
      </c>
      <c r="M1841">
        <v>0.27</v>
      </c>
      <c r="N1841">
        <v>6.4000000000000001E-2</v>
      </c>
      <c r="O1841">
        <v>0</v>
      </c>
      <c r="P1841">
        <v>0</v>
      </c>
      <c r="Q1841">
        <v>0</v>
      </c>
      <c r="R1841">
        <v>0.74</v>
      </c>
      <c r="S1841">
        <v>0.151</v>
      </c>
      <c r="T1841">
        <v>3.7</v>
      </c>
      <c r="X1841">
        <v>0.114</v>
      </c>
      <c r="Z1841">
        <v>2.25</v>
      </c>
      <c r="AA1841">
        <v>0.26</v>
      </c>
      <c r="AB1841">
        <v>0.39200000000000002</v>
      </c>
      <c r="AC1841">
        <v>1932</v>
      </c>
      <c r="AD1841">
        <v>0</v>
      </c>
      <c r="AE1841">
        <v>0.246</v>
      </c>
      <c r="AF1841">
        <v>45</v>
      </c>
      <c r="AG1841">
        <v>0.71399999999999997</v>
      </c>
      <c r="AH1841">
        <v>7.9000000000000001E-2</v>
      </c>
      <c r="AI1841">
        <v>0.19500000000000001</v>
      </c>
      <c r="AJ1841">
        <v>60</v>
      </c>
      <c r="AK1841">
        <v>648</v>
      </c>
      <c r="AM1841">
        <v>4.9800000000000004</v>
      </c>
      <c r="AN1841">
        <v>0.9</v>
      </c>
      <c r="AP1841">
        <v>3</v>
      </c>
      <c r="AQ1841">
        <v>3.01</v>
      </c>
      <c r="AR1841">
        <v>0.16700000000000001</v>
      </c>
      <c r="AS1841">
        <v>4.8000000000000001E-2</v>
      </c>
      <c r="AT1841">
        <v>0.17799999999999999</v>
      </c>
      <c r="AU1841">
        <v>0.25600000000000001</v>
      </c>
      <c r="AV1841">
        <v>4825</v>
      </c>
      <c r="AW1841">
        <v>0.20899999999999999</v>
      </c>
      <c r="AX1841">
        <v>0</v>
      </c>
      <c r="AY1841">
        <v>0.45600000000000002</v>
      </c>
      <c r="AZ1841">
        <v>1.5129999999999999</v>
      </c>
      <c r="BA1841">
        <v>8.4000000000000005E-2</v>
      </c>
      <c r="BB1841">
        <v>0.14599999999999999</v>
      </c>
      <c r="BC1841">
        <v>126</v>
      </c>
      <c r="BD1841">
        <v>52</v>
      </c>
      <c r="BE1841">
        <v>0</v>
      </c>
      <c r="BF1841">
        <v>2.02</v>
      </c>
      <c r="BG1841">
        <v>108.6</v>
      </c>
      <c r="BH1841">
        <v>85.66</v>
      </c>
      <c r="BI1841">
        <v>0.41</v>
      </c>
    </row>
    <row r="1842" spans="1:61" x14ac:dyDescent="0.25">
      <c r="A1842" t="s">
        <v>1983</v>
      </c>
      <c r="F1842">
        <v>0.7</v>
      </c>
      <c r="H1842">
        <v>14</v>
      </c>
      <c r="I1842">
        <v>14</v>
      </c>
      <c r="J1842">
        <v>3.2</v>
      </c>
      <c r="K1842">
        <v>0</v>
      </c>
      <c r="M1842">
        <v>9.4E-2</v>
      </c>
      <c r="R1842">
        <v>0.08</v>
      </c>
      <c r="S1842">
        <v>1.6E-2</v>
      </c>
      <c r="Z1842">
        <v>0.41</v>
      </c>
      <c r="AF1842">
        <v>8</v>
      </c>
      <c r="AG1842">
        <v>0.13</v>
      </c>
      <c r="AJ1842">
        <v>26</v>
      </c>
      <c r="AK1842">
        <v>344</v>
      </c>
      <c r="AM1842">
        <v>0.73</v>
      </c>
      <c r="AN1842">
        <v>1</v>
      </c>
      <c r="AP1842">
        <v>2</v>
      </c>
      <c r="AV1842">
        <v>51</v>
      </c>
      <c r="AW1842">
        <v>3.7999999999999999E-2</v>
      </c>
      <c r="AX1842">
        <v>0</v>
      </c>
      <c r="AY1842">
        <v>5.2999999999999999E-2</v>
      </c>
      <c r="AZ1842">
        <v>0.81</v>
      </c>
      <c r="BA1842">
        <v>7.5999999999999998E-2</v>
      </c>
      <c r="BB1842">
        <v>0.112</v>
      </c>
      <c r="BC1842">
        <v>3</v>
      </c>
      <c r="BD1842">
        <v>18.899999999999999</v>
      </c>
      <c r="BE1842">
        <v>0</v>
      </c>
      <c r="BH1842">
        <v>95.3</v>
      </c>
      <c r="BI1842">
        <v>0.54</v>
      </c>
    </row>
    <row r="1843" spans="1:61" x14ac:dyDescent="0.25">
      <c r="A1843" t="s">
        <v>1984</v>
      </c>
      <c r="F1843">
        <v>0.85</v>
      </c>
      <c r="H1843">
        <v>12</v>
      </c>
      <c r="I1843">
        <v>11</v>
      </c>
      <c r="J1843">
        <v>2.3199999999999998</v>
      </c>
      <c r="K1843">
        <v>0</v>
      </c>
      <c r="M1843">
        <v>8.7999999999999995E-2</v>
      </c>
      <c r="R1843">
        <v>0.09</v>
      </c>
      <c r="S1843">
        <v>1.7999999999999999E-2</v>
      </c>
      <c r="Z1843">
        <v>0.6</v>
      </c>
      <c r="AF1843">
        <v>8</v>
      </c>
      <c r="AG1843">
        <v>0.122</v>
      </c>
      <c r="AJ1843">
        <v>28</v>
      </c>
      <c r="AK1843">
        <v>332</v>
      </c>
      <c r="AM1843">
        <v>0.92</v>
      </c>
      <c r="AN1843">
        <v>0.9</v>
      </c>
      <c r="AP1843">
        <v>1</v>
      </c>
      <c r="AV1843">
        <v>50</v>
      </c>
      <c r="AW1843">
        <v>0.04</v>
      </c>
      <c r="AX1843">
        <v>0</v>
      </c>
      <c r="AY1843">
        <v>0.05</v>
      </c>
      <c r="AZ1843">
        <v>0.8</v>
      </c>
      <c r="BA1843">
        <v>7.4999999999999997E-2</v>
      </c>
      <c r="BB1843">
        <v>0.111</v>
      </c>
      <c r="BC1843">
        <v>3</v>
      </c>
      <c r="BD1843">
        <v>21</v>
      </c>
      <c r="BE1843">
        <v>0</v>
      </c>
      <c r="BH1843">
        <v>95.82</v>
      </c>
      <c r="BI1843">
        <v>0.51</v>
      </c>
    </row>
    <row r="1844" spans="1:61" x14ac:dyDescent="0.25">
      <c r="A1844" t="s">
        <v>1985</v>
      </c>
      <c r="C1844">
        <v>2.5000000000000001E-2</v>
      </c>
      <c r="D1844">
        <v>0</v>
      </c>
      <c r="E1844">
        <v>3.5999999999999997E-2</v>
      </c>
      <c r="F1844">
        <v>0.97</v>
      </c>
      <c r="G1844">
        <v>6.6000000000000003E-2</v>
      </c>
      <c r="H1844">
        <v>18</v>
      </c>
      <c r="I1844">
        <v>142</v>
      </c>
      <c r="J1844">
        <v>34.6</v>
      </c>
      <c r="K1844">
        <v>0</v>
      </c>
      <c r="L1844">
        <v>21.3</v>
      </c>
      <c r="M1844">
        <v>0.20100000000000001</v>
      </c>
      <c r="N1844">
        <v>1.0999999999999999E-2</v>
      </c>
      <c r="O1844">
        <v>0</v>
      </c>
      <c r="P1844">
        <v>0</v>
      </c>
      <c r="Q1844">
        <v>0</v>
      </c>
      <c r="R1844">
        <v>0.11</v>
      </c>
      <c r="S1844">
        <v>2.3E-2</v>
      </c>
      <c r="T1844">
        <v>5.0999999999999996</v>
      </c>
      <c r="V1844">
        <v>0.06</v>
      </c>
      <c r="W1844">
        <v>2.5999999999999999E-2</v>
      </c>
      <c r="X1844">
        <v>1.2E-2</v>
      </c>
      <c r="Z1844">
        <v>0.72</v>
      </c>
      <c r="AA1844">
        <v>1.9E-2</v>
      </c>
      <c r="AB1844">
        <v>3.7999999999999999E-2</v>
      </c>
      <c r="AC1844">
        <v>0</v>
      </c>
      <c r="AD1844">
        <v>0</v>
      </c>
      <c r="AE1844">
        <v>2.3E-2</v>
      </c>
      <c r="AF1844">
        <v>30</v>
      </c>
      <c r="AG1844">
        <v>0.44900000000000001</v>
      </c>
      <c r="AH1844">
        <v>7.0000000000000001E-3</v>
      </c>
      <c r="AI1844">
        <v>2.8000000000000001E-2</v>
      </c>
      <c r="AJ1844">
        <v>76</v>
      </c>
      <c r="AK1844">
        <v>484</v>
      </c>
      <c r="AL1844">
        <v>2.1000000000000001E-2</v>
      </c>
      <c r="AM1844">
        <v>0.52</v>
      </c>
      <c r="AN1844">
        <v>0.9</v>
      </c>
      <c r="AO1844">
        <v>3.2000000000000001E-2</v>
      </c>
      <c r="AP1844">
        <v>15</v>
      </c>
      <c r="AQ1844">
        <v>0.49</v>
      </c>
      <c r="AR1844">
        <v>2.4E-2</v>
      </c>
      <c r="AS1844">
        <v>8.0000000000000002E-3</v>
      </c>
      <c r="AT1844">
        <v>1.9E-2</v>
      </c>
      <c r="AU1844">
        <v>2.8000000000000001E-2</v>
      </c>
      <c r="AV1844">
        <v>84</v>
      </c>
      <c r="AW1844">
        <v>0.107</v>
      </c>
      <c r="AX1844">
        <v>0</v>
      </c>
      <c r="AY1844">
        <v>2.8000000000000001E-2</v>
      </c>
      <c r="AZ1844">
        <v>0.51</v>
      </c>
      <c r="BA1844">
        <v>0.33600000000000002</v>
      </c>
      <c r="BB1844">
        <v>0.33100000000000002</v>
      </c>
      <c r="BC1844">
        <v>19</v>
      </c>
      <c r="BD1844">
        <v>5</v>
      </c>
      <c r="BE1844">
        <v>0</v>
      </c>
      <c r="BF1844">
        <v>2.93</v>
      </c>
      <c r="BG1844">
        <v>1.2</v>
      </c>
      <c r="BH1844">
        <v>63.8</v>
      </c>
      <c r="BI1844">
        <v>0.27</v>
      </c>
    </row>
    <row r="1845" spans="1:61" x14ac:dyDescent="0.25">
      <c r="A1845" t="s">
        <v>1986</v>
      </c>
      <c r="C1845">
        <v>7.2999999999999995E-2</v>
      </c>
      <c r="D1845">
        <v>0</v>
      </c>
      <c r="E1845">
        <v>0.10299999999999999</v>
      </c>
      <c r="F1845">
        <v>1.2</v>
      </c>
      <c r="G1845">
        <v>0.192</v>
      </c>
      <c r="H1845">
        <v>43</v>
      </c>
      <c r="I1845">
        <v>112</v>
      </c>
      <c r="J1845">
        <v>26.46</v>
      </c>
      <c r="K1845">
        <v>0</v>
      </c>
      <c r="L1845">
        <v>17.3</v>
      </c>
      <c r="M1845">
        <v>0.17199999999999999</v>
      </c>
      <c r="N1845">
        <v>3.2000000000000001E-2</v>
      </c>
      <c r="O1845">
        <v>0</v>
      </c>
      <c r="P1845">
        <v>0</v>
      </c>
      <c r="Q1845">
        <v>0</v>
      </c>
      <c r="R1845">
        <v>0.2</v>
      </c>
      <c r="S1845">
        <v>4.1000000000000002E-2</v>
      </c>
      <c r="T1845">
        <v>4.0999999999999996</v>
      </c>
      <c r="V1845">
        <v>0.17399999999999999</v>
      </c>
      <c r="W1845">
        <v>7.3999999999999996E-2</v>
      </c>
      <c r="X1845">
        <v>3.4000000000000002E-2</v>
      </c>
      <c r="Z1845">
        <v>0.55000000000000004</v>
      </c>
      <c r="AA1845">
        <v>5.3999999999999999E-2</v>
      </c>
      <c r="AB1845">
        <v>0.111</v>
      </c>
      <c r="AC1845">
        <v>0</v>
      </c>
      <c r="AD1845">
        <v>0</v>
      </c>
      <c r="AE1845">
        <v>6.7000000000000004E-2</v>
      </c>
      <c r="AF1845">
        <v>33</v>
      </c>
      <c r="AG1845">
        <v>0.38300000000000001</v>
      </c>
      <c r="AH1845">
        <v>0.02</v>
      </c>
      <c r="AI1845">
        <v>8.2000000000000003E-2</v>
      </c>
      <c r="AJ1845">
        <v>84</v>
      </c>
      <c r="AK1845">
        <v>591</v>
      </c>
      <c r="AL1845">
        <v>0.06</v>
      </c>
      <c r="AM1845">
        <v>1.5</v>
      </c>
      <c r="AN1845">
        <v>0.7</v>
      </c>
      <c r="AO1845">
        <v>9.1999999999999998E-2</v>
      </c>
      <c r="AP1845">
        <v>11</v>
      </c>
      <c r="AQ1845">
        <v>0.4</v>
      </c>
      <c r="AR1845">
        <v>6.9000000000000006E-2</v>
      </c>
      <c r="AS1845">
        <v>2.3E-2</v>
      </c>
      <c r="AT1845">
        <v>5.5E-2</v>
      </c>
      <c r="AU1845">
        <v>8.2000000000000003E-2</v>
      </c>
      <c r="AV1845">
        <v>76</v>
      </c>
      <c r="AW1845">
        <v>9.5000000000000001E-2</v>
      </c>
      <c r="AX1845">
        <v>0</v>
      </c>
      <c r="AY1845">
        <v>2.5000000000000001E-2</v>
      </c>
      <c r="AZ1845">
        <v>0.6</v>
      </c>
      <c r="BA1845">
        <v>0.30299999999999999</v>
      </c>
      <c r="BB1845">
        <v>0.28299999999999997</v>
      </c>
      <c r="BC1845">
        <v>22</v>
      </c>
      <c r="BD1845">
        <v>4.5</v>
      </c>
      <c r="BE1845">
        <v>0</v>
      </c>
      <c r="BF1845">
        <v>2.38</v>
      </c>
      <c r="BG1845">
        <v>1</v>
      </c>
      <c r="BH1845">
        <v>70.64</v>
      </c>
      <c r="BI1845">
        <v>0.23</v>
      </c>
    </row>
    <row r="1846" spans="1:61" x14ac:dyDescent="0.25">
      <c r="A1846" t="s">
        <v>1987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1</v>
      </c>
      <c r="J1846">
        <v>0.3</v>
      </c>
      <c r="K1846">
        <v>0</v>
      </c>
      <c r="L1846">
        <v>0.4</v>
      </c>
      <c r="M1846">
        <v>0.01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2E-3</v>
      </c>
      <c r="T1846">
        <v>0</v>
      </c>
      <c r="U1846">
        <v>372.9</v>
      </c>
      <c r="V1846">
        <v>0</v>
      </c>
      <c r="W1846">
        <v>0</v>
      </c>
      <c r="X1846">
        <v>0</v>
      </c>
      <c r="Z1846">
        <v>0.02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3</v>
      </c>
      <c r="AG1846">
        <v>0.219</v>
      </c>
      <c r="AH1846">
        <v>0</v>
      </c>
      <c r="AI1846">
        <v>0</v>
      </c>
      <c r="AJ1846">
        <v>1</v>
      </c>
      <c r="AK1846">
        <v>37</v>
      </c>
      <c r="AL1846">
        <v>0</v>
      </c>
      <c r="AM1846">
        <v>0</v>
      </c>
      <c r="AN1846">
        <v>0</v>
      </c>
      <c r="AO1846">
        <v>0</v>
      </c>
      <c r="AP1846">
        <v>3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1.4E-2</v>
      </c>
      <c r="AZ1846">
        <v>0</v>
      </c>
      <c r="BA1846">
        <v>1.0999999999999999E-2</v>
      </c>
      <c r="BB1846">
        <v>0</v>
      </c>
      <c r="BC1846">
        <v>5</v>
      </c>
      <c r="BD1846">
        <v>0</v>
      </c>
      <c r="BE1846">
        <v>0</v>
      </c>
      <c r="BF1846">
        <v>0</v>
      </c>
      <c r="BG1846">
        <v>0</v>
      </c>
      <c r="BH1846">
        <v>99.7</v>
      </c>
      <c r="BI1846">
        <v>0.02</v>
      </c>
    </row>
    <row r="1847" spans="1:61" x14ac:dyDescent="0.25">
      <c r="A1847" t="s">
        <v>1988</v>
      </c>
      <c r="D1847">
        <v>0</v>
      </c>
      <c r="F1847">
        <v>0</v>
      </c>
      <c r="H1847">
        <v>2</v>
      </c>
      <c r="I1847">
        <v>1</v>
      </c>
      <c r="J1847">
        <v>0.2</v>
      </c>
      <c r="K1847">
        <v>0</v>
      </c>
      <c r="L1847">
        <v>0.4</v>
      </c>
      <c r="M1847">
        <v>1.4999999999999999E-2</v>
      </c>
      <c r="O1847">
        <v>0</v>
      </c>
      <c r="P1847">
        <v>0</v>
      </c>
      <c r="Q1847">
        <v>0</v>
      </c>
      <c r="R1847">
        <v>0</v>
      </c>
      <c r="S1847">
        <v>2E-3</v>
      </c>
      <c r="T1847">
        <v>0</v>
      </c>
      <c r="U1847">
        <v>13</v>
      </c>
      <c r="Z1847">
        <v>0.08</v>
      </c>
      <c r="AC1847">
        <v>0</v>
      </c>
      <c r="AD1847">
        <v>0</v>
      </c>
      <c r="AF1847">
        <v>1</v>
      </c>
      <c r="AG1847">
        <v>4.3999999999999997E-2</v>
      </c>
      <c r="AJ1847">
        <v>0</v>
      </c>
      <c r="AK1847">
        <v>9</v>
      </c>
      <c r="AM1847">
        <v>0</v>
      </c>
      <c r="AN1847">
        <v>0</v>
      </c>
      <c r="AP1847">
        <v>1</v>
      </c>
      <c r="AQ1847">
        <v>0</v>
      </c>
      <c r="AV1847">
        <v>20</v>
      </c>
      <c r="AW1847">
        <v>0.01</v>
      </c>
      <c r="AX1847">
        <v>0</v>
      </c>
      <c r="AY1847">
        <v>4.0000000000000001E-3</v>
      </c>
      <c r="AZ1847">
        <v>0</v>
      </c>
      <c r="BA1847">
        <v>1.0999999999999999E-2</v>
      </c>
      <c r="BB1847">
        <v>0</v>
      </c>
      <c r="BC1847">
        <v>1</v>
      </c>
      <c r="BD1847">
        <v>0</v>
      </c>
      <c r="BE1847">
        <v>0</v>
      </c>
      <c r="BF1847">
        <v>0</v>
      </c>
      <c r="BG1847">
        <v>0</v>
      </c>
      <c r="BH1847">
        <v>99.7</v>
      </c>
      <c r="BI1847">
        <v>0.04</v>
      </c>
    </row>
    <row r="1848" spans="1:61" x14ac:dyDescent="0.25">
      <c r="A1848" t="s">
        <v>1989</v>
      </c>
      <c r="D1848">
        <v>0</v>
      </c>
      <c r="F1848">
        <v>0.5</v>
      </c>
      <c r="H1848">
        <v>133</v>
      </c>
      <c r="I1848">
        <v>64</v>
      </c>
      <c r="J1848">
        <v>7.18</v>
      </c>
      <c r="K1848">
        <v>1</v>
      </c>
      <c r="L1848">
        <v>8</v>
      </c>
      <c r="M1848">
        <v>5.0999999999999997E-2</v>
      </c>
      <c r="O1848">
        <v>0.01</v>
      </c>
      <c r="P1848">
        <v>0</v>
      </c>
      <c r="Q1848">
        <v>0</v>
      </c>
      <c r="R1848">
        <v>3.63</v>
      </c>
      <c r="S1848">
        <v>1.55</v>
      </c>
      <c r="T1848">
        <v>0</v>
      </c>
      <c r="Z1848">
        <v>1.37</v>
      </c>
      <c r="AC1848">
        <v>0</v>
      </c>
      <c r="AD1848">
        <v>0</v>
      </c>
      <c r="AF1848">
        <v>5</v>
      </c>
      <c r="AJ1848">
        <v>89</v>
      </c>
      <c r="AK1848">
        <v>89</v>
      </c>
      <c r="AM1848">
        <v>1.78</v>
      </c>
      <c r="AN1848">
        <v>1.9</v>
      </c>
      <c r="AP1848">
        <v>25</v>
      </c>
      <c r="AQ1848">
        <v>7.18</v>
      </c>
      <c r="AV1848">
        <v>193</v>
      </c>
      <c r="AW1848">
        <v>5.5E-2</v>
      </c>
      <c r="AX1848">
        <v>0.21</v>
      </c>
      <c r="AY1848">
        <v>9.6000000000000002E-2</v>
      </c>
      <c r="AZ1848">
        <v>0.68400000000000005</v>
      </c>
      <c r="BB1848">
        <v>4.1000000000000002E-2</v>
      </c>
      <c r="BC1848">
        <v>11</v>
      </c>
      <c r="BD1848">
        <v>8.1999999999999993</v>
      </c>
      <c r="BE1848">
        <v>41</v>
      </c>
      <c r="BF1848">
        <v>0.87</v>
      </c>
      <c r="BG1848">
        <v>5.5</v>
      </c>
      <c r="BH1848">
        <v>87.5</v>
      </c>
      <c r="BI1848">
        <v>0.68</v>
      </c>
    </row>
    <row r="1849" spans="1:61" x14ac:dyDescent="0.25">
      <c r="A1849" t="s">
        <v>1990</v>
      </c>
      <c r="D1849">
        <v>0</v>
      </c>
      <c r="F1849">
        <v>1.24</v>
      </c>
      <c r="H1849">
        <v>118</v>
      </c>
      <c r="I1849">
        <v>94</v>
      </c>
      <c r="J1849">
        <v>15.96</v>
      </c>
      <c r="K1849">
        <v>0</v>
      </c>
      <c r="L1849">
        <v>48.4</v>
      </c>
      <c r="M1849">
        <v>7.4999999999999997E-2</v>
      </c>
      <c r="O1849">
        <v>0</v>
      </c>
      <c r="P1849">
        <v>0</v>
      </c>
      <c r="Q1849">
        <v>0</v>
      </c>
      <c r="R1849">
        <v>1.8</v>
      </c>
      <c r="S1849">
        <v>0.25900000000000001</v>
      </c>
      <c r="T1849">
        <v>0.2</v>
      </c>
      <c r="Z1849">
        <v>1.06</v>
      </c>
      <c r="AC1849">
        <v>0</v>
      </c>
      <c r="AD1849">
        <v>0</v>
      </c>
      <c r="AF1849">
        <v>40</v>
      </c>
      <c r="AJ1849">
        <v>38</v>
      </c>
      <c r="AK1849">
        <v>47</v>
      </c>
      <c r="AM1849">
        <v>3.5</v>
      </c>
      <c r="AN1849">
        <v>13</v>
      </c>
      <c r="AP1849">
        <v>35</v>
      </c>
      <c r="AQ1849">
        <v>1.24</v>
      </c>
      <c r="AV1849">
        <v>33</v>
      </c>
      <c r="AW1849">
        <v>0.06</v>
      </c>
      <c r="AX1849">
        <v>0</v>
      </c>
      <c r="AY1849">
        <v>0.02</v>
      </c>
      <c r="AZ1849">
        <v>0.24</v>
      </c>
      <c r="BB1849">
        <v>0.02</v>
      </c>
      <c r="BC1849">
        <v>6</v>
      </c>
      <c r="BD1849">
        <v>2.5</v>
      </c>
      <c r="BE1849">
        <v>0</v>
      </c>
      <c r="BF1849">
        <v>0.31</v>
      </c>
      <c r="BG1849">
        <v>3.5</v>
      </c>
      <c r="BH1849">
        <v>77.5</v>
      </c>
      <c r="BI1849">
        <v>0.31</v>
      </c>
    </row>
    <row r="1850" spans="1:61" x14ac:dyDescent="0.25">
      <c r="A1850" t="s">
        <v>1991</v>
      </c>
      <c r="C1850">
        <v>1.9650000000000001</v>
      </c>
      <c r="E1850">
        <v>3.19</v>
      </c>
      <c r="F1850">
        <v>1.38</v>
      </c>
      <c r="G1850">
        <v>5.298</v>
      </c>
      <c r="H1850">
        <v>364</v>
      </c>
      <c r="I1850">
        <v>480</v>
      </c>
      <c r="J1850">
        <v>14.56</v>
      </c>
      <c r="K1850">
        <v>0</v>
      </c>
      <c r="M1850">
        <v>1.179</v>
      </c>
      <c r="N1850">
        <v>0.66300000000000003</v>
      </c>
      <c r="R1850">
        <v>30.34</v>
      </c>
      <c r="S1850">
        <v>4.3879999999999999</v>
      </c>
      <c r="T1850">
        <v>7.2</v>
      </c>
      <c r="V1850">
        <v>8.2870000000000008</v>
      </c>
      <c r="W1850">
        <v>1.8720000000000001</v>
      </c>
      <c r="X1850">
        <v>1.3939999999999999</v>
      </c>
      <c r="Z1850">
        <v>9.73</v>
      </c>
      <c r="AA1850">
        <v>2.3759999999999999</v>
      </c>
      <c r="AB1850">
        <v>3.6440000000000001</v>
      </c>
      <c r="AE1850">
        <v>3.157</v>
      </c>
      <c r="AF1850">
        <v>59</v>
      </c>
      <c r="AG1850">
        <v>3.6890000000000001</v>
      </c>
      <c r="AH1850">
        <v>0.61299999999999999</v>
      </c>
      <c r="AI1850">
        <v>2.3340000000000001</v>
      </c>
      <c r="AJ1850">
        <v>483</v>
      </c>
      <c r="AK1850">
        <v>20</v>
      </c>
      <c r="AL1850">
        <v>2.5859999999999999</v>
      </c>
      <c r="AM1850">
        <v>47.94</v>
      </c>
      <c r="AN1850">
        <v>54.3</v>
      </c>
      <c r="AO1850">
        <v>2.2589999999999999</v>
      </c>
      <c r="AP1850">
        <v>6</v>
      </c>
      <c r="AR1850">
        <v>1.956</v>
      </c>
      <c r="AS1850">
        <v>0.747</v>
      </c>
      <c r="AT1850">
        <v>1.6040000000000001</v>
      </c>
      <c r="AU1850">
        <v>2.4180000000000001</v>
      </c>
      <c r="AV1850">
        <v>518</v>
      </c>
      <c r="AW1850">
        <v>0.49399999999999999</v>
      </c>
      <c r="AX1850">
        <v>0</v>
      </c>
      <c r="AY1850">
        <v>0.317</v>
      </c>
      <c r="AZ1850">
        <v>1.1890000000000001</v>
      </c>
      <c r="BA1850">
        <v>0.41499999999999998</v>
      </c>
      <c r="BB1850">
        <v>0.28599999999999998</v>
      </c>
      <c r="BC1850">
        <v>92</v>
      </c>
      <c r="BD1850">
        <v>0.7</v>
      </c>
      <c r="BE1850">
        <v>0</v>
      </c>
      <c r="BH1850">
        <v>5.78</v>
      </c>
      <c r="BI1850">
        <v>4.9000000000000004</v>
      </c>
    </row>
    <row r="1851" spans="1:61" x14ac:dyDescent="0.25">
      <c r="A1851" t="s">
        <v>1992</v>
      </c>
      <c r="C1851">
        <v>0.70399999999999996</v>
      </c>
      <c r="D1851">
        <v>0</v>
      </c>
      <c r="E1851">
        <v>1.143</v>
      </c>
      <c r="F1851">
        <v>1.62</v>
      </c>
      <c r="G1851">
        <v>1.899</v>
      </c>
      <c r="H1851">
        <v>372</v>
      </c>
      <c r="I1851">
        <v>271</v>
      </c>
      <c r="J1851">
        <v>10.49</v>
      </c>
      <c r="K1851">
        <v>0</v>
      </c>
      <c r="L1851">
        <v>106.3</v>
      </c>
      <c r="M1851">
        <v>0.39800000000000002</v>
      </c>
      <c r="N1851">
        <v>0.23799999999999999</v>
      </c>
      <c r="O1851">
        <v>0</v>
      </c>
      <c r="P1851">
        <v>0</v>
      </c>
      <c r="Q1851">
        <v>0</v>
      </c>
      <c r="R1851">
        <v>20.18</v>
      </c>
      <c r="S1851">
        <v>2.9180000000000001</v>
      </c>
      <c r="T1851">
        <v>3.9</v>
      </c>
      <c r="V1851">
        <v>2.97</v>
      </c>
      <c r="W1851">
        <v>0.67100000000000004</v>
      </c>
      <c r="X1851">
        <v>0.499</v>
      </c>
      <c r="Z1851">
        <v>4.87</v>
      </c>
      <c r="AA1851">
        <v>0.85199999999999998</v>
      </c>
      <c r="AB1851">
        <v>1.306</v>
      </c>
      <c r="AC1851">
        <v>0</v>
      </c>
      <c r="AD1851">
        <v>0</v>
      </c>
      <c r="AE1851">
        <v>1.131</v>
      </c>
      <c r="AF1851">
        <v>60</v>
      </c>
      <c r="AG1851">
        <v>1.4950000000000001</v>
      </c>
      <c r="AH1851">
        <v>0.22</v>
      </c>
      <c r="AI1851">
        <v>0.83699999999999997</v>
      </c>
      <c r="AJ1851">
        <v>287</v>
      </c>
      <c r="AK1851">
        <v>146</v>
      </c>
      <c r="AL1851">
        <v>0.92700000000000005</v>
      </c>
      <c r="AM1851">
        <v>17.190000000000001</v>
      </c>
      <c r="AN1851">
        <v>28.5</v>
      </c>
      <c r="AO1851">
        <v>0.80900000000000005</v>
      </c>
      <c r="AP1851">
        <v>16</v>
      </c>
      <c r="AQ1851">
        <v>2.72</v>
      </c>
      <c r="AR1851">
        <v>0.70099999999999996</v>
      </c>
      <c r="AS1851">
        <v>0.26800000000000002</v>
      </c>
      <c r="AT1851">
        <v>0.57499999999999996</v>
      </c>
      <c r="AU1851">
        <v>0.86699999999999999</v>
      </c>
      <c r="AV1851">
        <v>27</v>
      </c>
      <c r="AW1851">
        <v>0.17</v>
      </c>
      <c r="AX1851">
        <v>0</v>
      </c>
      <c r="AY1851">
        <v>0.05</v>
      </c>
      <c r="AZ1851">
        <v>0.1</v>
      </c>
      <c r="BA1851">
        <v>0.14000000000000001</v>
      </c>
      <c r="BB1851">
        <v>9.9000000000000005E-2</v>
      </c>
      <c r="BC1851">
        <v>27</v>
      </c>
      <c r="BD1851">
        <v>0</v>
      </c>
      <c r="BE1851">
        <v>0</v>
      </c>
      <c r="BF1851">
        <v>0.04</v>
      </c>
      <c r="BG1851">
        <v>7.8</v>
      </c>
      <c r="BH1851">
        <v>50.52</v>
      </c>
      <c r="BI1851">
        <v>1.99</v>
      </c>
    </row>
    <row r="1852" spans="1:61" x14ac:dyDescent="0.25">
      <c r="A1852" t="s">
        <v>1993</v>
      </c>
      <c r="C1852">
        <v>0.52</v>
      </c>
      <c r="E1852">
        <v>0.84399999999999997</v>
      </c>
      <c r="F1852">
        <v>1.82</v>
      </c>
      <c r="G1852">
        <v>1.401</v>
      </c>
      <c r="H1852">
        <v>345</v>
      </c>
      <c r="I1852">
        <v>146</v>
      </c>
      <c r="J1852">
        <v>4.3899999999999997</v>
      </c>
      <c r="K1852">
        <v>0</v>
      </c>
      <c r="M1852">
        <v>0.32800000000000001</v>
      </c>
      <c r="N1852">
        <v>0.17499999999999999</v>
      </c>
      <c r="R1852">
        <v>9.99</v>
      </c>
      <c r="S1852">
        <v>1.4450000000000001</v>
      </c>
      <c r="T1852">
        <v>0.6</v>
      </c>
      <c r="V1852">
        <v>2.1909999999999998</v>
      </c>
      <c r="W1852">
        <v>0.495</v>
      </c>
      <c r="X1852">
        <v>0.36899999999999999</v>
      </c>
      <c r="Z1852">
        <v>2.75</v>
      </c>
      <c r="AA1852">
        <v>0.628</v>
      </c>
      <c r="AB1852">
        <v>0.96299999999999997</v>
      </c>
      <c r="AE1852">
        <v>0.83499999999999996</v>
      </c>
      <c r="AF1852">
        <v>53</v>
      </c>
      <c r="AG1852">
        <v>1.052</v>
      </c>
      <c r="AH1852">
        <v>0.16200000000000001</v>
      </c>
      <c r="AI1852">
        <v>0.61699999999999999</v>
      </c>
      <c r="AJ1852">
        <v>231</v>
      </c>
      <c r="AK1852">
        <v>146</v>
      </c>
      <c r="AL1852">
        <v>0.68400000000000005</v>
      </c>
      <c r="AM1852">
        <v>12.68</v>
      </c>
      <c r="AN1852">
        <v>16.8</v>
      </c>
      <c r="AO1852">
        <v>0.59699999999999998</v>
      </c>
      <c r="AP1852">
        <v>2</v>
      </c>
      <c r="AR1852">
        <v>0.51700000000000002</v>
      </c>
      <c r="AS1852">
        <v>0.19800000000000001</v>
      </c>
      <c r="AT1852">
        <v>0.42399999999999999</v>
      </c>
      <c r="AU1852">
        <v>0.64</v>
      </c>
      <c r="AW1852">
        <v>4.2000000000000003E-2</v>
      </c>
      <c r="AX1852">
        <v>0</v>
      </c>
      <c r="AY1852">
        <v>7.6999999999999999E-2</v>
      </c>
      <c r="AZ1852">
        <v>0.63900000000000001</v>
      </c>
      <c r="BA1852">
        <v>3.6999999999999998E-2</v>
      </c>
      <c r="BB1852">
        <v>3.9E-2</v>
      </c>
      <c r="BC1852">
        <v>22</v>
      </c>
      <c r="BD1852">
        <v>0.3</v>
      </c>
      <c r="BE1852">
        <v>0</v>
      </c>
      <c r="BH1852">
        <v>71.12</v>
      </c>
      <c r="BI1852">
        <v>1.66</v>
      </c>
    </row>
    <row r="1853" spans="1:61" x14ac:dyDescent="0.25">
      <c r="A1853" t="s">
        <v>1994</v>
      </c>
      <c r="C1853">
        <v>0.33100000000000002</v>
      </c>
      <c r="E1853">
        <v>0.53800000000000003</v>
      </c>
      <c r="F1853">
        <v>0.72</v>
      </c>
      <c r="G1853">
        <v>0.89300000000000002</v>
      </c>
      <c r="H1853">
        <v>350</v>
      </c>
      <c r="I1853">
        <v>76</v>
      </c>
      <c r="J1853">
        <v>1.88</v>
      </c>
      <c r="K1853">
        <v>0</v>
      </c>
      <c r="M1853">
        <v>0.193</v>
      </c>
      <c r="N1853">
        <v>0.112</v>
      </c>
      <c r="R1853">
        <v>4.78</v>
      </c>
      <c r="S1853">
        <v>0.69099999999999995</v>
      </c>
      <c r="T1853">
        <v>0.3</v>
      </c>
      <c r="V1853">
        <v>1.397</v>
      </c>
      <c r="W1853">
        <v>0.316</v>
      </c>
      <c r="X1853">
        <v>0.23499999999999999</v>
      </c>
      <c r="Z1853">
        <v>5.36</v>
      </c>
      <c r="AA1853">
        <v>0.4</v>
      </c>
      <c r="AB1853">
        <v>0.61399999999999999</v>
      </c>
      <c r="AE1853">
        <v>0.53200000000000003</v>
      </c>
      <c r="AF1853">
        <v>30</v>
      </c>
      <c r="AG1853">
        <v>0.60499999999999998</v>
      </c>
      <c r="AH1853">
        <v>0.10299999999999999</v>
      </c>
      <c r="AI1853">
        <v>0.39300000000000002</v>
      </c>
      <c r="AJ1853">
        <v>97</v>
      </c>
      <c r="AK1853">
        <v>121</v>
      </c>
      <c r="AL1853">
        <v>0.436</v>
      </c>
      <c r="AM1853">
        <v>8.08</v>
      </c>
      <c r="AN1853">
        <v>8.9</v>
      </c>
      <c r="AO1853">
        <v>0.38100000000000001</v>
      </c>
      <c r="AP1853">
        <v>7</v>
      </c>
      <c r="AR1853">
        <v>0.33</v>
      </c>
      <c r="AS1853">
        <v>0.126</v>
      </c>
      <c r="AT1853">
        <v>0.27</v>
      </c>
      <c r="AU1853">
        <v>0.40799999999999997</v>
      </c>
      <c r="AV1853">
        <v>85</v>
      </c>
      <c r="AW1853">
        <v>8.1000000000000003E-2</v>
      </c>
      <c r="AX1853">
        <v>0</v>
      </c>
      <c r="AY1853">
        <v>5.1999999999999998E-2</v>
      </c>
      <c r="AZ1853">
        <v>0.19500000000000001</v>
      </c>
      <c r="BA1853">
        <v>6.8000000000000005E-2</v>
      </c>
      <c r="BB1853">
        <v>4.7E-2</v>
      </c>
      <c r="BC1853">
        <v>15</v>
      </c>
      <c r="BD1853">
        <v>0.1</v>
      </c>
      <c r="BE1853">
        <v>0</v>
      </c>
      <c r="BH1853">
        <v>84.55</v>
      </c>
      <c r="BI1853">
        <v>0.8</v>
      </c>
    </row>
    <row r="1854" spans="1:61" x14ac:dyDescent="0.25">
      <c r="A1854" t="s">
        <v>1995</v>
      </c>
      <c r="C1854">
        <v>0.33400000000000002</v>
      </c>
      <c r="E1854">
        <v>0.54200000000000004</v>
      </c>
      <c r="F1854">
        <v>8.69</v>
      </c>
      <c r="G1854">
        <v>0.9</v>
      </c>
      <c r="H1854">
        <v>46</v>
      </c>
      <c r="I1854">
        <v>116</v>
      </c>
      <c r="J1854">
        <v>5.15</v>
      </c>
      <c r="K1854">
        <v>0</v>
      </c>
      <c r="M1854">
        <v>0.376</v>
      </c>
      <c r="N1854">
        <v>0.113</v>
      </c>
      <c r="R1854">
        <v>8</v>
      </c>
      <c r="S1854">
        <v>1.157</v>
      </c>
      <c r="V1854">
        <v>1.4079999999999999</v>
      </c>
      <c r="W1854">
        <v>0.318</v>
      </c>
      <c r="X1854">
        <v>0.23699999999999999</v>
      </c>
      <c r="Z1854">
        <v>1.98</v>
      </c>
      <c r="AA1854">
        <v>0.40400000000000003</v>
      </c>
      <c r="AB1854">
        <v>0.61899999999999999</v>
      </c>
      <c r="AE1854">
        <v>0.53700000000000003</v>
      </c>
      <c r="AF1854">
        <v>52</v>
      </c>
      <c r="AG1854">
        <v>1.1739999999999999</v>
      </c>
      <c r="AH1854">
        <v>0.104</v>
      </c>
      <c r="AI1854">
        <v>0.39700000000000002</v>
      </c>
      <c r="AJ1854">
        <v>73</v>
      </c>
      <c r="AK1854">
        <v>75</v>
      </c>
      <c r="AL1854">
        <v>0.44</v>
      </c>
      <c r="AM1854">
        <v>8.15</v>
      </c>
      <c r="AN1854">
        <v>17.3</v>
      </c>
      <c r="AO1854">
        <v>0.38400000000000001</v>
      </c>
      <c r="AP1854">
        <v>2873</v>
      </c>
      <c r="AR1854">
        <v>0.33200000000000002</v>
      </c>
      <c r="AS1854">
        <v>0.127</v>
      </c>
      <c r="AT1854">
        <v>0.27300000000000002</v>
      </c>
      <c r="AU1854">
        <v>0.41099999999999998</v>
      </c>
      <c r="AV1854">
        <v>0</v>
      </c>
      <c r="AW1854">
        <v>0.157</v>
      </c>
      <c r="AX1854">
        <v>0</v>
      </c>
      <c r="AY1854">
        <v>0.10100000000000001</v>
      </c>
      <c r="AZ1854">
        <v>0.379</v>
      </c>
      <c r="BA1854">
        <v>0.13200000000000001</v>
      </c>
      <c r="BB1854">
        <v>9.0999999999999998E-2</v>
      </c>
      <c r="BC1854">
        <v>29</v>
      </c>
      <c r="BD1854">
        <v>0.2</v>
      </c>
      <c r="BE1854">
        <v>0</v>
      </c>
      <c r="BH1854">
        <v>70.010000000000005</v>
      </c>
      <c r="BI1854">
        <v>1.56</v>
      </c>
    </row>
    <row r="1855" spans="1:61" x14ac:dyDescent="0.25">
      <c r="A1855" t="s">
        <v>1996</v>
      </c>
      <c r="C1855">
        <v>2.4E-2</v>
      </c>
      <c r="D1855">
        <v>0</v>
      </c>
      <c r="E1855">
        <v>1.4999999999999999E-2</v>
      </c>
      <c r="F1855">
        <v>1.05</v>
      </c>
      <c r="G1855">
        <v>9.5000000000000001E-2</v>
      </c>
      <c r="H1855">
        <v>10</v>
      </c>
      <c r="I1855">
        <v>17</v>
      </c>
      <c r="J1855">
        <v>4.24</v>
      </c>
      <c r="K1855">
        <v>0</v>
      </c>
      <c r="L1855">
        <v>6.8</v>
      </c>
      <c r="M1855">
        <v>6.0999999999999999E-2</v>
      </c>
      <c r="N1855">
        <v>4.0000000000000001E-3</v>
      </c>
      <c r="O1855">
        <v>0</v>
      </c>
      <c r="P1855">
        <v>0</v>
      </c>
      <c r="Q1855">
        <v>0</v>
      </c>
      <c r="R1855">
        <v>0.05</v>
      </c>
      <c r="S1855">
        <v>8.0000000000000002E-3</v>
      </c>
      <c r="T1855">
        <v>0.4</v>
      </c>
      <c r="V1855">
        <v>0.30299999999999999</v>
      </c>
      <c r="W1855">
        <v>1.2E-2</v>
      </c>
      <c r="X1855">
        <v>1.2E-2</v>
      </c>
      <c r="Z1855">
        <v>0.43</v>
      </c>
      <c r="AA1855">
        <v>1.4999999999999999E-2</v>
      </c>
      <c r="AB1855">
        <v>2.1000000000000001E-2</v>
      </c>
      <c r="AC1855">
        <v>60</v>
      </c>
      <c r="AD1855">
        <v>9037</v>
      </c>
      <c r="AE1855">
        <v>2.1999999999999999E-2</v>
      </c>
      <c r="AF1855">
        <v>11</v>
      </c>
      <c r="AG1855">
        <v>7.0000000000000007E-2</v>
      </c>
      <c r="AH1855">
        <v>4.0000000000000001E-3</v>
      </c>
      <c r="AI1855">
        <v>1.6E-2</v>
      </c>
      <c r="AJ1855">
        <v>18</v>
      </c>
      <c r="AK1855">
        <v>229</v>
      </c>
      <c r="AL1855">
        <v>1.7000000000000001E-2</v>
      </c>
      <c r="AM1855">
        <v>0.76</v>
      </c>
      <c r="AN1855">
        <v>0.3</v>
      </c>
      <c r="AO1855">
        <v>1.7999999999999999E-2</v>
      </c>
      <c r="AP1855">
        <v>269</v>
      </c>
      <c r="AQ1855">
        <v>3.56</v>
      </c>
      <c r="AR1855">
        <v>1.7000000000000001E-2</v>
      </c>
      <c r="AS1855">
        <v>5.0000000000000001E-3</v>
      </c>
      <c r="AT1855">
        <v>0.01</v>
      </c>
      <c r="AU1855">
        <v>1.4999999999999999E-2</v>
      </c>
      <c r="AV1855">
        <v>450</v>
      </c>
      <c r="AW1855">
        <v>4.7E-2</v>
      </c>
      <c r="AX1855">
        <v>0</v>
      </c>
      <c r="AY1855">
        <v>3.1E-2</v>
      </c>
      <c r="AZ1855">
        <v>0.67300000000000004</v>
      </c>
      <c r="BA1855">
        <v>0.25</v>
      </c>
      <c r="BB1855">
        <v>0.111</v>
      </c>
      <c r="BC1855">
        <v>20</v>
      </c>
      <c r="BD1855">
        <v>18.3</v>
      </c>
      <c r="BE1855">
        <v>0</v>
      </c>
      <c r="BF1855">
        <v>0.35</v>
      </c>
      <c r="BG1855">
        <v>2.2999999999999998</v>
      </c>
      <c r="BH1855">
        <v>93.9</v>
      </c>
      <c r="BI1855">
        <v>0.15</v>
      </c>
    </row>
    <row r="1856" spans="1:61" x14ac:dyDescent="0.25">
      <c r="A1856" t="s">
        <v>1997</v>
      </c>
      <c r="C1856">
        <v>2.4E-2</v>
      </c>
      <c r="D1856">
        <v>0</v>
      </c>
      <c r="E1856">
        <v>1.4999999999999999E-2</v>
      </c>
      <c r="F1856">
        <v>1.05</v>
      </c>
      <c r="G1856">
        <v>9.5000000000000001E-2</v>
      </c>
      <c r="H1856">
        <v>10</v>
      </c>
      <c r="I1856">
        <v>17</v>
      </c>
      <c r="J1856">
        <v>4.24</v>
      </c>
      <c r="K1856">
        <v>0</v>
      </c>
      <c r="L1856">
        <v>6.8</v>
      </c>
      <c r="M1856">
        <v>6.0999999999999999E-2</v>
      </c>
      <c r="N1856">
        <v>4.0000000000000001E-3</v>
      </c>
      <c r="O1856">
        <v>0</v>
      </c>
      <c r="P1856">
        <v>0</v>
      </c>
      <c r="Q1856">
        <v>0</v>
      </c>
      <c r="R1856">
        <v>0.05</v>
      </c>
      <c r="S1856">
        <v>8.0000000000000002E-3</v>
      </c>
      <c r="T1856">
        <v>0.4</v>
      </c>
      <c r="V1856">
        <v>0.30299999999999999</v>
      </c>
      <c r="W1856">
        <v>1.2E-2</v>
      </c>
      <c r="X1856">
        <v>1.2E-2</v>
      </c>
      <c r="Z1856">
        <v>0.43</v>
      </c>
      <c r="AA1856">
        <v>1.4999999999999999E-2</v>
      </c>
      <c r="AB1856">
        <v>2.1000000000000001E-2</v>
      </c>
      <c r="AC1856">
        <v>60</v>
      </c>
      <c r="AD1856">
        <v>9037</v>
      </c>
      <c r="AE1856">
        <v>2.1999999999999999E-2</v>
      </c>
      <c r="AF1856">
        <v>11</v>
      </c>
      <c r="AG1856">
        <v>7.0000000000000007E-2</v>
      </c>
      <c r="AH1856">
        <v>4.0000000000000001E-3</v>
      </c>
      <c r="AI1856">
        <v>1.6E-2</v>
      </c>
      <c r="AJ1856">
        <v>18</v>
      </c>
      <c r="AK1856">
        <v>229</v>
      </c>
      <c r="AL1856">
        <v>1.7000000000000001E-2</v>
      </c>
      <c r="AM1856">
        <v>0.76</v>
      </c>
      <c r="AN1856">
        <v>0.3</v>
      </c>
      <c r="AO1856">
        <v>1.7999999999999999E-2</v>
      </c>
      <c r="AP1856">
        <v>10</v>
      </c>
      <c r="AQ1856">
        <v>3.56</v>
      </c>
      <c r="AR1856">
        <v>1.7000000000000001E-2</v>
      </c>
      <c r="AS1856">
        <v>5.0000000000000001E-3</v>
      </c>
      <c r="AT1856">
        <v>0.01</v>
      </c>
      <c r="AU1856">
        <v>1.4999999999999999E-2</v>
      </c>
      <c r="AV1856">
        <v>450</v>
      </c>
      <c r="AW1856">
        <v>4.7E-2</v>
      </c>
      <c r="AX1856">
        <v>0</v>
      </c>
      <c r="AY1856">
        <v>3.1E-2</v>
      </c>
      <c r="AZ1856">
        <v>0.67300000000000004</v>
      </c>
      <c r="BA1856">
        <v>0.25</v>
      </c>
      <c r="BB1856">
        <v>0.111</v>
      </c>
      <c r="BC1856">
        <v>20</v>
      </c>
      <c r="BD1856">
        <v>18.3</v>
      </c>
      <c r="BE1856">
        <v>0</v>
      </c>
      <c r="BF1856">
        <v>0.35</v>
      </c>
      <c r="BG1856">
        <v>2.2999999999999998</v>
      </c>
      <c r="BH1856">
        <v>93.9</v>
      </c>
      <c r="BI1856">
        <v>0.15</v>
      </c>
    </row>
    <row r="1857" spans="1:61" x14ac:dyDescent="0.25">
      <c r="A1857" t="s">
        <v>1998</v>
      </c>
      <c r="C1857">
        <v>5.2999999999999999E-2</v>
      </c>
      <c r="D1857">
        <v>0</v>
      </c>
      <c r="E1857">
        <v>3.3000000000000002E-2</v>
      </c>
      <c r="F1857">
        <v>1.28</v>
      </c>
      <c r="G1857">
        <v>0.27700000000000002</v>
      </c>
      <c r="H1857">
        <v>18</v>
      </c>
      <c r="I1857">
        <v>38</v>
      </c>
      <c r="J1857">
        <v>8.98</v>
      </c>
      <c r="K1857">
        <v>0</v>
      </c>
      <c r="L1857">
        <v>17.600000000000001</v>
      </c>
      <c r="M1857">
        <v>0.28699999999999998</v>
      </c>
      <c r="N1857">
        <v>0.01</v>
      </c>
      <c r="O1857">
        <v>0</v>
      </c>
      <c r="P1857">
        <v>0</v>
      </c>
      <c r="Q1857">
        <v>0</v>
      </c>
      <c r="R1857">
        <v>0.21</v>
      </c>
      <c r="S1857">
        <v>2.9000000000000001E-2</v>
      </c>
      <c r="T1857">
        <v>1.9</v>
      </c>
      <c r="V1857">
        <v>0.81200000000000006</v>
      </c>
      <c r="W1857">
        <v>2.8000000000000001E-2</v>
      </c>
      <c r="X1857">
        <v>2.5999999999999999E-2</v>
      </c>
      <c r="Z1857">
        <v>1.78</v>
      </c>
      <c r="AA1857">
        <v>3.2000000000000001E-2</v>
      </c>
      <c r="AB1857">
        <v>4.7E-2</v>
      </c>
      <c r="AC1857">
        <v>0</v>
      </c>
      <c r="AD1857">
        <v>21754</v>
      </c>
      <c r="AE1857">
        <v>4.9000000000000002E-2</v>
      </c>
      <c r="AF1857">
        <v>23</v>
      </c>
      <c r="AG1857">
        <v>0.16900000000000001</v>
      </c>
      <c r="AH1857">
        <v>8.9999999999999993E-3</v>
      </c>
      <c r="AI1857">
        <v>3.5000000000000003E-2</v>
      </c>
      <c r="AJ1857">
        <v>40</v>
      </c>
      <c r="AK1857">
        <v>439</v>
      </c>
      <c r="AL1857">
        <v>3.6999999999999998E-2</v>
      </c>
      <c r="AM1857">
        <v>1.65</v>
      </c>
      <c r="AN1857">
        <v>0.7</v>
      </c>
      <c r="AO1857">
        <v>0.04</v>
      </c>
      <c r="AP1857">
        <v>399</v>
      </c>
      <c r="AQ1857">
        <v>4.83</v>
      </c>
      <c r="AR1857">
        <v>3.7999999999999999E-2</v>
      </c>
      <c r="AS1857">
        <v>1.0999999999999999E-2</v>
      </c>
      <c r="AT1857">
        <v>2.1999999999999999E-2</v>
      </c>
      <c r="AU1857">
        <v>3.4000000000000002E-2</v>
      </c>
      <c r="AV1857">
        <v>510</v>
      </c>
      <c r="AW1857">
        <v>2.5000000000000001E-2</v>
      </c>
      <c r="AX1857">
        <v>0</v>
      </c>
      <c r="AY1857">
        <v>0.08</v>
      </c>
      <c r="AZ1857">
        <v>1.466</v>
      </c>
      <c r="BA1857">
        <v>0.44</v>
      </c>
      <c r="BB1857">
        <v>0.126</v>
      </c>
      <c r="BC1857">
        <v>11</v>
      </c>
      <c r="BD1857">
        <v>10.6</v>
      </c>
      <c r="BE1857">
        <v>0</v>
      </c>
      <c r="BF1857">
        <v>2.21</v>
      </c>
      <c r="BG1857">
        <v>3.4</v>
      </c>
      <c r="BH1857">
        <v>87.88</v>
      </c>
      <c r="BI1857">
        <v>0.36</v>
      </c>
    </row>
    <row r="1858" spans="1:61" x14ac:dyDescent="0.25">
      <c r="A1858" t="s">
        <v>1999</v>
      </c>
      <c r="C1858">
        <v>5.1999999999999998E-2</v>
      </c>
      <c r="D1858">
        <v>0</v>
      </c>
      <c r="E1858">
        <v>3.2000000000000001E-2</v>
      </c>
      <c r="F1858">
        <v>1.28</v>
      </c>
      <c r="G1858">
        <v>0.20599999999999999</v>
      </c>
      <c r="H1858">
        <v>18</v>
      </c>
      <c r="I1858">
        <v>38</v>
      </c>
      <c r="J1858">
        <v>8.98</v>
      </c>
      <c r="K1858">
        <v>0</v>
      </c>
      <c r="L1858">
        <v>17.600000000000001</v>
      </c>
      <c r="M1858">
        <v>0.28699999999999998</v>
      </c>
      <c r="N1858">
        <v>0.01</v>
      </c>
      <c r="O1858">
        <v>0</v>
      </c>
      <c r="P1858">
        <v>0</v>
      </c>
      <c r="Q1858">
        <v>0</v>
      </c>
      <c r="R1858">
        <v>0.21</v>
      </c>
      <c r="S1858">
        <v>2.9000000000000001E-2</v>
      </c>
      <c r="T1858">
        <v>1.9</v>
      </c>
      <c r="V1858">
        <v>0.65800000000000003</v>
      </c>
      <c r="W1858">
        <v>2.7E-2</v>
      </c>
      <c r="X1858">
        <v>2.5000000000000001E-2</v>
      </c>
      <c r="Z1858">
        <v>1.78</v>
      </c>
      <c r="AA1858">
        <v>3.1E-2</v>
      </c>
      <c r="AB1858">
        <v>4.5999999999999999E-2</v>
      </c>
      <c r="AC1858">
        <v>0</v>
      </c>
      <c r="AD1858">
        <v>21754</v>
      </c>
      <c r="AE1858">
        <v>4.8000000000000001E-2</v>
      </c>
      <c r="AF1858">
        <v>23</v>
      </c>
      <c r="AG1858">
        <v>0.16900000000000001</v>
      </c>
      <c r="AH1858">
        <v>8.9999999999999993E-3</v>
      </c>
      <c r="AI1858">
        <v>3.4000000000000002E-2</v>
      </c>
      <c r="AJ1858">
        <v>40</v>
      </c>
      <c r="AK1858">
        <v>439</v>
      </c>
      <c r="AL1858">
        <v>3.5999999999999997E-2</v>
      </c>
      <c r="AM1858">
        <v>1.65</v>
      </c>
      <c r="AN1858">
        <v>0.7</v>
      </c>
      <c r="AO1858">
        <v>3.9E-2</v>
      </c>
      <c r="AP1858">
        <v>28</v>
      </c>
      <c r="AQ1858">
        <v>4.83</v>
      </c>
      <c r="AR1858">
        <v>3.6999999999999998E-2</v>
      </c>
      <c r="AS1858">
        <v>1.0999999999999999E-2</v>
      </c>
      <c r="AT1858">
        <v>2.1000000000000001E-2</v>
      </c>
      <c r="AU1858">
        <v>3.3000000000000002E-2</v>
      </c>
      <c r="AV1858">
        <v>510</v>
      </c>
      <c r="AW1858">
        <v>2.5000000000000001E-2</v>
      </c>
      <c r="AX1858">
        <v>0</v>
      </c>
      <c r="AY1858">
        <v>0.08</v>
      </c>
      <c r="AZ1858">
        <v>1.466</v>
      </c>
      <c r="BA1858">
        <v>0.44</v>
      </c>
      <c r="BB1858">
        <v>0.126</v>
      </c>
      <c r="BC1858">
        <v>11</v>
      </c>
      <c r="BD1858">
        <v>10.6</v>
      </c>
      <c r="BE1858">
        <v>0</v>
      </c>
      <c r="BF1858">
        <v>2.21</v>
      </c>
      <c r="BG1858">
        <v>3.4</v>
      </c>
      <c r="BH1858">
        <v>87.88</v>
      </c>
      <c r="BI1858">
        <v>0.36</v>
      </c>
    </row>
    <row r="1859" spans="1:61" x14ac:dyDescent="0.25">
      <c r="A1859" t="s">
        <v>2000</v>
      </c>
      <c r="C1859">
        <v>4.1000000000000002E-2</v>
      </c>
      <c r="D1859">
        <v>0</v>
      </c>
      <c r="E1859">
        <v>3.1E-2</v>
      </c>
      <c r="F1859">
        <v>2</v>
      </c>
      <c r="G1859">
        <v>0.20200000000000001</v>
      </c>
      <c r="H1859">
        <v>13</v>
      </c>
      <c r="I1859">
        <v>24</v>
      </c>
      <c r="J1859">
        <v>5.38</v>
      </c>
      <c r="K1859">
        <v>0</v>
      </c>
      <c r="L1859">
        <v>9.9</v>
      </c>
      <c r="M1859">
        <v>0.11700000000000001</v>
      </c>
      <c r="N1859">
        <v>1.4E-2</v>
      </c>
      <c r="O1859">
        <v>0</v>
      </c>
      <c r="P1859">
        <v>0</v>
      </c>
      <c r="Q1859">
        <v>0</v>
      </c>
      <c r="R1859">
        <v>0.18</v>
      </c>
      <c r="S1859">
        <v>2.5000000000000001E-2</v>
      </c>
      <c r="T1859">
        <v>1.5</v>
      </c>
      <c r="U1859">
        <v>34.9</v>
      </c>
      <c r="V1859">
        <v>0.64500000000000002</v>
      </c>
      <c r="W1859">
        <v>2.9000000000000001E-2</v>
      </c>
      <c r="X1859">
        <v>2.1999999999999999E-2</v>
      </c>
      <c r="Z1859">
        <v>1.02</v>
      </c>
      <c r="AA1859">
        <v>2.7E-2</v>
      </c>
      <c r="AB1859">
        <v>3.7999999999999999E-2</v>
      </c>
      <c r="AC1859">
        <v>23</v>
      </c>
      <c r="AD1859">
        <v>13979</v>
      </c>
      <c r="AE1859">
        <v>4.1000000000000002E-2</v>
      </c>
      <c r="AF1859">
        <v>16</v>
      </c>
      <c r="AG1859">
        <v>0.107</v>
      </c>
      <c r="AH1859">
        <v>8.0000000000000002E-3</v>
      </c>
      <c r="AI1859">
        <v>0.04</v>
      </c>
      <c r="AJ1859">
        <v>26</v>
      </c>
      <c r="AK1859">
        <v>331</v>
      </c>
      <c r="AL1859">
        <v>2.3E-2</v>
      </c>
      <c r="AM1859">
        <v>1.32</v>
      </c>
      <c r="AN1859">
        <v>0.2</v>
      </c>
      <c r="AO1859">
        <v>3.9E-2</v>
      </c>
      <c r="AP1859">
        <v>524</v>
      </c>
      <c r="AQ1859">
        <v>4.25</v>
      </c>
      <c r="AR1859">
        <v>4.1000000000000002E-2</v>
      </c>
      <c r="AS1859">
        <v>0.01</v>
      </c>
      <c r="AT1859">
        <v>0.02</v>
      </c>
      <c r="AU1859">
        <v>2.7E-2</v>
      </c>
      <c r="AV1859">
        <v>433</v>
      </c>
      <c r="AW1859">
        <v>2.4E-2</v>
      </c>
      <c r="AX1859">
        <v>0</v>
      </c>
      <c r="AY1859">
        <v>6.6000000000000003E-2</v>
      </c>
      <c r="AZ1859">
        <v>0.97499999999999998</v>
      </c>
      <c r="BA1859">
        <v>0.309</v>
      </c>
      <c r="BB1859">
        <v>9.7000000000000003E-2</v>
      </c>
      <c r="BC1859">
        <v>11</v>
      </c>
      <c r="BD1859">
        <v>7</v>
      </c>
      <c r="BE1859">
        <v>0</v>
      </c>
      <c r="BF1859">
        <v>1.54</v>
      </c>
      <c r="BG1859">
        <v>2.8</v>
      </c>
      <c r="BH1859">
        <v>91.12</v>
      </c>
      <c r="BI1859">
        <v>0.2</v>
      </c>
    </row>
    <row r="1860" spans="1:61" x14ac:dyDescent="0.25">
      <c r="A1860" t="s">
        <v>2001</v>
      </c>
      <c r="C1860">
        <v>3.4000000000000002E-2</v>
      </c>
      <c r="D1860">
        <v>0</v>
      </c>
      <c r="E1860">
        <v>2.9000000000000001E-2</v>
      </c>
      <c r="F1860">
        <v>0.5</v>
      </c>
      <c r="G1860">
        <v>0.16600000000000001</v>
      </c>
      <c r="H1860">
        <v>13</v>
      </c>
      <c r="I1860">
        <v>23</v>
      </c>
      <c r="J1860">
        <v>5.0999999999999996</v>
      </c>
      <c r="K1860">
        <v>0</v>
      </c>
      <c r="L1860">
        <v>8.6</v>
      </c>
      <c r="M1860">
        <v>0.09</v>
      </c>
      <c r="N1860">
        <v>1.6E-2</v>
      </c>
      <c r="O1860">
        <v>0</v>
      </c>
      <c r="P1860">
        <v>0</v>
      </c>
      <c r="Q1860">
        <v>0</v>
      </c>
      <c r="R1860">
        <v>0.2</v>
      </c>
      <c r="S1860">
        <v>2.8000000000000001E-2</v>
      </c>
      <c r="T1860">
        <v>1.1000000000000001</v>
      </c>
      <c r="V1860">
        <v>0.442</v>
      </c>
      <c r="W1860">
        <v>0.03</v>
      </c>
      <c r="X1860">
        <v>1.7999999999999999E-2</v>
      </c>
      <c r="Z1860">
        <v>0.51</v>
      </c>
      <c r="AA1860">
        <v>2.9000000000000001E-2</v>
      </c>
      <c r="AB1860">
        <v>4.3999999999999997E-2</v>
      </c>
      <c r="AC1860">
        <v>0</v>
      </c>
      <c r="AD1860">
        <v>0</v>
      </c>
      <c r="AE1860">
        <v>4.3999999999999997E-2</v>
      </c>
      <c r="AF1860">
        <v>10</v>
      </c>
      <c r="AG1860">
        <v>0.1</v>
      </c>
      <c r="AH1860">
        <v>0.01</v>
      </c>
      <c r="AI1860">
        <v>3.1E-2</v>
      </c>
      <c r="AJ1860">
        <v>28</v>
      </c>
      <c r="AK1860">
        <v>204</v>
      </c>
      <c r="AL1860">
        <v>2.3E-2</v>
      </c>
      <c r="AM1860">
        <v>1.2</v>
      </c>
      <c r="AN1860">
        <v>0.4</v>
      </c>
      <c r="AO1860">
        <v>3.2000000000000001E-2</v>
      </c>
      <c r="AP1860">
        <v>13</v>
      </c>
      <c r="AQ1860">
        <v>4</v>
      </c>
      <c r="AR1860">
        <v>0.03</v>
      </c>
      <c r="AS1860">
        <v>8.9999999999999993E-3</v>
      </c>
      <c r="AT1860">
        <v>2.1000000000000001E-2</v>
      </c>
      <c r="AU1860">
        <v>3.1E-2</v>
      </c>
      <c r="AV1860">
        <v>642</v>
      </c>
      <c r="AW1860">
        <v>0.06</v>
      </c>
      <c r="AX1860">
        <v>0</v>
      </c>
      <c r="AY1860">
        <v>0.04</v>
      </c>
      <c r="AZ1860">
        <v>0.5</v>
      </c>
      <c r="BA1860">
        <v>0.5</v>
      </c>
      <c r="BB1860">
        <v>8.1000000000000003E-2</v>
      </c>
      <c r="BC1860">
        <v>9</v>
      </c>
      <c r="BD1860">
        <v>23.4</v>
      </c>
      <c r="BE1860">
        <v>0</v>
      </c>
      <c r="BF1860">
        <v>0.38</v>
      </c>
      <c r="BG1860">
        <v>10.1</v>
      </c>
      <c r="BH1860">
        <v>93</v>
      </c>
      <c r="BI1860">
        <v>7.0000000000000007E-2</v>
      </c>
    </row>
    <row r="1861" spans="1:61" x14ac:dyDescent="0.25">
      <c r="A1861" t="s">
        <v>2002</v>
      </c>
      <c r="C1861">
        <v>3.3000000000000002E-2</v>
      </c>
      <c r="E1861">
        <v>2.9000000000000001E-2</v>
      </c>
      <c r="F1861">
        <v>0.69</v>
      </c>
      <c r="G1861">
        <v>0.161</v>
      </c>
      <c r="H1861">
        <v>5</v>
      </c>
      <c r="I1861">
        <v>16</v>
      </c>
      <c r="J1861">
        <v>3.18</v>
      </c>
      <c r="K1861">
        <v>0</v>
      </c>
      <c r="M1861">
        <v>6.2E-2</v>
      </c>
      <c r="N1861">
        <v>1.4999999999999999E-2</v>
      </c>
      <c r="O1861">
        <v>0</v>
      </c>
      <c r="P1861">
        <v>0</v>
      </c>
      <c r="Q1861">
        <v>0</v>
      </c>
      <c r="R1861">
        <v>0.19</v>
      </c>
      <c r="S1861">
        <v>2.5000000000000001E-2</v>
      </c>
      <c r="T1861">
        <v>0.9</v>
      </c>
      <c r="V1861">
        <v>0.42699999999999999</v>
      </c>
      <c r="W1861">
        <v>2.9000000000000001E-2</v>
      </c>
      <c r="X1861">
        <v>1.7999999999999999E-2</v>
      </c>
      <c r="Z1861">
        <v>0.47</v>
      </c>
      <c r="AA1861">
        <v>2.7E-2</v>
      </c>
      <c r="AB1861">
        <v>4.2000000000000003E-2</v>
      </c>
      <c r="AE1861">
        <v>4.2000000000000003E-2</v>
      </c>
      <c r="AF1861">
        <v>8</v>
      </c>
      <c r="AG1861">
        <v>8.7999999999999995E-2</v>
      </c>
      <c r="AH1861">
        <v>0.01</v>
      </c>
      <c r="AI1861">
        <v>0.03</v>
      </c>
      <c r="AJ1861">
        <v>29</v>
      </c>
      <c r="AK1861">
        <v>212</v>
      </c>
      <c r="AL1861">
        <v>2.1999999999999999E-2</v>
      </c>
      <c r="AM1861">
        <v>1.1599999999999999</v>
      </c>
      <c r="AN1861">
        <v>0.4</v>
      </c>
      <c r="AO1861">
        <v>3.1E-2</v>
      </c>
      <c r="AP1861">
        <v>42</v>
      </c>
      <c r="AR1861">
        <v>2.9000000000000001E-2</v>
      </c>
      <c r="AS1861">
        <v>8.0000000000000002E-3</v>
      </c>
      <c r="AT1861">
        <v>0.02</v>
      </c>
      <c r="AU1861">
        <v>0.03</v>
      </c>
      <c r="AV1861">
        <v>1496</v>
      </c>
      <c r="AW1861">
        <v>4.5999999999999999E-2</v>
      </c>
      <c r="AX1861">
        <v>0</v>
      </c>
      <c r="AY1861">
        <v>3.4000000000000002E-2</v>
      </c>
      <c r="AZ1861">
        <v>0.59299999999999997</v>
      </c>
      <c r="BA1861">
        <v>0.186</v>
      </c>
      <c r="BB1861">
        <v>0.06</v>
      </c>
      <c r="BC1861">
        <v>29</v>
      </c>
      <c r="BD1861">
        <v>16</v>
      </c>
      <c r="BE1861">
        <v>0</v>
      </c>
      <c r="BH1861">
        <v>94.78</v>
      </c>
      <c r="BI1861">
        <v>0.14000000000000001</v>
      </c>
    </row>
    <row r="1862" spans="1:61" x14ac:dyDescent="0.25">
      <c r="A1862" t="s">
        <v>2003</v>
      </c>
      <c r="C1862">
        <v>0.03</v>
      </c>
      <c r="D1862">
        <v>0</v>
      </c>
      <c r="E1862">
        <v>2.5999999999999999E-2</v>
      </c>
      <c r="F1862">
        <v>0.6</v>
      </c>
      <c r="G1862">
        <v>0.14799999999999999</v>
      </c>
      <c r="H1862">
        <v>11</v>
      </c>
      <c r="I1862">
        <v>18</v>
      </c>
      <c r="J1862">
        <v>4.01</v>
      </c>
      <c r="K1862">
        <v>0</v>
      </c>
      <c r="L1862">
        <v>6.9</v>
      </c>
      <c r="M1862">
        <v>7.4999999999999997E-2</v>
      </c>
      <c r="N1862">
        <v>1.4E-2</v>
      </c>
      <c r="O1862">
        <v>0</v>
      </c>
      <c r="P1862">
        <v>0</v>
      </c>
      <c r="Q1862">
        <v>0</v>
      </c>
      <c r="R1862">
        <v>0.11</v>
      </c>
      <c r="S1862">
        <v>1.4999999999999999E-2</v>
      </c>
      <c r="T1862">
        <v>0.7</v>
      </c>
      <c r="V1862">
        <v>0.39300000000000002</v>
      </c>
      <c r="W1862">
        <v>2.5999999999999999E-2</v>
      </c>
      <c r="X1862">
        <v>1.6E-2</v>
      </c>
      <c r="Z1862">
        <v>0.68</v>
      </c>
      <c r="AA1862">
        <v>2.5999999999999999E-2</v>
      </c>
      <c r="AB1862">
        <v>3.9E-2</v>
      </c>
      <c r="AC1862">
        <v>94</v>
      </c>
      <c r="AD1862">
        <v>3041</v>
      </c>
      <c r="AE1862">
        <v>3.9E-2</v>
      </c>
      <c r="AF1862">
        <v>9</v>
      </c>
      <c r="AG1862">
        <v>0.105</v>
      </c>
      <c r="AH1862">
        <v>8.9999999999999993E-3</v>
      </c>
      <c r="AI1862">
        <v>2.8000000000000001E-2</v>
      </c>
      <c r="AJ1862">
        <v>28</v>
      </c>
      <c r="AK1862">
        <v>218</v>
      </c>
      <c r="AL1862">
        <v>0.02</v>
      </c>
      <c r="AM1862">
        <v>0.95</v>
      </c>
      <c r="AN1862">
        <v>0.5</v>
      </c>
      <c r="AO1862">
        <v>2.8000000000000001E-2</v>
      </c>
      <c r="AP1862">
        <v>11</v>
      </c>
      <c r="AQ1862">
        <v>2.4900000000000002</v>
      </c>
      <c r="AR1862">
        <v>2.7E-2</v>
      </c>
      <c r="AS1862">
        <v>8.0000000000000002E-3</v>
      </c>
      <c r="AT1862">
        <v>1.7999999999999999E-2</v>
      </c>
      <c r="AU1862">
        <v>2.7E-2</v>
      </c>
      <c r="AV1862">
        <v>489</v>
      </c>
      <c r="AW1862">
        <v>3.5999999999999997E-2</v>
      </c>
      <c r="AX1862">
        <v>0</v>
      </c>
      <c r="AY1862">
        <v>2.1999999999999999E-2</v>
      </c>
      <c r="AZ1862">
        <v>0.53200000000000003</v>
      </c>
      <c r="BA1862">
        <v>0.129</v>
      </c>
      <c r="BB1862">
        <v>7.9000000000000001E-2</v>
      </c>
      <c r="BC1862">
        <v>13</v>
      </c>
      <c r="BD1862">
        <v>22.8</v>
      </c>
      <c r="BE1862">
        <v>0</v>
      </c>
      <c r="BF1862">
        <v>0.79</v>
      </c>
      <c r="BG1862">
        <v>2.8</v>
      </c>
      <c r="BH1862">
        <v>94.34</v>
      </c>
      <c r="BI1862">
        <v>0.14000000000000001</v>
      </c>
    </row>
    <row r="1863" spans="1:61" x14ac:dyDescent="0.25">
      <c r="A1863" t="s">
        <v>2004</v>
      </c>
      <c r="C1863">
        <v>2.7E-2</v>
      </c>
      <c r="D1863">
        <v>0</v>
      </c>
      <c r="E1863">
        <v>2.1000000000000001E-2</v>
      </c>
      <c r="F1863">
        <v>0.5</v>
      </c>
      <c r="G1863">
        <v>0.13500000000000001</v>
      </c>
      <c r="H1863">
        <v>10</v>
      </c>
      <c r="I1863">
        <v>18</v>
      </c>
      <c r="J1863">
        <v>3.89</v>
      </c>
      <c r="K1863">
        <v>0</v>
      </c>
      <c r="L1863">
        <v>6.7</v>
      </c>
      <c r="M1863">
        <v>5.8999999999999997E-2</v>
      </c>
      <c r="N1863">
        <v>8.9999999999999993E-3</v>
      </c>
      <c r="O1863">
        <v>0</v>
      </c>
      <c r="P1863">
        <v>0</v>
      </c>
      <c r="Q1863">
        <v>0</v>
      </c>
      <c r="R1863">
        <v>0.2</v>
      </c>
      <c r="S1863">
        <v>2.8000000000000001E-2</v>
      </c>
      <c r="T1863">
        <v>1.2</v>
      </c>
      <c r="U1863">
        <v>2.2999999999999998</v>
      </c>
      <c r="V1863">
        <v>0.43099999999999999</v>
      </c>
      <c r="W1863">
        <v>1.9E-2</v>
      </c>
      <c r="X1863">
        <v>1.4E-2</v>
      </c>
      <c r="Z1863">
        <v>0.27</v>
      </c>
      <c r="AA1863">
        <v>1.7999999999999999E-2</v>
      </c>
      <c r="AB1863">
        <v>2.5000000000000001E-2</v>
      </c>
      <c r="AC1863">
        <v>123</v>
      </c>
      <c r="AD1863">
        <v>2573</v>
      </c>
      <c r="AE1863">
        <v>2.7E-2</v>
      </c>
      <c r="AF1863">
        <v>11</v>
      </c>
      <c r="AG1863">
        <v>0.114</v>
      </c>
      <c r="AH1863">
        <v>6.0000000000000001E-3</v>
      </c>
      <c r="AI1863">
        <v>2.7E-2</v>
      </c>
      <c r="AJ1863">
        <v>24</v>
      </c>
      <c r="AK1863">
        <v>237</v>
      </c>
      <c r="AL1863">
        <v>1.4999999999999999E-2</v>
      </c>
      <c r="AM1863">
        <v>0.88</v>
      </c>
      <c r="AN1863">
        <v>0</v>
      </c>
      <c r="AO1863">
        <v>2.5999999999999999E-2</v>
      </c>
      <c r="AP1863">
        <v>5</v>
      </c>
      <c r="AQ1863">
        <v>2.63</v>
      </c>
      <c r="AR1863">
        <v>2.7E-2</v>
      </c>
      <c r="AS1863">
        <v>6.0000000000000001E-3</v>
      </c>
      <c r="AT1863">
        <v>1.4E-2</v>
      </c>
      <c r="AU1863">
        <v>1.7999999999999999E-2</v>
      </c>
      <c r="AV1863">
        <v>833</v>
      </c>
      <c r="AW1863">
        <v>3.6999999999999998E-2</v>
      </c>
      <c r="AX1863">
        <v>0</v>
      </c>
      <c r="AY1863">
        <v>1.9E-2</v>
      </c>
      <c r="AZ1863">
        <v>0.59399999999999997</v>
      </c>
      <c r="BA1863">
        <v>8.8999999999999996E-2</v>
      </c>
      <c r="BB1863">
        <v>0.08</v>
      </c>
      <c r="BC1863">
        <v>15</v>
      </c>
      <c r="BD1863">
        <v>13.7</v>
      </c>
      <c r="BE1863">
        <v>0</v>
      </c>
      <c r="BF1863">
        <v>0.67</v>
      </c>
      <c r="BG1863">
        <v>7.9</v>
      </c>
      <c r="BH1863">
        <v>94.52</v>
      </c>
      <c r="BI1863">
        <v>0.17</v>
      </c>
    </row>
    <row r="1864" spans="1:61" x14ac:dyDescent="0.25">
      <c r="A1864" t="s">
        <v>2005</v>
      </c>
      <c r="C1864">
        <v>0.40200000000000002</v>
      </c>
      <c r="D1864">
        <v>0</v>
      </c>
      <c r="E1864">
        <v>0.34300000000000003</v>
      </c>
      <c r="F1864">
        <v>12.6</v>
      </c>
      <c r="G1864">
        <v>1.9570000000000001</v>
      </c>
      <c r="H1864">
        <v>110</v>
      </c>
      <c r="I1864">
        <v>258</v>
      </c>
      <c r="J1864">
        <v>55.76</v>
      </c>
      <c r="K1864">
        <v>0</v>
      </c>
      <c r="L1864">
        <v>104.6</v>
      </c>
      <c r="M1864">
        <v>1.423</v>
      </c>
      <c r="N1864">
        <v>0.183</v>
      </c>
      <c r="O1864">
        <v>0</v>
      </c>
      <c r="P1864">
        <v>0</v>
      </c>
      <c r="Q1864">
        <v>0</v>
      </c>
      <c r="R1864">
        <v>2.97</v>
      </c>
      <c r="S1864">
        <v>0.42599999999999999</v>
      </c>
      <c r="T1864">
        <v>12.3</v>
      </c>
      <c r="V1864">
        <v>5.202</v>
      </c>
      <c r="W1864">
        <v>0.34799999999999998</v>
      </c>
      <c r="X1864">
        <v>0.214</v>
      </c>
      <c r="Z1864">
        <v>9.09</v>
      </c>
      <c r="AA1864">
        <v>0.33900000000000002</v>
      </c>
      <c r="AB1864">
        <v>0.51700000000000002</v>
      </c>
      <c r="AC1864">
        <v>1419</v>
      </c>
      <c r="AD1864">
        <v>45902</v>
      </c>
      <c r="AE1864">
        <v>0.51900000000000002</v>
      </c>
      <c r="AF1864">
        <v>194</v>
      </c>
      <c r="AG1864">
        <v>1.8460000000000001</v>
      </c>
      <c r="AH1864">
        <v>0.122</v>
      </c>
      <c r="AI1864">
        <v>0.36599999999999999</v>
      </c>
      <c r="AJ1864">
        <v>356</v>
      </c>
      <c r="AK1864">
        <v>3427</v>
      </c>
      <c r="AL1864">
        <v>0.26600000000000001</v>
      </c>
      <c r="AM1864">
        <v>14.11</v>
      </c>
      <c r="AN1864">
        <v>5.5</v>
      </c>
      <c r="AO1864">
        <v>0.375</v>
      </c>
      <c r="AP1864">
        <v>247</v>
      </c>
      <c r="AQ1864">
        <v>37.590000000000003</v>
      </c>
      <c r="AR1864">
        <v>0.35699999999999998</v>
      </c>
      <c r="AS1864">
        <v>0.104</v>
      </c>
      <c r="AT1864">
        <v>0.24199999999999999</v>
      </c>
      <c r="AU1864">
        <v>0.36099999999999999</v>
      </c>
      <c r="AV1864">
        <v>874</v>
      </c>
      <c r="AW1864">
        <v>0.52800000000000002</v>
      </c>
      <c r="AX1864">
        <v>0</v>
      </c>
      <c r="AY1864">
        <v>0.48899999999999999</v>
      </c>
      <c r="AZ1864">
        <v>9.0500000000000007</v>
      </c>
      <c r="BA1864">
        <v>2.0870000000000002</v>
      </c>
      <c r="BB1864">
        <v>0.33200000000000002</v>
      </c>
      <c r="BC1864">
        <v>68</v>
      </c>
      <c r="BD1864">
        <v>39.200000000000003</v>
      </c>
      <c r="BE1864">
        <v>0</v>
      </c>
      <c r="BF1864">
        <v>0.01</v>
      </c>
      <c r="BG1864">
        <v>43</v>
      </c>
      <c r="BH1864">
        <v>14.56</v>
      </c>
      <c r="BI1864">
        <v>1.99</v>
      </c>
    </row>
    <row r="1865" spans="1:61" x14ac:dyDescent="0.25">
      <c r="A1865" t="s">
        <v>2006</v>
      </c>
      <c r="C1865">
        <v>2.8000000000000001E-2</v>
      </c>
      <c r="E1865">
        <v>2.4E-2</v>
      </c>
      <c r="F1865">
        <v>0.5</v>
      </c>
      <c r="G1865">
        <v>0.13500000000000001</v>
      </c>
      <c r="H1865">
        <v>11</v>
      </c>
      <c r="I1865">
        <v>15</v>
      </c>
      <c r="J1865">
        <v>2.98</v>
      </c>
      <c r="K1865">
        <v>0</v>
      </c>
      <c r="M1865">
        <v>0.10100000000000001</v>
      </c>
      <c r="N1865">
        <v>1.2999999999999999E-2</v>
      </c>
      <c r="R1865">
        <v>0.26</v>
      </c>
      <c r="S1865">
        <v>3.5999999999999997E-2</v>
      </c>
      <c r="T1865">
        <v>0.7</v>
      </c>
      <c r="V1865">
        <v>0.35899999999999999</v>
      </c>
      <c r="W1865">
        <v>2.4E-2</v>
      </c>
      <c r="X1865">
        <v>1.4999999999999999E-2</v>
      </c>
      <c r="Z1865">
        <v>0.49</v>
      </c>
      <c r="AA1865">
        <v>2.3E-2</v>
      </c>
      <c r="AB1865">
        <v>3.5999999999999997E-2</v>
      </c>
      <c r="AE1865">
        <v>3.5999999999999997E-2</v>
      </c>
      <c r="AF1865">
        <v>12</v>
      </c>
      <c r="AG1865">
        <v>0.12</v>
      </c>
      <c r="AH1865">
        <v>8.0000000000000002E-3</v>
      </c>
      <c r="AI1865">
        <v>2.5000000000000001E-2</v>
      </c>
      <c r="AJ1865">
        <v>36</v>
      </c>
      <c r="AK1865">
        <v>258</v>
      </c>
      <c r="AL1865">
        <v>1.7999999999999999E-2</v>
      </c>
      <c r="AM1865">
        <v>0.98</v>
      </c>
      <c r="AN1865">
        <v>0.4</v>
      </c>
      <c r="AO1865">
        <v>2.5999999999999999E-2</v>
      </c>
      <c r="AP1865">
        <v>23</v>
      </c>
      <c r="AR1865">
        <v>2.4E-2</v>
      </c>
      <c r="AS1865">
        <v>7.0000000000000001E-3</v>
      </c>
      <c r="AT1865">
        <v>1.7000000000000001E-2</v>
      </c>
      <c r="AU1865">
        <v>2.5000000000000001E-2</v>
      </c>
      <c r="AV1865">
        <v>0</v>
      </c>
      <c r="AW1865">
        <v>4.1000000000000002E-2</v>
      </c>
      <c r="AX1865">
        <v>0</v>
      </c>
      <c r="AY1865">
        <v>4.7E-2</v>
      </c>
      <c r="AZ1865">
        <v>1.179</v>
      </c>
      <c r="BA1865">
        <v>0.11</v>
      </c>
      <c r="BB1865">
        <v>5.6000000000000001E-2</v>
      </c>
      <c r="BC1865">
        <v>30</v>
      </c>
      <c r="BD1865">
        <v>9</v>
      </c>
      <c r="BE1865">
        <v>0</v>
      </c>
      <c r="BH1865">
        <v>95.28</v>
      </c>
      <c r="BI1865">
        <v>0.28000000000000003</v>
      </c>
    </row>
    <row r="1866" spans="1:61" x14ac:dyDescent="0.25">
      <c r="A1866" t="s">
        <v>2007</v>
      </c>
      <c r="C1866">
        <v>0.48599999999999999</v>
      </c>
      <c r="E1866">
        <v>0.67100000000000004</v>
      </c>
      <c r="F1866">
        <v>2.23</v>
      </c>
      <c r="G1866">
        <v>0.78500000000000003</v>
      </c>
      <c r="H1866">
        <v>37</v>
      </c>
      <c r="I1866">
        <v>336</v>
      </c>
      <c r="J1866">
        <v>72.13</v>
      </c>
      <c r="K1866">
        <v>0</v>
      </c>
      <c r="M1866">
        <v>0.45700000000000002</v>
      </c>
      <c r="N1866">
        <v>0.27500000000000002</v>
      </c>
      <c r="R1866">
        <v>2.09</v>
      </c>
      <c r="S1866">
        <v>0.36599999999999999</v>
      </c>
      <c r="V1866">
        <v>4.0060000000000002</v>
      </c>
      <c r="W1866">
        <v>0.55900000000000005</v>
      </c>
      <c r="X1866">
        <v>0.311</v>
      </c>
      <c r="Z1866">
        <v>2.57</v>
      </c>
      <c r="AA1866">
        <v>0.47899999999999998</v>
      </c>
      <c r="AB1866">
        <v>0.91100000000000003</v>
      </c>
      <c r="AE1866">
        <v>0.36499999999999999</v>
      </c>
      <c r="AF1866">
        <v>130</v>
      </c>
      <c r="AG1866">
        <v>3.21</v>
      </c>
      <c r="AH1866">
        <v>0.20399999999999999</v>
      </c>
      <c r="AI1866">
        <v>0.63800000000000001</v>
      </c>
      <c r="AJ1866">
        <v>358</v>
      </c>
      <c r="AK1866">
        <v>332</v>
      </c>
      <c r="AL1866">
        <v>1.1839999999999999</v>
      </c>
      <c r="AM1866">
        <v>13.05</v>
      </c>
      <c r="AO1866">
        <v>0.59299999999999997</v>
      </c>
      <c r="AP1866">
        <v>5</v>
      </c>
      <c r="AR1866">
        <v>0.40500000000000003</v>
      </c>
      <c r="AS1866">
        <v>0.157</v>
      </c>
      <c r="AT1866">
        <v>0.38300000000000001</v>
      </c>
      <c r="AU1866">
        <v>0.60899999999999999</v>
      </c>
      <c r="AV1866">
        <v>0</v>
      </c>
      <c r="AW1866">
        <v>0.41599999999999998</v>
      </c>
      <c r="AX1866">
        <v>0</v>
      </c>
      <c r="AY1866">
        <v>0.13400000000000001</v>
      </c>
      <c r="AZ1866">
        <v>1.43</v>
      </c>
      <c r="BA1866">
        <v>1.323</v>
      </c>
      <c r="BB1866">
        <v>0.13800000000000001</v>
      </c>
      <c r="BC1866">
        <v>73</v>
      </c>
      <c r="BD1866">
        <v>0</v>
      </c>
      <c r="BE1866">
        <v>0</v>
      </c>
      <c r="BF1866">
        <v>0.9</v>
      </c>
      <c r="BH1866">
        <v>10.51</v>
      </c>
      <c r="BI1866">
        <v>3.45</v>
      </c>
    </row>
    <row r="1867" spans="1:61" x14ac:dyDescent="0.25">
      <c r="A1867" t="s">
        <v>2008</v>
      </c>
      <c r="C1867">
        <v>0.49099999999999999</v>
      </c>
      <c r="D1867">
        <v>0</v>
      </c>
      <c r="E1867">
        <v>0.67800000000000005</v>
      </c>
      <c r="F1867">
        <v>1.85</v>
      </c>
      <c r="G1867">
        <v>0.79400000000000004</v>
      </c>
      <c r="H1867">
        <v>35</v>
      </c>
      <c r="I1867">
        <v>338</v>
      </c>
      <c r="J1867">
        <v>73.14</v>
      </c>
      <c r="K1867">
        <v>0</v>
      </c>
      <c r="M1867">
        <v>0.55900000000000005</v>
      </c>
      <c r="N1867">
        <v>0.27800000000000002</v>
      </c>
      <c r="R1867">
        <v>1.81</v>
      </c>
      <c r="S1867">
        <v>0.318</v>
      </c>
      <c r="T1867">
        <v>14.6</v>
      </c>
      <c r="V1867">
        <v>4.048</v>
      </c>
      <c r="W1867">
        <v>0.56499999999999995</v>
      </c>
      <c r="X1867">
        <v>0.314</v>
      </c>
      <c r="Z1867">
        <v>2.59</v>
      </c>
      <c r="AA1867">
        <v>0.48399999999999999</v>
      </c>
      <c r="AB1867">
        <v>0.92</v>
      </c>
      <c r="AE1867">
        <v>0.36899999999999999</v>
      </c>
      <c r="AF1867">
        <v>153</v>
      </c>
      <c r="AG1867">
        <v>4.1849999999999996</v>
      </c>
      <c r="AH1867">
        <v>0.20599999999999999</v>
      </c>
      <c r="AI1867">
        <v>0.64400000000000002</v>
      </c>
      <c r="AJ1867">
        <v>321</v>
      </c>
      <c r="AK1867">
        <v>466</v>
      </c>
      <c r="AL1867">
        <v>1.196</v>
      </c>
      <c r="AM1867">
        <v>13.18</v>
      </c>
      <c r="AO1867">
        <v>0.59899999999999998</v>
      </c>
      <c r="AP1867">
        <v>2</v>
      </c>
      <c r="AR1867">
        <v>0.40899999999999997</v>
      </c>
      <c r="AS1867">
        <v>0.158</v>
      </c>
      <c r="AT1867">
        <v>0.38700000000000001</v>
      </c>
      <c r="AU1867">
        <v>0.61499999999999999</v>
      </c>
      <c r="AV1867">
        <v>0</v>
      </c>
      <c r="AW1867">
        <v>0.378</v>
      </c>
      <c r="AX1867">
        <v>0</v>
      </c>
      <c r="AY1867">
        <v>0.13200000000000001</v>
      </c>
      <c r="AZ1867">
        <v>2.86</v>
      </c>
      <c r="BA1867">
        <v>2.1669999999999998</v>
      </c>
      <c r="BB1867">
        <v>0.40300000000000002</v>
      </c>
      <c r="BC1867">
        <v>74</v>
      </c>
      <c r="BD1867">
        <v>0</v>
      </c>
      <c r="BE1867">
        <v>0</v>
      </c>
      <c r="BF1867">
        <v>0.9</v>
      </c>
      <c r="BH1867">
        <v>10.01</v>
      </c>
      <c r="BI1867">
        <v>2.66</v>
      </c>
    </row>
    <row r="1868" spans="1:61" x14ac:dyDescent="0.25">
      <c r="A1868" t="s">
        <v>2009</v>
      </c>
      <c r="B1868">
        <v>0.08</v>
      </c>
      <c r="C1868">
        <v>1.629</v>
      </c>
      <c r="D1868">
        <v>0</v>
      </c>
      <c r="E1868">
        <v>1.6870000000000001</v>
      </c>
      <c r="F1868">
        <v>1.22</v>
      </c>
      <c r="G1868">
        <v>2.319</v>
      </c>
      <c r="H1868">
        <v>11</v>
      </c>
      <c r="I1868">
        <v>177</v>
      </c>
      <c r="J1868">
        <v>0.05</v>
      </c>
      <c r="K1868">
        <v>89</v>
      </c>
      <c r="L1868">
        <v>82.5</v>
      </c>
      <c r="M1868">
        <v>6.8000000000000005E-2</v>
      </c>
      <c r="N1868">
        <v>0.27500000000000002</v>
      </c>
      <c r="O1868">
        <v>5.0000000000000001E-3</v>
      </c>
      <c r="P1868">
        <v>6.0000000000000001E-3</v>
      </c>
      <c r="Q1868">
        <v>5.0000000000000001E-3</v>
      </c>
      <c r="R1868">
        <v>5.57</v>
      </c>
      <c r="S1868">
        <v>1.603</v>
      </c>
      <c r="T1868">
        <v>0</v>
      </c>
      <c r="V1868">
        <v>3.9289999999999998</v>
      </c>
      <c r="W1868">
        <v>1.4570000000000001</v>
      </c>
      <c r="X1868">
        <v>0.77800000000000002</v>
      </c>
      <c r="Z1868">
        <v>0.8</v>
      </c>
      <c r="AA1868">
        <v>0.82599999999999996</v>
      </c>
      <c r="AB1868">
        <v>1.998</v>
      </c>
      <c r="AC1868">
        <v>0</v>
      </c>
      <c r="AD1868">
        <v>0</v>
      </c>
      <c r="AE1868">
        <v>2.37</v>
      </c>
      <c r="AF1868">
        <v>32</v>
      </c>
      <c r="AG1868">
        <v>1.2E-2</v>
      </c>
      <c r="AH1868">
        <v>0.751</v>
      </c>
      <c r="AI1868">
        <v>0.93700000000000006</v>
      </c>
      <c r="AJ1868">
        <v>230</v>
      </c>
      <c r="AK1868">
        <v>248</v>
      </c>
      <c r="AL1868">
        <v>1.6839999999999999</v>
      </c>
      <c r="AM1868">
        <v>29.55</v>
      </c>
      <c r="AN1868">
        <v>29.3</v>
      </c>
      <c r="AO1868">
        <v>1.155</v>
      </c>
      <c r="AP1868">
        <v>101</v>
      </c>
      <c r="AQ1868">
        <v>0</v>
      </c>
      <c r="AR1868">
        <v>1.0429999999999999</v>
      </c>
      <c r="AS1868">
        <v>0.30199999999999999</v>
      </c>
      <c r="AT1868">
        <v>0.85</v>
      </c>
      <c r="AU1868">
        <v>0.93500000000000005</v>
      </c>
      <c r="AV1868">
        <v>35</v>
      </c>
      <c r="AW1868">
        <v>3.5000000000000003E-2</v>
      </c>
      <c r="AX1868">
        <v>0.5</v>
      </c>
      <c r="AY1868">
        <v>0.21299999999999999</v>
      </c>
      <c r="AZ1868">
        <v>11.608000000000001</v>
      </c>
      <c r="BA1868">
        <v>0.90200000000000002</v>
      </c>
      <c r="BB1868">
        <v>0.76700000000000002</v>
      </c>
      <c r="BC1868">
        <v>9</v>
      </c>
      <c r="BD1868">
        <v>0</v>
      </c>
      <c r="BE1868">
        <v>14</v>
      </c>
      <c r="BF1868">
        <v>0.11</v>
      </c>
      <c r="BG1868">
        <v>0</v>
      </c>
      <c r="BH1868">
        <v>64.790000000000006</v>
      </c>
      <c r="BI1868">
        <v>1.76</v>
      </c>
    </row>
    <row r="1869" spans="1:61" x14ac:dyDescent="0.25">
      <c r="A1869" t="s">
        <v>2010</v>
      </c>
      <c r="C1869">
        <v>1.7290000000000001</v>
      </c>
      <c r="D1869">
        <v>0</v>
      </c>
      <c r="E1869">
        <v>1.887</v>
      </c>
      <c r="F1869">
        <v>0.93</v>
      </c>
      <c r="G1869">
        <v>2.5489999999999999</v>
      </c>
      <c r="H1869">
        <v>33</v>
      </c>
      <c r="I1869">
        <v>244</v>
      </c>
      <c r="J1869">
        <v>0.16</v>
      </c>
      <c r="K1869">
        <v>91</v>
      </c>
      <c r="L1869">
        <v>67.599999999999994</v>
      </c>
      <c r="M1869">
        <v>0.14199999999999999</v>
      </c>
      <c r="N1869">
        <v>0.30399999999999999</v>
      </c>
      <c r="O1869">
        <v>0.04</v>
      </c>
      <c r="P1869">
        <v>0.03</v>
      </c>
      <c r="Q1869">
        <v>0</v>
      </c>
      <c r="R1869">
        <v>14.38</v>
      </c>
      <c r="S1869">
        <v>4.18</v>
      </c>
      <c r="T1869">
        <v>0</v>
      </c>
      <c r="V1869">
        <v>4.1710000000000003</v>
      </c>
      <c r="W1869">
        <v>1.794</v>
      </c>
      <c r="X1869">
        <v>0.77800000000000002</v>
      </c>
      <c r="Z1869">
        <v>2.19</v>
      </c>
      <c r="AA1869">
        <v>1.2969999999999999</v>
      </c>
      <c r="AB1869">
        <v>2.028</v>
      </c>
      <c r="AC1869">
        <v>0</v>
      </c>
      <c r="AD1869">
        <v>0</v>
      </c>
      <c r="AE1869">
        <v>2.3559999999999999</v>
      </c>
      <c r="AF1869">
        <v>22</v>
      </c>
      <c r="AG1869">
        <v>2.3E-2</v>
      </c>
      <c r="AH1869">
        <v>0.73099999999999998</v>
      </c>
      <c r="AI1869">
        <v>1.0289999999999999</v>
      </c>
      <c r="AJ1869">
        <v>189</v>
      </c>
      <c r="AK1869">
        <v>260</v>
      </c>
      <c r="AL1869">
        <v>1.329</v>
      </c>
      <c r="AM1869">
        <v>26.59</v>
      </c>
      <c r="AN1869">
        <v>37.799999999999997</v>
      </c>
      <c r="AO1869">
        <v>1.1659999999999999</v>
      </c>
      <c r="AP1869">
        <v>73</v>
      </c>
      <c r="AQ1869">
        <v>0</v>
      </c>
      <c r="AR1869">
        <v>1.145</v>
      </c>
      <c r="AS1869">
        <v>0.28799999999999998</v>
      </c>
      <c r="AT1869">
        <v>0.97799999999999998</v>
      </c>
      <c r="AU1869">
        <v>1.365</v>
      </c>
      <c r="AV1869">
        <v>0</v>
      </c>
      <c r="AW1869">
        <v>5.3999999999999999E-2</v>
      </c>
      <c r="AX1869">
        <v>0.34</v>
      </c>
      <c r="AY1869">
        <v>0.224</v>
      </c>
      <c r="AZ1869">
        <v>3.4460000000000002</v>
      </c>
      <c r="BA1869">
        <v>1.073</v>
      </c>
      <c r="BB1869">
        <v>0.3</v>
      </c>
      <c r="BC1869">
        <v>8</v>
      </c>
      <c r="BD1869">
        <v>0</v>
      </c>
      <c r="BE1869">
        <v>1</v>
      </c>
      <c r="BF1869">
        <v>0.59</v>
      </c>
      <c r="BG1869">
        <v>4.5</v>
      </c>
      <c r="BH1869">
        <v>57.94</v>
      </c>
      <c r="BI1869">
        <v>3.92</v>
      </c>
    </row>
    <row r="1870" spans="1:61" x14ac:dyDescent="0.25">
      <c r="A1870" t="s">
        <v>2011</v>
      </c>
      <c r="C1870">
        <v>1.8220000000000001</v>
      </c>
      <c r="E1870">
        <v>2.02</v>
      </c>
      <c r="F1870">
        <v>1.03</v>
      </c>
      <c r="G1870">
        <v>2.7709999999999999</v>
      </c>
      <c r="H1870">
        <v>21</v>
      </c>
      <c r="I1870">
        <v>189</v>
      </c>
      <c r="J1870">
        <v>0</v>
      </c>
      <c r="K1870">
        <v>74</v>
      </c>
      <c r="M1870">
        <v>4.7E-2</v>
      </c>
      <c r="N1870">
        <v>0.313</v>
      </c>
      <c r="O1870">
        <v>0.03</v>
      </c>
      <c r="P1870">
        <v>0.03</v>
      </c>
      <c r="Q1870">
        <v>0</v>
      </c>
      <c r="R1870">
        <v>7.41</v>
      </c>
      <c r="S1870">
        <v>2.1</v>
      </c>
      <c r="T1870">
        <v>0</v>
      </c>
      <c r="V1870">
        <v>4.5970000000000004</v>
      </c>
      <c r="W1870">
        <v>1.677</v>
      </c>
      <c r="X1870">
        <v>0.86799999999999999</v>
      </c>
      <c r="Z1870">
        <v>1.4</v>
      </c>
      <c r="AA1870">
        <v>1.4470000000000001</v>
      </c>
      <c r="AB1870">
        <v>2.2400000000000002</v>
      </c>
      <c r="AE1870">
        <v>2.6259999999999999</v>
      </c>
      <c r="AF1870">
        <v>27</v>
      </c>
      <c r="AG1870">
        <v>0.02</v>
      </c>
      <c r="AH1870">
        <v>0.81100000000000005</v>
      </c>
      <c r="AI1870">
        <v>1.1259999999999999</v>
      </c>
      <c r="AJ1870">
        <v>210</v>
      </c>
      <c r="AK1870">
        <v>288</v>
      </c>
      <c r="AL1870">
        <v>1.3129999999999999</v>
      </c>
      <c r="AM1870">
        <v>28.71</v>
      </c>
      <c r="AN1870">
        <v>29.1</v>
      </c>
      <c r="AO1870">
        <v>1.268</v>
      </c>
      <c r="AP1870">
        <v>63</v>
      </c>
      <c r="AR1870">
        <v>1.2569999999999999</v>
      </c>
      <c r="AS1870">
        <v>0.318</v>
      </c>
      <c r="AT1870">
        <v>1.0960000000000001</v>
      </c>
      <c r="AU1870">
        <v>1.5</v>
      </c>
      <c r="AV1870">
        <v>0</v>
      </c>
      <c r="AW1870">
        <v>5.7000000000000002E-2</v>
      </c>
      <c r="AX1870">
        <v>0.36</v>
      </c>
      <c r="AY1870">
        <v>0.13100000000000001</v>
      </c>
      <c r="AZ1870">
        <v>6.3650000000000002</v>
      </c>
      <c r="BA1870">
        <v>0.63400000000000001</v>
      </c>
      <c r="BB1870">
        <v>0.48</v>
      </c>
      <c r="BC1870">
        <v>6</v>
      </c>
      <c r="BD1870">
        <v>0</v>
      </c>
      <c r="BH1870">
        <v>63.22</v>
      </c>
      <c r="BI1870">
        <v>2.0299999999999998</v>
      </c>
    </row>
    <row r="1871" spans="1:61" x14ac:dyDescent="0.25">
      <c r="A1871" t="s">
        <v>2012</v>
      </c>
      <c r="C1871">
        <v>1.756</v>
      </c>
      <c r="D1871">
        <v>0</v>
      </c>
      <c r="E1871">
        <v>1.956</v>
      </c>
      <c r="F1871">
        <v>0.99</v>
      </c>
      <c r="G1871">
        <v>2.6949999999999998</v>
      </c>
      <c r="H1871">
        <v>32</v>
      </c>
      <c r="I1871">
        <v>208</v>
      </c>
      <c r="J1871">
        <v>0.13</v>
      </c>
      <c r="K1871">
        <v>85</v>
      </c>
      <c r="L1871">
        <v>70.8</v>
      </c>
      <c r="M1871">
        <v>0.154</v>
      </c>
      <c r="N1871">
        <v>0.3</v>
      </c>
      <c r="O1871">
        <v>0.05</v>
      </c>
      <c r="P1871">
        <v>0.03</v>
      </c>
      <c r="Q1871">
        <v>0</v>
      </c>
      <c r="R1871">
        <v>9.82</v>
      </c>
      <c r="S1871">
        <v>3.06</v>
      </c>
      <c r="T1871">
        <v>0</v>
      </c>
      <c r="V1871">
        <v>4.4859999999999998</v>
      </c>
      <c r="W1871">
        <v>1.5589999999999999</v>
      </c>
      <c r="X1871">
        <v>0.85</v>
      </c>
      <c r="Z1871">
        <v>2.2999999999999998</v>
      </c>
      <c r="AA1871">
        <v>1.417</v>
      </c>
      <c r="AB1871">
        <v>2.1869999999999998</v>
      </c>
      <c r="AC1871">
        <v>0</v>
      </c>
      <c r="AD1871">
        <v>0</v>
      </c>
      <c r="AE1871">
        <v>2.5710000000000002</v>
      </c>
      <c r="AF1871">
        <v>23</v>
      </c>
      <c r="AG1871">
        <v>2.3E-2</v>
      </c>
      <c r="AH1871">
        <v>0.79300000000000004</v>
      </c>
      <c r="AI1871">
        <v>1.0960000000000001</v>
      </c>
      <c r="AJ1871">
        <v>199</v>
      </c>
      <c r="AK1871">
        <v>280</v>
      </c>
      <c r="AL1871">
        <v>1.242</v>
      </c>
      <c r="AM1871">
        <v>27.87</v>
      </c>
      <c r="AN1871">
        <v>37.799999999999997</v>
      </c>
      <c r="AO1871">
        <v>1.2330000000000001</v>
      </c>
      <c r="AP1871">
        <v>77</v>
      </c>
      <c r="AQ1871">
        <v>0</v>
      </c>
      <c r="AR1871">
        <v>1.2250000000000001</v>
      </c>
      <c r="AS1871">
        <v>0.311</v>
      </c>
      <c r="AT1871">
        <v>1.0740000000000001</v>
      </c>
      <c r="AU1871">
        <v>1.4630000000000001</v>
      </c>
      <c r="AV1871">
        <v>0</v>
      </c>
      <c r="AW1871">
        <v>0.06</v>
      </c>
      <c r="AX1871">
        <v>0.36</v>
      </c>
      <c r="AY1871">
        <v>0.24099999999999999</v>
      </c>
      <c r="AZ1871">
        <v>3.5609999999999999</v>
      </c>
      <c r="BA1871">
        <v>1.2050000000000001</v>
      </c>
      <c r="BB1871">
        <v>0.33</v>
      </c>
      <c r="BC1871">
        <v>9</v>
      </c>
      <c r="BD1871">
        <v>0</v>
      </c>
      <c r="BE1871">
        <v>4</v>
      </c>
      <c r="BF1871">
        <v>0.62</v>
      </c>
      <c r="BG1871">
        <v>4.0999999999999996</v>
      </c>
      <c r="BH1871">
        <v>61.19</v>
      </c>
      <c r="BI1871">
        <v>4.2699999999999996</v>
      </c>
    </row>
    <row r="1872" spans="1:61" x14ac:dyDescent="0.25">
      <c r="A1872" t="s">
        <v>2013</v>
      </c>
      <c r="C1872">
        <v>1.7889999999999999</v>
      </c>
      <c r="D1872">
        <v>0</v>
      </c>
      <c r="E1872">
        <v>1.946</v>
      </c>
      <c r="F1872">
        <v>0.97</v>
      </c>
      <c r="G1872">
        <v>2.6219999999999999</v>
      </c>
      <c r="H1872">
        <v>24</v>
      </c>
      <c r="I1872">
        <v>229</v>
      </c>
      <c r="J1872">
        <v>0</v>
      </c>
      <c r="K1872">
        <v>81</v>
      </c>
      <c r="L1872">
        <v>68.599999999999994</v>
      </c>
      <c r="M1872">
        <v>5.6000000000000001E-2</v>
      </c>
      <c r="N1872">
        <v>0.315</v>
      </c>
      <c r="O1872">
        <v>0.03</v>
      </c>
      <c r="P1872">
        <v>0.02</v>
      </c>
      <c r="Q1872">
        <v>0</v>
      </c>
      <c r="R1872">
        <v>12.43</v>
      </c>
      <c r="S1872">
        <v>3.39</v>
      </c>
      <c r="T1872">
        <v>0</v>
      </c>
      <c r="V1872">
        <v>4.2789999999999999</v>
      </c>
      <c r="W1872">
        <v>1.8939999999999999</v>
      </c>
      <c r="X1872">
        <v>0.79600000000000004</v>
      </c>
      <c r="Z1872">
        <v>1.46</v>
      </c>
      <c r="AA1872">
        <v>1.327</v>
      </c>
      <c r="AB1872">
        <v>2.08</v>
      </c>
      <c r="AC1872">
        <v>0</v>
      </c>
      <c r="AD1872">
        <v>0</v>
      </c>
      <c r="AE1872">
        <v>2.4119999999999999</v>
      </c>
      <c r="AF1872">
        <v>25</v>
      </c>
      <c r="AG1872">
        <v>0.02</v>
      </c>
      <c r="AH1872">
        <v>0.749</v>
      </c>
      <c r="AI1872">
        <v>1.0580000000000001</v>
      </c>
      <c r="AJ1872">
        <v>197</v>
      </c>
      <c r="AK1872">
        <v>266</v>
      </c>
      <c r="AL1872">
        <v>1.391</v>
      </c>
      <c r="AM1872">
        <v>27.38</v>
      </c>
      <c r="AN1872">
        <v>29.9</v>
      </c>
      <c r="AO1872">
        <v>1.1990000000000001</v>
      </c>
      <c r="AP1872">
        <v>61</v>
      </c>
      <c r="AQ1872">
        <v>0</v>
      </c>
      <c r="AR1872">
        <v>1.175</v>
      </c>
      <c r="AS1872">
        <v>0.29499999999999998</v>
      </c>
      <c r="AT1872">
        <v>1</v>
      </c>
      <c r="AU1872">
        <v>1.401</v>
      </c>
      <c r="AV1872">
        <v>0</v>
      </c>
      <c r="AW1872">
        <v>0.05</v>
      </c>
      <c r="AX1872">
        <v>0.34</v>
      </c>
      <c r="AY1872">
        <v>0.13400000000000001</v>
      </c>
      <c r="AZ1872">
        <v>5.7320000000000002</v>
      </c>
      <c r="BA1872">
        <v>0.58399999999999996</v>
      </c>
      <c r="BB1872">
        <v>0.42</v>
      </c>
      <c r="BC1872">
        <v>6</v>
      </c>
      <c r="BD1872">
        <v>0</v>
      </c>
      <c r="BE1872">
        <v>4</v>
      </c>
      <c r="BF1872">
        <v>0.17</v>
      </c>
      <c r="BG1872">
        <v>0</v>
      </c>
      <c r="BH1872">
        <v>59.49</v>
      </c>
      <c r="BI1872">
        <v>2.1</v>
      </c>
    </row>
    <row r="1873" spans="1:61" x14ac:dyDescent="0.25">
      <c r="A1873" t="s">
        <v>2014</v>
      </c>
      <c r="B1873">
        <v>2.3E-2</v>
      </c>
      <c r="C1873">
        <v>1.1950000000000001</v>
      </c>
      <c r="D1873">
        <v>0</v>
      </c>
      <c r="E1873">
        <v>1.2689999999999999</v>
      </c>
      <c r="F1873">
        <v>0.86</v>
      </c>
      <c r="G1873">
        <v>1.69</v>
      </c>
      <c r="H1873">
        <v>17</v>
      </c>
      <c r="I1873">
        <v>155</v>
      </c>
      <c r="J1873">
        <v>0</v>
      </c>
      <c r="K1873">
        <v>452</v>
      </c>
      <c r="L1873">
        <v>82.2</v>
      </c>
      <c r="M1873">
        <v>0.27400000000000002</v>
      </c>
      <c r="N1873">
        <v>0.252</v>
      </c>
      <c r="O1873">
        <v>8.0000000000000002E-3</v>
      </c>
      <c r="P1873">
        <v>1.0999999999999999E-2</v>
      </c>
      <c r="Q1873">
        <v>4.0000000000000001E-3</v>
      </c>
      <c r="R1873">
        <v>4.6399999999999997</v>
      </c>
      <c r="S1873">
        <v>1.0589999999999999</v>
      </c>
      <c r="T1873">
        <v>0</v>
      </c>
      <c r="V1873">
        <v>2.8340000000000001</v>
      </c>
      <c r="W1873">
        <v>1.173</v>
      </c>
      <c r="X1873">
        <v>0.47399999999999998</v>
      </c>
      <c r="Z1873">
        <v>3.68</v>
      </c>
      <c r="AA1873">
        <v>0.61699999999999999</v>
      </c>
      <c r="AB1873">
        <v>1.5580000000000001</v>
      </c>
      <c r="AC1873">
        <v>0</v>
      </c>
      <c r="AD1873">
        <v>0</v>
      </c>
      <c r="AE1873">
        <v>1.639</v>
      </c>
      <c r="AF1873">
        <v>21</v>
      </c>
      <c r="AG1873">
        <v>9.8000000000000004E-2</v>
      </c>
      <c r="AH1873">
        <v>0.54800000000000004</v>
      </c>
      <c r="AI1873">
        <v>0.79900000000000004</v>
      </c>
      <c r="AJ1873">
        <v>187</v>
      </c>
      <c r="AK1873">
        <v>193</v>
      </c>
      <c r="AL1873">
        <v>1.3169999999999999</v>
      </c>
      <c r="AM1873">
        <v>26.45</v>
      </c>
      <c r="AN1873">
        <v>44.1</v>
      </c>
      <c r="AO1873">
        <v>0.93100000000000005</v>
      </c>
      <c r="AP1873">
        <v>127</v>
      </c>
      <c r="AQ1873">
        <v>0</v>
      </c>
      <c r="AR1873">
        <v>0.78500000000000003</v>
      </c>
      <c r="AS1873">
        <v>0.23699999999999999</v>
      </c>
      <c r="AT1873">
        <v>0.68700000000000006</v>
      </c>
      <c r="AU1873">
        <v>0.76400000000000001</v>
      </c>
      <c r="AV1873">
        <v>37</v>
      </c>
      <c r="AW1873">
        <v>5.7000000000000002E-2</v>
      </c>
      <c r="AX1873">
        <v>3.91</v>
      </c>
      <c r="AY1873">
        <v>0.35699999999999998</v>
      </c>
      <c r="AZ1873">
        <v>6.45</v>
      </c>
      <c r="BA1873">
        <v>0.52500000000000002</v>
      </c>
      <c r="BB1873">
        <v>0.17499999999999999</v>
      </c>
      <c r="BC1873">
        <v>13</v>
      </c>
      <c r="BD1873">
        <v>6.3</v>
      </c>
      <c r="BE1873">
        <v>0</v>
      </c>
      <c r="BF1873">
        <v>0.18</v>
      </c>
      <c r="BG1873">
        <v>0</v>
      </c>
      <c r="BH1873">
        <v>69.22</v>
      </c>
      <c r="BI1873">
        <v>3.92</v>
      </c>
    </row>
    <row r="1874" spans="1:61" x14ac:dyDescent="0.25">
      <c r="A1874" t="s">
        <v>2015</v>
      </c>
      <c r="B1874">
        <v>4.9000000000000002E-2</v>
      </c>
      <c r="C1874">
        <v>1.369</v>
      </c>
      <c r="D1874">
        <v>0</v>
      </c>
      <c r="E1874">
        <v>1.454</v>
      </c>
      <c r="F1874">
        <v>1.21</v>
      </c>
      <c r="G1874">
        <v>1.9359999999999999</v>
      </c>
      <c r="H1874">
        <v>21</v>
      </c>
      <c r="I1874">
        <v>174</v>
      </c>
      <c r="J1874">
        <v>0</v>
      </c>
      <c r="K1874">
        <v>359</v>
      </c>
      <c r="L1874">
        <v>172.5</v>
      </c>
      <c r="M1874">
        <v>0.82499999999999996</v>
      </c>
      <c r="N1874">
        <v>0.28899999999999998</v>
      </c>
      <c r="O1874">
        <v>5.0000000000000001E-3</v>
      </c>
      <c r="P1874">
        <v>7.0000000000000001E-3</v>
      </c>
      <c r="Q1874">
        <v>8.9999999999999993E-3</v>
      </c>
      <c r="R1874">
        <v>7.52</v>
      </c>
      <c r="S1874">
        <v>1.8979999999999999</v>
      </c>
      <c r="T1874">
        <v>0</v>
      </c>
      <c r="V1874">
        <v>3.246</v>
      </c>
      <c r="W1874">
        <v>1.3440000000000001</v>
      </c>
      <c r="X1874">
        <v>0.54300000000000004</v>
      </c>
      <c r="Z1874">
        <v>6.96</v>
      </c>
      <c r="AA1874">
        <v>0.70699999999999996</v>
      </c>
      <c r="AB1874">
        <v>1.7849999999999999</v>
      </c>
      <c r="AC1874">
        <v>0</v>
      </c>
      <c r="AD1874">
        <v>32</v>
      </c>
      <c r="AE1874">
        <v>1.877</v>
      </c>
      <c r="AF1874">
        <v>28</v>
      </c>
      <c r="AG1874">
        <v>0.121</v>
      </c>
      <c r="AH1874">
        <v>0.628</v>
      </c>
      <c r="AI1874">
        <v>0.91600000000000004</v>
      </c>
      <c r="AJ1874">
        <v>241</v>
      </c>
      <c r="AK1874">
        <v>203</v>
      </c>
      <c r="AL1874">
        <v>1.5089999999999999</v>
      </c>
      <c r="AM1874">
        <v>24.88</v>
      </c>
      <c r="AN1874">
        <v>56.8</v>
      </c>
      <c r="AO1874">
        <v>1.0669999999999999</v>
      </c>
      <c r="AP1874">
        <v>140</v>
      </c>
      <c r="AQ1874">
        <v>0</v>
      </c>
      <c r="AR1874">
        <v>0.89900000000000002</v>
      </c>
      <c r="AS1874">
        <v>0.27100000000000002</v>
      </c>
      <c r="AT1874">
        <v>0.78700000000000003</v>
      </c>
      <c r="AU1874">
        <v>0.876</v>
      </c>
      <c r="AV1874">
        <v>54</v>
      </c>
      <c r="AW1874">
        <v>0.23599999999999999</v>
      </c>
      <c r="AX1874">
        <v>13.9</v>
      </c>
      <c r="AY1874">
        <v>1.54</v>
      </c>
      <c r="AZ1874">
        <v>7.76</v>
      </c>
      <c r="BA1874">
        <v>1.58</v>
      </c>
      <c r="BB1874">
        <v>0.60799999999999998</v>
      </c>
      <c r="BC1874">
        <v>8</v>
      </c>
      <c r="BD1874">
        <v>2.8</v>
      </c>
      <c r="BE1874">
        <v>0</v>
      </c>
      <c r="BF1874">
        <v>0.28999999999999998</v>
      </c>
      <c r="BG1874">
        <v>0</v>
      </c>
      <c r="BH1874">
        <v>67.150000000000006</v>
      </c>
      <c r="BI1874">
        <v>4.5999999999999996</v>
      </c>
    </row>
    <row r="1875" spans="1:61" x14ac:dyDescent="0.25">
      <c r="A1875" t="s">
        <v>2016</v>
      </c>
      <c r="B1875">
        <v>3.3000000000000002E-2</v>
      </c>
      <c r="C1875">
        <v>1.486</v>
      </c>
      <c r="D1875">
        <v>0</v>
      </c>
      <c r="E1875">
        <v>1.577</v>
      </c>
      <c r="F1875">
        <v>1.47</v>
      </c>
      <c r="G1875">
        <v>2.101</v>
      </c>
      <c r="H1875">
        <v>19</v>
      </c>
      <c r="I1875">
        <v>189</v>
      </c>
      <c r="J1875">
        <v>0</v>
      </c>
      <c r="K1875">
        <v>648</v>
      </c>
      <c r="L1875">
        <v>220.2</v>
      </c>
      <c r="M1875">
        <v>1.046</v>
      </c>
      <c r="N1875">
        <v>0.314</v>
      </c>
      <c r="O1875">
        <v>5.2999999999999999E-2</v>
      </c>
      <c r="P1875">
        <v>2.4E-2</v>
      </c>
      <c r="Q1875">
        <v>1.6E-2</v>
      </c>
      <c r="R1875">
        <v>8.18</v>
      </c>
      <c r="S1875">
        <v>2.3039999999999998</v>
      </c>
      <c r="T1875">
        <v>0</v>
      </c>
      <c r="V1875">
        <v>3.5230000000000001</v>
      </c>
      <c r="W1875">
        <v>1.458</v>
      </c>
      <c r="X1875">
        <v>0.58899999999999997</v>
      </c>
      <c r="Z1875">
        <v>1.79</v>
      </c>
      <c r="AA1875">
        <v>0.76700000000000002</v>
      </c>
      <c r="AB1875">
        <v>1.9370000000000001</v>
      </c>
      <c r="AC1875">
        <v>0</v>
      </c>
      <c r="AD1875">
        <v>0</v>
      </c>
      <c r="AE1875">
        <v>2.0369999999999999</v>
      </c>
      <c r="AF1875">
        <v>26</v>
      </c>
      <c r="AG1875">
        <v>0.33100000000000002</v>
      </c>
      <c r="AH1875">
        <v>0.68100000000000005</v>
      </c>
      <c r="AI1875">
        <v>0.99399999999999999</v>
      </c>
      <c r="AJ1875">
        <v>312</v>
      </c>
      <c r="AK1875">
        <v>153</v>
      </c>
      <c r="AL1875">
        <v>1.6379999999999999</v>
      </c>
      <c r="AM1875">
        <v>27</v>
      </c>
      <c r="AN1875">
        <v>102.3</v>
      </c>
      <c r="AO1875">
        <v>1.1579999999999999</v>
      </c>
      <c r="AP1875">
        <v>98</v>
      </c>
      <c r="AQ1875">
        <v>0</v>
      </c>
      <c r="AR1875">
        <v>0.97599999999999998</v>
      </c>
      <c r="AS1875">
        <v>0.29399999999999998</v>
      </c>
      <c r="AT1875">
        <v>0.85399999999999998</v>
      </c>
      <c r="AU1875">
        <v>0.95</v>
      </c>
      <c r="AV1875">
        <v>35836</v>
      </c>
      <c r="AW1875">
        <v>0.25600000000000001</v>
      </c>
      <c r="AX1875">
        <v>28.17</v>
      </c>
      <c r="AY1875">
        <v>2.6869999999999998</v>
      </c>
      <c r="AZ1875">
        <v>11.09</v>
      </c>
      <c r="BA1875">
        <v>4.3499999999999996</v>
      </c>
      <c r="BB1875">
        <v>0.88200000000000001</v>
      </c>
      <c r="BC1875">
        <v>691</v>
      </c>
      <c r="BD1875">
        <v>22.6</v>
      </c>
      <c r="BF1875">
        <v>0.24</v>
      </c>
      <c r="BG1875">
        <v>1.2</v>
      </c>
      <c r="BH1875">
        <v>63.99</v>
      </c>
      <c r="BI1875">
        <v>4.53</v>
      </c>
    </row>
    <row r="1876" spans="1:61" x14ac:dyDescent="0.25">
      <c r="A1876" t="s">
        <v>2017</v>
      </c>
      <c r="C1876">
        <v>7.8E-2</v>
      </c>
      <c r="D1876">
        <v>0</v>
      </c>
      <c r="E1876">
        <v>7.1999999999999995E-2</v>
      </c>
      <c r="F1876">
        <v>1.07</v>
      </c>
      <c r="G1876">
        <v>0.121</v>
      </c>
      <c r="H1876">
        <v>137</v>
      </c>
      <c r="I1876">
        <v>20</v>
      </c>
      <c r="J1876">
        <v>4.3600000000000003</v>
      </c>
      <c r="K1876">
        <v>0</v>
      </c>
      <c r="L1876">
        <v>0.3</v>
      </c>
      <c r="M1876">
        <v>0.253</v>
      </c>
      <c r="N1876">
        <v>1.2999999999999999E-2</v>
      </c>
      <c r="O1876">
        <v>0</v>
      </c>
      <c r="P1876">
        <v>0</v>
      </c>
      <c r="Q1876">
        <v>0</v>
      </c>
      <c r="R1876">
        <v>0.23</v>
      </c>
      <c r="S1876">
        <v>5.2999999999999999E-2</v>
      </c>
      <c r="T1876">
        <v>3.5</v>
      </c>
      <c r="V1876">
        <v>0.156</v>
      </c>
      <c r="W1876">
        <v>6.9000000000000006E-2</v>
      </c>
      <c r="X1876">
        <v>2.8000000000000001E-2</v>
      </c>
      <c r="Z1876">
        <v>0.8</v>
      </c>
      <c r="AA1876">
        <v>5.8999999999999997E-2</v>
      </c>
      <c r="AB1876">
        <v>0.105</v>
      </c>
      <c r="AC1876">
        <v>8440</v>
      </c>
      <c r="AD1876">
        <v>0</v>
      </c>
      <c r="AE1876">
        <v>7.3999999999999996E-2</v>
      </c>
      <c r="AF1876">
        <v>22</v>
      </c>
      <c r="AG1876">
        <v>0.33700000000000002</v>
      </c>
      <c r="AH1876">
        <v>2.5999999999999999E-2</v>
      </c>
      <c r="AI1876">
        <v>7.0000000000000007E-2</v>
      </c>
      <c r="AJ1876">
        <v>29</v>
      </c>
      <c r="AK1876">
        <v>203</v>
      </c>
      <c r="AL1876">
        <v>5.3999999999999999E-2</v>
      </c>
      <c r="AM1876">
        <v>1.1399999999999999</v>
      </c>
      <c r="AN1876">
        <v>0.9</v>
      </c>
      <c r="AO1876">
        <v>4.7E-2</v>
      </c>
      <c r="AP1876">
        <v>29</v>
      </c>
      <c r="AQ1876">
        <v>0.53</v>
      </c>
      <c r="AR1876">
        <v>6.3E-2</v>
      </c>
      <c r="AS1876">
        <v>0.02</v>
      </c>
      <c r="AT1876">
        <v>4.3999999999999997E-2</v>
      </c>
      <c r="AU1876">
        <v>7.8E-2</v>
      </c>
      <c r="AV1876">
        <v>7625</v>
      </c>
      <c r="AW1876">
        <v>4.4999999999999998E-2</v>
      </c>
      <c r="AX1876">
        <v>0</v>
      </c>
      <c r="AY1876">
        <v>7.1999999999999995E-2</v>
      </c>
      <c r="AZ1876">
        <v>0.41099999999999998</v>
      </c>
      <c r="BA1876">
        <v>0.27400000000000002</v>
      </c>
      <c r="BB1876">
        <v>0.18</v>
      </c>
      <c r="BC1876">
        <v>118</v>
      </c>
      <c r="BD1876">
        <v>27.4</v>
      </c>
      <c r="BE1876">
        <v>0</v>
      </c>
      <c r="BF1876">
        <v>1.88</v>
      </c>
      <c r="BG1876">
        <v>367.6</v>
      </c>
      <c r="BH1876">
        <v>93.2</v>
      </c>
      <c r="BI1876">
        <v>0.14000000000000001</v>
      </c>
    </row>
    <row r="1877" spans="1:61" x14ac:dyDescent="0.25">
      <c r="A1877" t="s">
        <v>2018</v>
      </c>
      <c r="C1877">
        <v>0.22900000000000001</v>
      </c>
      <c r="D1877">
        <v>0</v>
      </c>
      <c r="E1877">
        <v>0.21</v>
      </c>
      <c r="F1877">
        <v>0.85</v>
      </c>
      <c r="G1877">
        <v>0.35299999999999998</v>
      </c>
      <c r="H1877">
        <v>152</v>
      </c>
      <c r="I1877">
        <v>29</v>
      </c>
      <c r="J1877">
        <v>4.9800000000000004</v>
      </c>
      <c r="K1877">
        <v>0</v>
      </c>
      <c r="L1877">
        <v>0.5</v>
      </c>
      <c r="M1877">
        <v>0.15</v>
      </c>
      <c r="N1877">
        <v>3.7999999999999999E-2</v>
      </c>
      <c r="O1877">
        <v>0</v>
      </c>
      <c r="P1877">
        <v>0</v>
      </c>
      <c r="Q1877">
        <v>0</v>
      </c>
      <c r="R1877">
        <v>0.42</v>
      </c>
      <c r="S1877">
        <v>9.9000000000000005E-2</v>
      </c>
      <c r="T1877">
        <v>3.4</v>
      </c>
      <c r="V1877">
        <v>0.45700000000000002</v>
      </c>
      <c r="W1877">
        <v>0.20100000000000001</v>
      </c>
      <c r="X1877">
        <v>8.1000000000000003E-2</v>
      </c>
      <c r="Z1877">
        <v>1.94</v>
      </c>
      <c r="AA1877">
        <v>0.17299999999999999</v>
      </c>
      <c r="AB1877">
        <v>0.307</v>
      </c>
      <c r="AC1877">
        <v>11915</v>
      </c>
      <c r="AD1877">
        <v>0</v>
      </c>
      <c r="AE1877">
        <v>0.218</v>
      </c>
      <c r="AF1877">
        <v>26</v>
      </c>
      <c r="AG1877">
        <v>0.47499999999999998</v>
      </c>
      <c r="AH1877">
        <v>7.5999999999999998E-2</v>
      </c>
      <c r="AI1877">
        <v>0.20599999999999999</v>
      </c>
      <c r="AJ1877">
        <v>34</v>
      </c>
      <c r="AK1877">
        <v>224</v>
      </c>
      <c r="AL1877">
        <v>0.158</v>
      </c>
      <c r="AM1877">
        <v>3.35</v>
      </c>
      <c r="AN1877">
        <v>1.2</v>
      </c>
      <c r="AO1877">
        <v>0.13700000000000001</v>
      </c>
      <c r="AP1877">
        <v>15</v>
      </c>
      <c r="AQ1877">
        <v>0.75</v>
      </c>
      <c r="AR1877">
        <v>0.184</v>
      </c>
      <c r="AS1877">
        <v>5.8000000000000003E-2</v>
      </c>
      <c r="AT1877">
        <v>0.13</v>
      </c>
      <c r="AU1877">
        <v>0.22800000000000001</v>
      </c>
      <c r="AV1877">
        <v>10765</v>
      </c>
      <c r="AW1877">
        <v>5.3999999999999999E-2</v>
      </c>
      <c r="AX1877">
        <v>0</v>
      </c>
      <c r="AY1877">
        <v>7.3999999999999996E-2</v>
      </c>
      <c r="AZ1877">
        <v>0.46800000000000003</v>
      </c>
      <c r="BA1877">
        <v>6.9000000000000006E-2</v>
      </c>
      <c r="BB1877">
        <v>6.7000000000000004E-2</v>
      </c>
      <c r="BC1877">
        <v>39</v>
      </c>
      <c r="BD1877">
        <v>21.8</v>
      </c>
      <c r="BE1877">
        <v>0</v>
      </c>
      <c r="BF1877">
        <v>2.66</v>
      </c>
      <c r="BG1877">
        <v>518.9</v>
      </c>
      <c r="BH1877">
        <v>90.4</v>
      </c>
      <c r="BI1877">
        <v>0.41</v>
      </c>
    </row>
    <row r="1878" spans="1:61" x14ac:dyDescent="0.25">
      <c r="A1878" t="s">
        <v>2019</v>
      </c>
      <c r="C1878">
        <v>0.16900000000000001</v>
      </c>
      <c r="D1878">
        <v>0</v>
      </c>
      <c r="E1878">
        <v>0.154</v>
      </c>
      <c r="F1878">
        <v>0.62</v>
      </c>
      <c r="G1878">
        <v>0.26</v>
      </c>
      <c r="H1878">
        <v>118</v>
      </c>
      <c r="I1878">
        <v>22</v>
      </c>
      <c r="J1878">
        <v>3.67</v>
      </c>
      <c r="K1878">
        <v>0</v>
      </c>
      <c r="M1878">
        <v>5.7000000000000002E-2</v>
      </c>
      <c r="N1878">
        <v>2.8000000000000001E-2</v>
      </c>
      <c r="O1878">
        <v>0</v>
      </c>
      <c r="P1878">
        <v>0</v>
      </c>
      <c r="Q1878">
        <v>0</v>
      </c>
      <c r="R1878">
        <v>0.31</v>
      </c>
      <c r="S1878">
        <v>7.2999999999999995E-2</v>
      </c>
      <c r="T1878">
        <v>2.5</v>
      </c>
      <c r="V1878">
        <v>0.33700000000000002</v>
      </c>
      <c r="W1878">
        <v>0.14799999999999999</v>
      </c>
      <c r="X1878">
        <v>0.06</v>
      </c>
      <c r="Z1878">
        <v>1.51</v>
      </c>
      <c r="AA1878">
        <v>0.128</v>
      </c>
      <c r="AB1878">
        <v>0.22600000000000001</v>
      </c>
      <c r="AE1878">
        <v>0.161</v>
      </c>
      <c r="AF1878">
        <v>27</v>
      </c>
      <c r="AG1878">
        <v>0.36899999999999999</v>
      </c>
      <c r="AH1878">
        <v>5.6000000000000001E-2</v>
      </c>
      <c r="AI1878">
        <v>0.152</v>
      </c>
      <c r="AJ1878">
        <v>27</v>
      </c>
      <c r="AK1878">
        <v>184</v>
      </c>
      <c r="AL1878">
        <v>0.11600000000000001</v>
      </c>
      <c r="AM1878">
        <v>2.4700000000000002</v>
      </c>
      <c r="AN1878">
        <v>0.9</v>
      </c>
      <c r="AO1878">
        <v>0.10100000000000001</v>
      </c>
      <c r="AP1878">
        <v>12</v>
      </c>
      <c r="AR1878">
        <v>0.13500000000000001</v>
      </c>
      <c r="AS1878">
        <v>4.2999999999999997E-2</v>
      </c>
      <c r="AT1878">
        <v>9.6000000000000002E-2</v>
      </c>
      <c r="AU1878">
        <v>0.16800000000000001</v>
      </c>
      <c r="AV1878">
        <v>6184</v>
      </c>
      <c r="AW1878">
        <v>4.3999999999999997E-2</v>
      </c>
      <c r="AX1878">
        <v>0</v>
      </c>
      <c r="AY1878">
        <v>9.0999999999999998E-2</v>
      </c>
      <c r="AZ1878">
        <v>0.38300000000000001</v>
      </c>
      <c r="BA1878">
        <v>0.14000000000000001</v>
      </c>
      <c r="BB1878">
        <v>0.1</v>
      </c>
      <c r="BC1878">
        <v>74</v>
      </c>
      <c r="BD1878">
        <v>26.8</v>
      </c>
      <c r="BE1878">
        <v>0</v>
      </c>
      <c r="BH1878">
        <v>92.93</v>
      </c>
      <c r="BI1878">
        <v>0.17</v>
      </c>
    </row>
    <row r="1879" spans="1:61" x14ac:dyDescent="0.25">
      <c r="A1879" t="s">
        <v>2020</v>
      </c>
      <c r="C1879">
        <v>0.10299999999999999</v>
      </c>
      <c r="D1879">
        <v>0</v>
      </c>
      <c r="E1879">
        <v>9.4E-2</v>
      </c>
      <c r="F1879">
        <v>1.4</v>
      </c>
      <c r="G1879">
        <v>0.158</v>
      </c>
      <c r="H1879">
        <v>190</v>
      </c>
      <c r="I1879">
        <v>32</v>
      </c>
      <c r="J1879">
        <v>7.13</v>
      </c>
      <c r="K1879">
        <v>0</v>
      </c>
      <c r="M1879">
        <v>0.35</v>
      </c>
      <c r="N1879">
        <v>1.7000000000000001E-2</v>
      </c>
      <c r="O1879">
        <v>0</v>
      </c>
      <c r="P1879">
        <v>0</v>
      </c>
      <c r="Q1879">
        <v>0</v>
      </c>
      <c r="R1879">
        <v>0.3</v>
      </c>
      <c r="S1879">
        <v>7.0000000000000007E-2</v>
      </c>
      <c r="T1879">
        <v>3.2</v>
      </c>
      <c r="V1879">
        <v>0.20399999999999999</v>
      </c>
      <c r="W1879">
        <v>0.09</v>
      </c>
      <c r="X1879">
        <v>3.5999999999999997E-2</v>
      </c>
      <c r="Z1879">
        <v>1.1000000000000001</v>
      </c>
      <c r="AA1879">
        <v>7.8E-2</v>
      </c>
      <c r="AB1879">
        <v>0.13700000000000001</v>
      </c>
      <c r="AC1879">
        <v>12825</v>
      </c>
      <c r="AD1879">
        <v>0</v>
      </c>
      <c r="AE1879">
        <v>9.8000000000000004E-2</v>
      </c>
      <c r="AF1879">
        <v>31</v>
      </c>
      <c r="AG1879">
        <v>0.46600000000000003</v>
      </c>
      <c r="AH1879">
        <v>3.4000000000000002E-2</v>
      </c>
      <c r="AI1879">
        <v>9.1999999999999998E-2</v>
      </c>
      <c r="AJ1879">
        <v>42</v>
      </c>
      <c r="AK1879">
        <v>296</v>
      </c>
      <c r="AL1879">
        <v>7.0999999999999994E-2</v>
      </c>
      <c r="AM1879">
        <v>1.5</v>
      </c>
      <c r="AN1879">
        <v>1.2</v>
      </c>
      <c r="AO1879">
        <v>6.0999999999999999E-2</v>
      </c>
      <c r="AP1879">
        <v>40</v>
      </c>
      <c r="AQ1879">
        <v>0.81</v>
      </c>
      <c r="AR1879">
        <v>8.2000000000000003E-2</v>
      </c>
      <c r="AS1879">
        <v>2.5999999999999999E-2</v>
      </c>
      <c r="AT1879">
        <v>5.8000000000000003E-2</v>
      </c>
      <c r="AU1879">
        <v>0.10199999999999999</v>
      </c>
      <c r="AV1879">
        <v>11587</v>
      </c>
      <c r="AW1879">
        <v>7.0000000000000007E-2</v>
      </c>
      <c r="AX1879">
        <v>0</v>
      </c>
      <c r="AY1879">
        <v>0.1</v>
      </c>
      <c r="AZ1879">
        <v>0.6</v>
      </c>
      <c r="BA1879">
        <v>0.38</v>
      </c>
      <c r="BB1879">
        <v>0.26300000000000001</v>
      </c>
      <c r="BC1879">
        <v>194</v>
      </c>
      <c r="BD1879">
        <v>60</v>
      </c>
      <c r="BE1879">
        <v>0</v>
      </c>
      <c r="BF1879">
        <v>3.02</v>
      </c>
      <c r="BG1879">
        <v>251</v>
      </c>
      <c r="BH1879">
        <v>89.67</v>
      </c>
      <c r="BI1879">
        <v>0.19</v>
      </c>
    </row>
    <row r="1880" spans="1:61" x14ac:dyDescent="0.25">
      <c r="A1880" t="s">
        <v>2021</v>
      </c>
      <c r="C1880">
        <v>2.7E-2</v>
      </c>
      <c r="D1880">
        <v>0</v>
      </c>
      <c r="E1880">
        <v>1.9E-2</v>
      </c>
      <c r="F1880">
        <v>0.55000000000000004</v>
      </c>
      <c r="G1880">
        <v>0.05</v>
      </c>
      <c r="H1880">
        <v>33</v>
      </c>
      <c r="I1880">
        <v>22</v>
      </c>
      <c r="J1880">
        <v>5.0599999999999996</v>
      </c>
      <c r="K1880">
        <v>0</v>
      </c>
      <c r="L1880">
        <v>8.6999999999999993</v>
      </c>
      <c r="M1880">
        <v>2E-3</v>
      </c>
      <c r="N1880">
        <v>4.0000000000000001E-3</v>
      </c>
      <c r="O1880">
        <v>0</v>
      </c>
      <c r="P1880">
        <v>0</v>
      </c>
      <c r="Q1880">
        <v>0</v>
      </c>
      <c r="R1880">
        <v>0.08</v>
      </c>
      <c r="S1880">
        <v>8.0000000000000002E-3</v>
      </c>
      <c r="T1880">
        <v>2</v>
      </c>
      <c r="V1880">
        <v>0.10199999999999999</v>
      </c>
      <c r="W1880">
        <v>1.9E-2</v>
      </c>
      <c r="X1880">
        <v>1.0999999999999999E-2</v>
      </c>
      <c r="Z1880">
        <v>0.18</v>
      </c>
      <c r="AA1880">
        <v>2.9000000000000001E-2</v>
      </c>
      <c r="AB1880">
        <v>2.5999999999999999E-2</v>
      </c>
      <c r="AC1880">
        <v>0</v>
      </c>
      <c r="AD1880">
        <v>0</v>
      </c>
      <c r="AE1880">
        <v>2.8000000000000001E-2</v>
      </c>
      <c r="AF1880">
        <v>9</v>
      </c>
      <c r="AG1880">
        <v>7.0999999999999994E-2</v>
      </c>
      <c r="AH1880">
        <v>8.9999999999999993E-3</v>
      </c>
      <c r="AI1880">
        <v>1.4E-2</v>
      </c>
      <c r="AJ1880">
        <v>26</v>
      </c>
      <c r="AK1880">
        <v>177</v>
      </c>
      <c r="AL1880">
        <v>2.1000000000000001E-2</v>
      </c>
      <c r="AM1880">
        <v>0.71</v>
      </c>
      <c r="AN1880">
        <v>0.2</v>
      </c>
      <c r="AO1880">
        <v>2.3E-2</v>
      </c>
      <c r="AP1880">
        <v>16</v>
      </c>
      <c r="AQ1880">
        <v>2.99</v>
      </c>
      <c r="AR1880">
        <v>0.02</v>
      </c>
      <c r="AS1880">
        <v>7.0000000000000001E-3</v>
      </c>
      <c r="AT1880">
        <v>1.0999999999999999E-2</v>
      </c>
      <c r="AU1880">
        <v>2.3E-2</v>
      </c>
      <c r="AV1880">
        <v>0</v>
      </c>
      <c r="AW1880">
        <v>2.7E-2</v>
      </c>
      <c r="AX1880">
        <v>0</v>
      </c>
      <c r="AY1880">
        <v>2.3E-2</v>
      </c>
      <c r="AZ1880">
        <v>0.29899999999999999</v>
      </c>
      <c r="BA1880">
        <v>0.14199999999999999</v>
      </c>
      <c r="BB1880">
        <v>6.7000000000000004E-2</v>
      </c>
      <c r="BC1880">
        <v>9</v>
      </c>
      <c r="BD1880">
        <v>11.6</v>
      </c>
      <c r="BE1880">
        <v>0</v>
      </c>
      <c r="BF1880">
        <v>0.02</v>
      </c>
      <c r="BG1880">
        <v>0.1</v>
      </c>
      <c r="BH1880">
        <v>93.6</v>
      </c>
      <c r="BI1880">
        <v>0.12</v>
      </c>
    </row>
    <row r="1881" spans="1:61" x14ac:dyDescent="0.25">
      <c r="A1881" t="s">
        <v>2022</v>
      </c>
      <c r="C1881">
        <v>5.8999999999999997E-2</v>
      </c>
      <c r="D1881">
        <v>0</v>
      </c>
      <c r="E1881">
        <v>4.1000000000000002E-2</v>
      </c>
      <c r="F1881">
        <v>0.28000000000000003</v>
      </c>
      <c r="G1881">
        <v>0.108</v>
      </c>
      <c r="H1881">
        <v>32</v>
      </c>
      <c r="I1881">
        <v>23</v>
      </c>
      <c r="J1881">
        <v>4.3499999999999996</v>
      </c>
      <c r="K1881">
        <v>0</v>
      </c>
      <c r="L1881">
        <v>8.6999999999999993</v>
      </c>
      <c r="M1881">
        <v>6.3E-2</v>
      </c>
      <c r="N1881">
        <v>8.9999999999999993E-3</v>
      </c>
      <c r="O1881">
        <v>0</v>
      </c>
      <c r="P1881">
        <v>0</v>
      </c>
      <c r="Q1881">
        <v>0</v>
      </c>
      <c r="R1881">
        <v>0.24</v>
      </c>
      <c r="S1881">
        <v>2.5000000000000001E-2</v>
      </c>
      <c r="T1881">
        <v>2</v>
      </c>
      <c r="V1881">
        <v>0.221</v>
      </c>
      <c r="W1881">
        <v>4.2000000000000003E-2</v>
      </c>
      <c r="X1881">
        <v>2.4E-2</v>
      </c>
      <c r="Z1881">
        <v>0.98</v>
      </c>
      <c r="AA1881">
        <v>6.2E-2</v>
      </c>
      <c r="AB1881">
        <v>5.7000000000000002E-2</v>
      </c>
      <c r="AC1881">
        <v>0</v>
      </c>
      <c r="AD1881">
        <v>0</v>
      </c>
      <c r="AE1881">
        <v>6.0999999999999999E-2</v>
      </c>
      <c r="AF1881">
        <v>14</v>
      </c>
      <c r="AG1881">
        <v>0.1</v>
      </c>
      <c r="AH1881">
        <v>1.9E-2</v>
      </c>
      <c r="AI1881">
        <v>0.03</v>
      </c>
      <c r="AJ1881">
        <v>26</v>
      </c>
      <c r="AK1881">
        <v>182</v>
      </c>
      <c r="AL1881">
        <v>4.4999999999999998E-2</v>
      </c>
      <c r="AM1881">
        <v>1.53</v>
      </c>
      <c r="AN1881">
        <v>0.6</v>
      </c>
      <c r="AO1881">
        <v>4.9000000000000002E-2</v>
      </c>
      <c r="AP1881">
        <v>36</v>
      </c>
      <c r="AQ1881">
        <v>2.35</v>
      </c>
      <c r="AR1881">
        <v>4.2000000000000003E-2</v>
      </c>
      <c r="AS1881">
        <v>1.4999999999999999E-2</v>
      </c>
      <c r="AT1881">
        <v>2.3E-2</v>
      </c>
      <c r="AU1881">
        <v>5.0999999999999997E-2</v>
      </c>
      <c r="AV1881">
        <v>0</v>
      </c>
      <c r="AW1881">
        <v>3.5000000000000003E-2</v>
      </c>
      <c r="AX1881">
        <v>0</v>
      </c>
      <c r="AY1881">
        <v>2.8000000000000001E-2</v>
      </c>
      <c r="AZ1881">
        <v>0.56000000000000005</v>
      </c>
      <c r="BA1881">
        <v>0.14099999999999999</v>
      </c>
      <c r="BB1881">
        <v>6.7000000000000004E-2</v>
      </c>
      <c r="BC1881">
        <v>8</v>
      </c>
      <c r="BD1881">
        <v>3.9</v>
      </c>
      <c r="BE1881">
        <v>0</v>
      </c>
      <c r="BF1881">
        <v>0.02</v>
      </c>
      <c r="BG1881">
        <v>0.1</v>
      </c>
      <c r="BH1881">
        <v>93.6</v>
      </c>
      <c r="BI1881">
        <v>0.2</v>
      </c>
    </row>
    <row r="1882" spans="1:61" x14ac:dyDescent="0.25">
      <c r="A1882" t="s">
        <v>2023</v>
      </c>
      <c r="C1882">
        <v>0.04</v>
      </c>
      <c r="E1882">
        <v>2.8000000000000001E-2</v>
      </c>
      <c r="F1882">
        <v>0.19</v>
      </c>
      <c r="G1882">
        <v>7.2999999999999995E-2</v>
      </c>
      <c r="H1882">
        <v>23</v>
      </c>
      <c r="I1882">
        <v>16</v>
      </c>
      <c r="J1882">
        <v>2.94</v>
      </c>
      <c r="K1882">
        <v>0</v>
      </c>
      <c r="M1882">
        <v>4.4999999999999998E-2</v>
      </c>
      <c r="N1882">
        <v>6.0000000000000001E-3</v>
      </c>
      <c r="R1882">
        <v>0.16</v>
      </c>
      <c r="S1882">
        <v>1.7000000000000001E-2</v>
      </c>
      <c r="T1882">
        <v>1.8</v>
      </c>
      <c r="V1882">
        <v>0.14899999999999999</v>
      </c>
      <c r="W1882">
        <v>2.9000000000000001E-2</v>
      </c>
      <c r="X1882">
        <v>1.6E-2</v>
      </c>
      <c r="Z1882">
        <v>0.7</v>
      </c>
      <c r="AA1882">
        <v>4.2000000000000003E-2</v>
      </c>
      <c r="AB1882">
        <v>3.7999999999999999E-2</v>
      </c>
      <c r="AE1882">
        <v>4.1000000000000002E-2</v>
      </c>
      <c r="AF1882">
        <v>10</v>
      </c>
      <c r="AG1882">
        <v>7.0999999999999994E-2</v>
      </c>
      <c r="AH1882">
        <v>1.2999999999999999E-2</v>
      </c>
      <c r="AI1882">
        <v>0.02</v>
      </c>
      <c r="AJ1882">
        <v>20</v>
      </c>
      <c r="AK1882">
        <v>137</v>
      </c>
      <c r="AL1882">
        <v>0.03</v>
      </c>
      <c r="AM1882">
        <v>1.04</v>
      </c>
      <c r="AN1882">
        <v>0.4</v>
      </c>
      <c r="AO1882">
        <v>3.3000000000000002E-2</v>
      </c>
      <c r="AP1882">
        <v>25</v>
      </c>
      <c r="AR1882">
        <v>2.9000000000000001E-2</v>
      </c>
      <c r="AS1882">
        <v>0.01</v>
      </c>
      <c r="AT1882">
        <v>1.4999999999999999E-2</v>
      </c>
      <c r="AU1882">
        <v>3.4000000000000002E-2</v>
      </c>
      <c r="AV1882">
        <v>26</v>
      </c>
      <c r="AW1882">
        <v>0.03</v>
      </c>
      <c r="AX1882">
        <v>0</v>
      </c>
      <c r="AY1882">
        <v>0.02</v>
      </c>
      <c r="AZ1882">
        <v>0.4</v>
      </c>
      <c r="BA1882">
        <v>0.106</v>
      </c>
      <c r="BB1882">
        <v>4.8000000000000001E-2</v>
      </c>
      <c r="BC1882">
        <v>8</v>
      </c>
      <c r="BD1882">
        <v>4.4000000000000004</v>
      </c>
      <c r="BE1882">
        <v>0</v>
      </c>
      <c r="BH1882">
        <v>95.67</v>
      </c>
      <c r="BI1882">
        <v>0.14000000000000001</v>
      </c>
    </row>
    <row r="1883" spans="1:61" x14ac:dyDescent="0.25">
      <c r="A1883" t="s">
        <v>2024</v>
      </c>
      <c r="C1883">
        <v>3.5000000000000003E-2</v>
      </c>
      <c r="D1883">
        <v>0</v>
      </c>
      <c r="E1883">
        <v>2.4E-2</v>
      </c>
      <c r="F1883">
        <v>0.7</v>
      </c>
      <c r="G1883">
        <v>6.3E-2</v>
      </c>
      <c r="H1883">
        <v>30</v>
      </c>
      <c r="I1883">
        <v>28</v>
      </c>
      <c r="J1883">
        <v>6.43</v>
      </c>
      <c r="K1883">
        <v>0</v>
      </c>
      <c r="L1883">
        <v>11.1</v>
      </c>
      <c r="M1883">
        <v>8.5000000000000006E-2</v>
      </c>
      <c r="N1883">
        <v>5.0000000000000001E-3</v>
      </c>
      <c r="O1883">
        <v>0</v>
      </c>
      <c r="P1883">
        <v>0</v>
      </c>
      <c r="Q1883">
        <v>0</v>
      </c>
      <c r="R1883">
        <v>0.1</v>
      </c>
      <c r="S1883">
        <v>1.0999999999999999E-2</v>
      </c>
      <c r="T1883">
        <v>1.8</v>
      </c>
      <c r="V1883">
        <v>0.13</v>
      </c>
      <c r="W1883">
        <v>2.5000000000000001E-2</v>
      </c>
      <c r="X1883">
        <v>1.4E-2</v>
      </c>
      <c r="Z1883">
        <v>0.3</v>
      </c>
      <c r="AA1883">
        <v>3.5999999999999997E-2</v>
      </c>
      <c r="AB1883">
        <v>3.3000000000000002E-2</v>
      </c>
      <c r="AC1883">
        <v>0</v>
      </c>
      <c r="AD1883">
        <v>0</v>
      </c>
      <c r="AE1883">
        <v>3.5999999999999997E-2</v>
      </c>
      <c r="AF1883">
        <v>11</v>
      </c>
      <c r="AG1883">
        <v>0.13400000000000001</v>
      </c>
      <c r="AH1883">
        <v>1.0999999999999999E-2</v>
      </c>
      <c r="AI1883">
        <v>1.7000000000000001E-2</v>
      </c>
      <c r="AJ1883">
        <v>27</v>
      </c>
      <c r="AK1883">
        <v>191</v>
      </c>
      <c r="AL1883">
        <v>2.5999999999999999E-2</v>
      </c>
      <c r="AM1883">
        <v>0.9</v>
      </c>
      <c r="AN1883">
        <v>0.7</v>
      </c>
      <c r="AO1883">
        <v>2.9000000000000001E-2</v>
      </c>
      <c r="AP1883">
        <v>67</v>
      </c>
      <c r="AQ1883">
        <v>3.8</v>
      </c>
      <c r="AR1883">
        <v>2.5000000000000001E-2</v>
      </c>
      <c r="AS1883">
        <v>8.9999999999999993E-3</v>
      </c>
      <c r="AT1883">
        <v>1.2999999999999999E-2</v>
      </c>
      <c r="AU1883">
        <v>0.03</v>
      </c>
      <c r="AV1883">
        <v>0</v>
      </c>
      <c r="AW1883">
        <v>0.04</v>
      </c>
      <c r="AX1883">
        <v>0</v>
      </c>
      <c r="AY1883">
        <v>0.03</v>
      </c>
      <c r="AZ1883">
        <v>0.4</v>
      </c>
      <c r="BA1883">
        <v>0.2</v>
      </c>
      <c r="BB1883">
        <v>0.09</v>
      </c>
      <c r="BC1883">
        <v>15</v>
      </c>
      <c r="BD1883">
        <v>21</v>
      </c>
      <c r="BE1883">
        <v>0</v>
      </c>
      <c r="BF1883">
        <v>0.03</v>
      </c>
      <c r="BG1883">
        <v>0.1</v>
      </c>
      <c r="BH1883">
        <v>91.87</v>
      </c>
      <c r="BI1883">
        <v>0.27</v>
      </c>
    </row>
    <row r="1884" spans="1:61" x14ac:dyDescent="0.25">
      <c r="A1884" t="s">
        <v>2025</v>
      </c>
      <c r="D1884">
        <v>34.4</v>
      </c>
      <c r="F1884">
        <v>0.26</v>
      </c>
      <c r="H1884">
        <v>11</v>
      </c>
      <c r="I1884">
        <v>288</v>
      </c>
      <c r="J1884">
        <v>12.65</v>
      </c>
      <c r="K1884">
        <v>0</v>
      </c>
      <c r="M1884">
        <v>7.1999999999999995E-2</v>
      </c>
      <c r="O1884">
        <v>0</v>
      </c>
      <c r="P1884">
        <v>0</v>
      </c>
      <c r="Q1884">
        <v>0</v>
      </c>
      <c r="R1884">
        <v>0.06</v>
      </c>
      <c r="S1884">
        <v>0.01</v>
      </c>
      <c r="T1884">
        <v>0</v>
      </c>
      <c r="Z1884">
        <v>0.12</v>
      </c>
      <c r="AC1884">
        <v>0</v>
      </c>
      <c r="AD1884">
        <v>0</v>
      </c>
      <c r="AF1884">
        <v>12</v>
      </c>
      <c r="AG1884">
        <v>0.23</v>
      </c>
      <c r="AJ1884">
        <v>6</v>
      </c>
      <c r="AK1884">
        <v>148</v>
      </c>
      <c r="AM1884">
        <v>0.06</v>
      </c>
      <c r="AN1884">
        <v>0</v>
      </c>
      <c r="AP1884">
        <v>9</v>
      </c>
      <c r="AQ1884">
        <v>12.65</v>
      </c>
      <c r="AV1884">
        <v>0</v>
      </c>
      <c r="AW1884">
        <v>1.0999999999999999E-2</v>
      </c>
      <c r="AX1884">
        <v>0</v>
      </c>
      <c r="AY1884">
        <v>9.5000000000000001E-2</v>
      </c>
      <c r="AZ1884">
        <v>0.42499999999999999</v>
      </c>
      <c r="BA1884">
        <v>3.5000000000000003E-2</v>
      </c>
      <c r="BB1884">
        <v>2.5999999999999999E-2</v>
      </c>
      <c r="BC1884">
        <v>0</v>
      </c>
      <c r="BD1884">
        <v>0</v>
      </c>
      <c r="BE1884">
        <v>0</v>
      </c>
      <c r="BF1884">
        <v>0</v>
      </c>
      <c r="BG1884">
        <v>0</v>
      </c>
      <c r="BH1884">
        <v>52.58</v>
      </c>
      <c r="BI1884">
        <v>0.11</v>
      </c>
    </row>
    <row r="1885" spans="1:61" x14ac:dyDescent="0.25">
      <c r="A1885" t="s">
        <v>2026</v>
      </c>
      <c r="C1885">
        <v>1.79</v>
      </c>
      <c r="D1885">
        <v>0</v>
      </c>
      <c r="E1885">
        <v>1.77</v>
      </c>
      <c r="F1885">
        <v>1.2</v>
      </c>
      <c r="G1885">
        <v>2.5960000000000001</v>
      </c>
      <c r="H1885">
        <v>22</v>
      </c>
      <c r="I1885">
        <v>231</v>
      </c>
      <c r="J1885">
        <v>0</v>
      </c>
      <c r="K1885">
        <v>114</v>
      </c>
      <c r="L1885">
        <v>116.6</v>
      </c>
      <c r="M1885">
        <v>0.114</v>
      </c>
      <c r="N1885">
        <v>0.34</v>
      </c>
      <c r="O1885">
        <v>0</v>
      </c>
      <c r="P1885">
        <v>0</v>
      </c>
      <c r="Q1885">
        <v>0</v>
      </c>
      <c r="R1885">
        <v>11.39</v>
      </c>
      <c r="S1885">
        <v>4.28</v>
      </c>
      <c r="T1885">
        <v>0</v>
      </c>
      <c r="V1885">
        <v>4.7610000000000001</v>
      </c>
      <c r="W1885">
        <v>1.5469999999999999</v>
      </c>
      <c r="X1885">
        <v>1.0920000000000001</v>
      </c>
      <c r="Z1885">
        <v>1.1499999999999999</v>
      </c>
      <c r="AA1885">
        <v>1.482</v>
      </c>
      <c r="AB1885">
        <v>2.395</v>
      </c>
      <c r="AC1885">
        <v>0</v>
      </c>
      <c r="AD1885">
        <v>0</v>
      </c>
      <c r="AE1885">
        <v>2.48</v>
      </c>
      <c r="AF1885">
        <v>26</v>
      </c>
      <c r="AG1885">
        <v>3.5999999999999997E-2</v>
      </c>
      <c r="AH1885">
        <v>0.70199999999999996</v>
      </c>
      <c r="AI1885">
        <v>1.2150000000000001</v>
      </c>
      <c r="AJ1885">
        <v>239</v>
      </c>
      <c r="AK1885">
        <v>325</v>
      </c>
      <c r="AL1885">
        <v>1.2569999999999999</v>
      </c>
      <c r="AM1885">
        <v>30.1</v>
      </c>
      <c r="AN1885">
        <v>12.3</v>
      </c>
      <c r="AO1885">
        <v>1.1279999999999999</v>
      </c>
      <c r="AP1885">
        <v>87</v>
      </c>
      <c r="AQ1885">
        <v>0</v>
      </c>
      <c r="AR1885">
        <v>1.3149999999999999</v>
      </c>
      <c r="AS1885">
        <v>0.30499999999999999</v>
      </c>
      <c r="AT1885">
        <v>0.96</v>
      </c>
      <c r="AU1885">
        <v>1.663</v>
      </c>
      <c r="AV1885">
        <v>0</v>
      </c>
      <c r="AW1885">
        <v>0.06</v>
      </c>
      <c r="AX1885">
        <v>1.57</v>
      </c>
      <c r="AY1885">
        <v>0.32</v>
      </c>
      <c r="AZ1885">
        <v>7.97</v>
      </c>
      <c r="BA1885">
        <v>1.26</v>
      </c>
      <c r="BB1885">
        <v>0.31</v>
      </c>
      <c r="BC1885">
        <v>15</v>
      </c>
      <c r="BD1885">
        <v>0</v>
      </c>
      <c r="BE1885">
        <v>0</v>
      </c>
      <c r="BF1885">
        <v>0.4</v>
      </c>
      <c r="BG1885">
        <v>6.6</v>
      </c>
      <c r="BH1885">
        <v>57.08</v>
      </c>
      <c r="BI1885">
        <v>4.76</v>
      </c>
    </row>
    <row r="1886" spans="1:61" x14ac:dyDescent="0.25">
      <c r="A1886" t="s">
        <v>2027</v>
      </c>
      <c r="C1886">
        <v>2.1509999999999998</v>
      </c>
      <c r="D1886">
        <v>0</v>
      </c>
      <c r="E1886">
        <v>2.1269999999999998</v>
      </c>
      <c r="F1886">
        <v>1.95</v>
      </c>
      <c r="G1886">
        <v>3.12</v>
      </c>
      <c r="H1886">
        <v>8</v>
      </c>
      <c r="I1886">
        <v>211</v>
      </c>
      <c r="J1886">
        <v>0</v>
      </c>
      <c r="K1886">
        <v>134</v>
      </c>
      <c r="L1886">
        <v>141.19999999999999</v>
      </c>
      <c r="M1886">
        <v>0.14000000000000001</v>
      </c>
      <c r="N1886">
        <v>0.40799999999999997</v>
      </c>
      <c r="O1886">
        <v>0</v>
      </c>
      <c r="P1886">
        <v>0</v>
      </c>
      <c r="Q1886">
        <v>0</v>
      </c>
      <c r="R1886">
        <v>6.33</v>
      </c>
      <c r="S1886">
        <v>2.5299999999999998</v>
      </c>
      <c r="T1886">
        <v>0</v>
      </c>
      <c r="V1886">
        <v>5.72</v>
      </c>
      <c r="W1886">
        <v>1.8580000000000001</v>
      </c>
      <c r="X1886">
        <v>1.3129999999999999</v>
      </c>
      <c r="Z1886">
        <v>1.32</v>
      </c>
      <c r="AA1886">
        <v>1.7809999999999999</v>
      </c>
      <c r="AB1886">
        <v>2.8780000000000001</v>
      </c>
      <c r="AC1886">
        <v>0</v>
      </c>
      <c r="AD1886">
        <v>0</v>
      </c>
      <c r="AE1886">
        <v>2.98</v>
      </c>
      <c r="AF1886">
        <v>29</v>
      </c>
      <c r="AG1886">
        <v>3.9E-2</v>
      </c>
      <c r="AH1886">
        <v>0.84399999999999997</v>
      </c>
      <c r="AI1886">
        <v>1.4590000000000001</v>
      </c>
      <c r="AJ1886">
        <v>249</v>
      </c>
      <c r="AK1886">
        <v>383</v>
      </c>
      <c r="AL1886">
        <v>1.51</v>
      </c>
      <c r="AM1886">
        <v>36.159999999999997</v>
      </c>
      <c r="AN1886">
        <v>15.4</v>
      </c>
      <c r="AO1886">
        <v>1.355</v>
      </c>
      <c r="AP1886">
        <v>67</v>
      </c>
      <c r="AQ1886">
        <v>0</v>
      </c>
      <c r="AR1886">
        <v>1.58</v>
      </c>
      <c r="AS1886">
        <v>0.36599999999999999</v>
      </c>
      <c r="AT1886">
        <v>1.153</v>
      </c>
      <c r="AU1886">
        <v>1.9990000000000001</v>
      </c>
      <c r="AV1886">
        <v>0</v>
      </c>
      <c r="AW1886">
        <v>0.06</v>
      </c>
      <c r="AX1886">
        <v>1.17</v>
      </c>
      <c r="AY1886">
        <v>0.35</v>
      </c>
      <c r="AZ1886">
        <v>10.56</v>
      </c>
      <c r="BA1886">
        <v>1.02</v>
      </c>
      <c r="BB1886">
        <v>0.36</v>
      </c>
      <c r="BC1886">
        <v>18</v>
      </c>
      <c r="BD1886">
        <v>0</v>
      </c>
      <c r="BE1886">
        <v>0</v>
      </c>
      <c r="BF1886">
        <v>0.49</v>
      </c>
      <c r="BG1886">
        <v>7</v>
      </c>
      <c r="BH1886">
        <v>55.49</v>
      </c>
      <c r="BI1886">
        <v>3.96</v>
      </c>
    </row>
    <row r="1887" spans="1:61" x14ac:dyDescent="0.25">
      <c r="A1887" t="s">
        <v>2028</v>
      </c>
      <c r="C1887">
        <v>1.647</v>
      </c>
      <c r="D1887">
        <v>0</v>
      </c>
      <c r="E1887">
        <v>1.629</v>
      </c>
      <c r="F1887">
        <v>1.49</v>
      </c>
      <c r="G1887">
        <v>2.39</v>
      </c>
      <c r="H1887">
        <v>6</v>
      </c>
      <c r="I1887">
        <v>160</v>
      </c>
      <c r="J1887">
        <v>0</v>
      </c>
      <c r="K1887">
        <v>103</v>
      </c>
      <c r="L1887">
        <v>108.2</v>
      </c>
      <c r="M1887">
        <v>0.129</v>
      </c>
      <c r="N1887">
        <v>0.313</v>
      </c>
      <c r="O1887">
        <v>0</v>
      </c>
      <c r="P1887">
        <v>0</v>
      </c>
      <c r="Q1887">
        <v>0</v>
      </c>
      <c r="R1887">
        <v>4.6500000000000004</v>
      </c>
      <c r="S1887">
        <v>1.84</v>
      </c>
      <c r="T1887">
        <v>0</v>
      </c>
      <c r="V1887">
        <v>4.3810000000000002</v>
      </c>
      <c r="W1887">
        <v>1.423</v>
      </c>
      <c r="X1887">
        <v>1.0049999999999999</v>
      </c>
      <c r="Z1887">
        <v>0.91</v>
      </c>
      <c r="AA1887">
        <v>1.3640000000000001</v>
      </c>
      <c r="AB1887">
        <v>2.2050000000000001</v>
      </c>
      <c r="AC1887">
        <v>0</v>
      </c>
      <c r="AD1887">
        <v>0</v>
      </c>
      <c r="AE1887">
        <v>2.282</v>
      </c>
      <c r="AF1887">
        <v>28</v>
      </c>
      <c r="AG1887">
        <v>0.03</v>
      </c>
      <c r="AH1887">
        <v>0.64600000000000002</v>
      </c>
      <c r="AI1887">
        <v>1.1180000000000001</v>
      </c>
      <c r="AJ1887">
        <v>234</v>
      </c>
      <c r="AK1887">
        <v>389</v>
      </c>
      <c r="AL1887">
        <v>1.1559999999999999</v>
      </c>
      <c r="AM1887">
        <v>27.7</v>
      </c>
      <c r="AN1887">
        <v>11.2</v>
      </c>
      <c r="AO1887">
        <v>1.038</v>
      </c>
      <c r="AP1887">
        <v>68</v>
      </c>
      <c r="AQ1887">
        <v>0</v>
      </c>
      <c r="AR1887">
        <v>1.21</v>
      </c>
      <c r="AS1887">
        <v>0.28000000000000003</v>
      </c>
      <c r="AT1887">
        <v>0.88300000000000001</v>
      </c>
      <c r="AU1887">
        <v>1.5309999999999999</v>
      </c>
      <c r="AV1887">
        <v>0</v>
      </c>
      <c r="AW1887">
        <v>0.06</v>
      </c>
      <c r="AX1887">
        <v>1.17</v>
      </c>
      <c r="AY1887">
        <v>0.32</v>
      </c>
      <c r="AZ1887">
        <v>9.93</v>
      </c>
      <c r="BA1887">
        <v>0.99</v>
      </c>
      <c r="BB1887">
        <v>0.31</v>
      </c>
      <c r="BC1887">
        <v>16</v>
      </c>
      <c r="BD1887">
        <v>0</v>
      </c>
      <c r="BE1887">
        <v>0</v>
      </c>
      <c r="BF1887">
        <v>0.49</v>
      </c>
      <c r="BG1887">
        <v>5.5</v>
      </c>
      <c r="BH1887">
        <v>66.099999999999994</v>
      </c>
      <c r="BI1887">
        <v>3.04</v>
      </c>
    </row>
    <row r="1888" spans="1:61" x14ac:dyDescent="0.25">
      <c r="A1888" t="s">
        <v>2029</v>
      </c>
      <c r="C1888">
        <v>1.929</v>
      </c>
      <c r="D1888">
        <v>0</v>
      </c>
      <c r="E1888">
        <v>1.9079999999999999</v>
      </c>
      <c r="F1888">
        <v>1.68</v>
      </c>
      <c r="G1888">
        <v>2.798</v>
      </c>
      <c r="H1888">
        <v>22</v>
      </c>
      <c r="I1888">
        <v>251</v>
      </c>
      <c r="J1888">
        <v>0</v>
      </c>
      <c r="K1888">
        <v>139</v>
      </c>
      <c r="L1888">
        <v>126.3</v>
      </c>
      <c r="M1888">
        <v>0.13200000000000001</v>
      </c>
      <c r="N1888">
        <v>0.36599999999999999</v>
      </c>
      <c r="O1888">
        <v>0</v>
      </c>
      <c r="P1888">
        <v>0</v>
      </c>
      <c r="Q1888">
        <v>0</v>
      </c>
      <c r="R1888">
        <v>12.53</v>
      </c>
      <c r="S1888">
        <v>4.95</v>
      </c>
      <c r="T1888">
        <v>0</v>
      </c>
      <c r="V1888">
        <v>5.13</v>
      </c>
      <c r="W1888">
        <v>1.667</v>
      </c>
      <c r="X1888">
        <v>1.177</v>
      </c>
      <c r="Z1888">
        <v>1.41</v>
      </c>
      <c r="AA1888">
        <v>1.597</v>
      </c>
      <c r="AB1888">
        <v>2.581</v>
      </c>
      <c r="AC1888">
        <v>0</v>
      </c>
      <c r="AD1888">
        <v>0</v>
      </c>
      <c r="AE1888">
        <v>2.673</v>
      </c>
      <c r="AF1888">
        <v>25</v>
      </c>
      <c r="AG1888">
        <v>3.7999999999999999E-2</v>
      </c>
      <c r="AH1888">
        <v>0.75700000000000001</v>
      </c>
      <c r="AI1888">
        <v>1.3089999999999999</v>
      </c>
      <c r="AJ1888">
        <v>210</v>
      </c>
      <c r="AK1888">
        <v>306</v>
      </c>
      <c r="AL1888">
        <v>1.3540000000000001</v>
      </c>
      <c r="AM1888">
        <v>32.43</v>
      </c>
      <c r="AN1888">
        <v>13.9</v>
      </c>
      <c r="AO1888">
        <v>1.216</v>
      </c>
      <c r="AP1888">
        <v>95</v>
      </c>
      <c r="AQ1888">
        <v>0</v>
      </c>
      <c r="AR1888">
        <v>1.417</v>
      </c>
      <c r="AS1888">
        <v>0.32800000000000001</v>
      </c>
      <c r="AT1888">
        <v>1.034</v>
      </c>
      <c r="AU1888">
        <v>1.7929999999999999</v>
      </c>
      <c r="AV1888">
        <v>0</v>
      </c>
      <c r="AW1888">
        <v>0.05</v>
      </c>
      <c r="AX1888">
        <v>1.45</v>
      </c>
      <c r="AY1888">
        <v>0.28999999999999998</v>
      </c>
      <c r="AZ1888">
        <v>7.5</v>
      </c>
      <c r="BA1888">
        <v>1.07</v>
      </c>
      <c r="BB1888">
        <v>0.32</v>
      </c>
      <c r="BC1888">
        <v>16</v>
      </c>
      <c r="BD1888">
        <v>0</v>
      </c>
      <c r="BE1888">
        <v>0</v>
      </c>
      <c r="BF1888">
        <v>0.34</v>
      </c>
      <c r="BG1888">
        <v>7</v>
      </c>
      <c r="BH1888">
        <v>53.33</v>
      </c>
      <c r="BI1888">
        <v>5.57</v>
      </c>
    </row>
    <row r="1889" spans="1:61" x14ac:dyDescent="0.25">
      <c r="A1889" t="s">
        <v>2030</v>
      </c>
      <c r="C1889">
        <v>1.425</v>
      </c>
      <c r="E1889">
        <v>1.409</v>
      </c>
      <c r="F1889">
        <v>1.05</v>
      </c>
      <c r="G1889">
        <v>2.0670000000000002</v>
      </c>
      <c r="H1889">
        <v>11</v>
      </c>
      <c r="I1889">
        <v>228</v>
      </c>
      <c r="J1889">
        <v>0</v>
      </c>
      <c r="K1889">
        <v>110</v>
      </c>
      <c r="M1889">
        <v>9.9000000000000005E-2</v>
      </c>
      <c r="N1889">
        <v>0.27</v>
      </c>
      <c r="R1889">
        <v>13.96</v>
      </c>
      <c r="S1889">
        <v>5.41</v>
      </c>
      <c r="T1889">
        <v>0</v>
      </c>
      <c r="V1889">
        <v>3.79</v>
      </c>
      <c r="W1889">
        <v>1.2310000000000001</v>
      </c>
      <c r="X1889">
        <v>0.87</v>
      </c>
      <c r="Z1889">
        <v>0.97</v>
      </c>
      <c r="AA1889">
        <v>1.18</v>
      </c>
      <c r="AB1889">
        <v>1.907</v>
      </c>
      <c r="AE1889">
        <v>1.974</v>
      </c>
      <c r="AF1889">
        <v>22</v>
      </c>
      <c r="AG1889">
        <v>0.03</v>
      </c>
      <c r="AH1889">
        <v>0.55900000000000005</v>
      </c>
      <c r="AI1889">
        <v>0.96699999999999997</v>
      </c>
      <c r="AJ1889">
        <v>197</v>
      </c>
      <c r="AK1889">
        <v>295</v>
      </c>
      <c r="AL1889">
        <v>1</v>
      </c>
      <c r="AM1889">
        <v>23.96</v>
      </c>
      <c r="AN1889">
        <v>10.5</v>
      </c>
      <c r="AO1889">
        <v>0.89800000000000002</v>
      </c>
      <c r="AP1889">
        <v>92</v>
      </c>
      <c r="AR1889">
        <v>1.0469999999999999</v>
      </c>
      <c r="AS1889">
        <v>0.24299999999999999</v>
      </c>
      <c r="AT1889">
        <v>0.76400000000000001</v>
      </c>
      <c r="AU1889">
        <v>1.3240000000000001</v>
      </c>
      <c r="AV1889">
        <v>0</v>
      </c>
      <c r="AW1889">
        <v>0.05</v>
      </c>
      <c r="AX1889">
        <v>1.46</v>
      </c>
      <c r="AY1889">
        <v>0.27</v>
      </c>
      <c r="AZ1889">
        <v>6.98</v>
      </c>
      <c r="BA1889">
        <v>1.28</v>
      </c>
      <c r="BB1889">
        <v>0.25</v>
      </c>
      <c r="BC1889">
        <v>13</v>
      </c>
      <c r="BD1889">
        <v>0</v>
      </c>
      <c r="BF1889">
        <v>0.35</v>
      </c>
      <c r="BH1889">
        <v>59.91</v>
      </c>
      <c r="BI1889">
        <v>4.09</v>
      </c>
    </row>
    <row r="1890" spans="1:61" x14ac:dyDescent="0.25">
      <c r="A1890" t="s">
        <v>2031</v>
      </c>
      <c r="C1890">
        <v>2</v>
      </c>
      <c r="E1890">
        <v>1.978</v>
      </c>
      <c r="F1890">
        <v>1.27</v>
      </c>
      <c r="G1890">
        <v>2.9009999999999998</v>
      </c>
      <c r="H1890">
        <v>28</v>
      </c>
      <c r="I1890">
        <v>236</v>
      </c>
      <c r="J1890">
        <v>0</v>
      </c>
      <c r="K1890">
        <v>148</v>
      </c>
      <c r="M1890">
        <v>0.128</v>
      </c>
      <c r="N1890">
        <v>0.38</v>
      </c>
      <c r="R1890">
        <v>10.24</v>
      </c>
      <c r="S1890">
        <v>3.96</v>
      </c>
      <c r="T1890">
        <v>0</v>
      </c>
      <c r="V1890">
        <v>5.319</v>
      </c>
      <c r="W1890">
        <v>1.728</v>
      </c>
      <c r="X1890">
        <v>1.2210000000000001</v>
      </c>
      <c r="Z1890">
        <v>1.38</v>
      </c>
      <c r="AA1890">
        <v>1.6559999999999999</v>
      </c>
      <c r="AB1890">
        <v>2.6760000000000002</v>
      </c>
      <c r="AE1890">
        <v>2.7709999999999999</v>
      </c>
      <c r="AF1890">
        <v>29</v>
      </c>
      <c r="AG1890">
        <v>3.5999999999999997E-2</v>
      </c>
      <c r="AH1890">
        <v>0.78500000000000003</v>
      </c>
      <c r="AI1890">
        <v>1.357</v>
      </c>
      <c r="AJ1890">
        <v>263</v>
      </c>
      <c r="AK1890">
        <v>333</v>
      </c>
      <c r="AL1890">
        <v>1.4039999999999999</v>
      </c>
      <c r="AM1890">
        <v>33.630000000000003</v>
      </c>
      <c r="AN1890">
        <v>14.5</v>
      </c>
      <c r="AO1890">
        <v>1.26</v>
      </c>
      <c r="AP1890">
        <v>87</v>
      </c>
      <c r="AR1890">
        <v>1.4690000000000001</v>
      </c>
      <c r="AS1890">
        <v>0.34</v>
      </c>
      <c r="AT1890">
        <v>1.0720000000000001</v>
      </c>
      <c r="AU1890">
        <v>1.8580000000000001</v>
      </c>
      <c r="AV1890">
        <v>0</v>
      </c>
      <c r="AW1890">
        <v>0.06</v>
      </c>
      <c r="AX1890">
        <v>1.72</v>
      </c>
      <c r="AY1890">
        <v>0.31</v>
      </c>
      <c r="AZ1890">
        <v>10.08</v>
      </c>
      <c r="BA1890">
        <v>1.31</v>
      </c>
      <c r="BB1890">
        <v>0.28999999999999998</v>
      </c>
      <c r="BC1890">
        <v>18</v>
      </c>
      <c r="BD1890">
        <v>0</v>
      </c>
      <c r="BF1890">
        <v>0.46</v>
      </c>
      <c r="BH1890">
        <v>55.28</v>
      </c>
      <c r="BI1890">
        <v>5.81</v>
      </c>
    </row>
    <row r="1891" spans="1:61" x14ac:dyDescent="0.25">
      <c r="A1891" t="s">
        <v>2032</v>
      </c>
      <c r="C1891">
        <v>1.5149999999999999</v>
      </c>
      <c r="E1891">
        <v>1.498</v>
      </c>
      <c r="F1891">
        <v>1.44</v>
      </c>
      <c r="G1891">
        <v>2.1970000000000001</v>
      </c>
      <c r="H1891">
        <v>26</v>
      </c>
      <c r="I1891">
        <v>183</v>
      </c>
      <c r="J1891">
        <v>0</v>
      </c>
      <c r="K1891">
        <v>108</v>
      </c>
      <c r="M1891">
        <v>0.14099999999999999</v>
      </c>
      <c r="N1891">
        <v>0.28699999999999998</v>
      </c>
      <c r="R1891">
        <v>8.25</v>
      </c>
      <c r="S1891">
        <v>3.51</v>
      </c>
      <c r="T1891">
        <v>0</v>
      </c>
      <c r="V1891">
        <v>4.0279999999999996</v>
      </c>
      <c r="W1891">
        <v>1.3089999999999999</v>
      </c>
      <c r="X1891">
        <v>0.92400000000000004</v>
      </c>
      <c r="Z1891">
        <v>1.1499999999999999</v>
      </c>
      <c r="AA1891">
        <v>1.254</v>
      </c>
      <c r="AB1891">
        <v>2.0270000000000001</v>
      </c>
      <c r="AE1891">
        <v>2.0979999999999999</v>
      </c>
      <c r="AF1891">
        <v>26</v>
      </c>
      <c r="AG1891">
        <v>0.03</v>
      </c>
      <c r="AH1891">
        <v>0.59399999999999997</v>
      </c>
      <c r="AI1891">
        <v>1.028</v>
      </c>
      <c r="AJ1891">
        <v>221</v>
      </c>
      <c r="AK1891">
        <v>348</v>
      </c>
      <c r="AL1891">
        <v>1.0629999999999999</v>
      </c>
      <c r="AM1891">
        <v>25.46</v>
      </c>
      <c r="AN1891">
        <v>11.1</v>
      </c>
      <c r="AO1891">
        <v>0.95399999999999996</v>
      </c>
      <c r="AP1891">
        <v>90</v>
      </c>
      <c r="AR1891">
        <v>1.1120000000000001</v>
      </c>
      <c r="AS1891">
        <v>0.25800000000000001</v>
      </c>
      <c r="AT1891">
        <v>0.81200000000000006</v>
      </c>
      <c r="AU1891">
        <v>1.407</v>
      </c>
      <c r="AV1891">
        <v>0</v>
      </c>
      <c r="AW1891">
        <v>0.06</v>
      </c>
      <c r="AX1891">
        <v>1.53</v>
      </c>
      <c r="AY1891">
        <v>0.32</v>
      </c>
      <c r="AZ1891">
        <v>8.02</v>
      </c>
      <c r="BA1891">
        <v>1.1599999999999999</v>
      </c>
      <c r="BB1891">
        <v>0.28999999999999998</v>
      </c>
      <c r="BC1891">
        <v>17</v>
      </c>
      <c r="BD1891">
        <v>0</v>
      </c>
      <c r="BF1891">
        <v>0.46</v>
      </c>
      <c r="BH1891">
        <v>64.680000000000007</v>
      </c>
      <c r="BI1891">
        <v>4.18</v>
      </c>
    </row>
    <row r="1892" spans="1:61" x14ac:dyDescent="0.25">
      <c r="A1892" t="s">
        <v>2033</v>
      </c>
      <c r="C1892">
        <v>1.859</v>
      </c>
      <c r="E1892">
        <v>1.8380000000000001</v>
      </c>
      <c r="F1892">
        <v>1.1599999999999999</v>
      </c>
      <c r="G1892">
        <v>2.6970000000000001</v>
      </c>
      <c r="H1892">
        <v>17</v>
      </c>
      <c r="I1892">
        <v>252</v>
      </c>
      <c r="J1892">
        <v>0</v>
      </c>
      <c r="K1892">
        <v>108</v>
      </c>
      <c r="M1892">
        <v>0.128</v>
      </c>
      <c r="N1892">
        <v>0.35299999999999998</v>
      </c>
      <c r="R1892">
        <v>13.14</v>
      </c>
      <c r="S1892">
        <v>5.18</v>
      </c>
      <c r="T1892">
        <v>0</v>
      </c>
      <c r="V1892">
        <v>4.944</v>
      </c>
      <c r="W1892">
        <v>1.6060000000000001</v>
      </c>
      <c r="X1892">
        <v>1.135</v>
      </c>
      <c r="Z1892">
        <v>1.2</v>
      </c>
      <c r="AA1892">
        <v>1.5389999999999999</v>
      </c>
      <c r="AB1892">
        <v>2.488</v>
      </c>
      <c r="AE1892">
        <v>2.5760000000000001</v>
      </c>
      <c r="AF1892">
        <v>27</v>
      </c>
      <c r="AG1892">
        <v>3.5000000000000003E-2</v>
      </c>
      <c r="AH1892">
        <v>0.72899999999999998</v>
      </c>
      <c r="AI1892">
        <v>1.262</v>
      </c>
      <c r="AJ1892">
        <v>243</v>
      </c>
      <c r="AK1892">
        <v>321</v>
      </c>
      <c r="AL1892">
        <v>1.3049999999999999</v>
      </c>
      <c r="AM1892">
        <v>31.26</v>
      </c>
      <c r="AN1892">
        <v>14</v>
      </c>
      <c r="AO1892">
        <v>1.1719999999999999</v>
      </c>
      <c r="AP1892">
        <v>79</v>
      </c>
      <c r="AR1892">
        <v>1.3660000000000001</v>
      </c>
      <c r="AS1892">
        <v>0.316</v>
      </c>
      <c r="AT1892">
        <v>0.997</v>
      </c>
      <c r="AU1892">
        <v>1.728</v>
      </c>
      <c r="AV1892">
        <v>0</v>
      </c>
      <c r="AW1892">
        <v>0.05</v>
      </c>
      <c r="AX1892">
        <v>1.48</v>
      </c>
      <c r="AY1892">
        <v>0.35</v>
      </c>
      <c r="AZ1892">
        <v>6.58</v>
      </c>
      <c r="BA1892">
        <v>1.01</v>
      </c>
      <c r="BB1892">
        <v>0.35</v>
      </c>
      <c r="BC1892">
        <v>15</v>
      </c>
      <c r="BD1892">
        <v>0</v>
      </c>
      <c r="BF1892">
        <v>0.41</v>
      </c>
      <c r="BH1892">
        <v>54.49</v>
      </c>
      <c r="BI1892">
        <v>4.32</v>
      </c>
    </row>
    <row r="1893" spans="1:61" x14ac:dyDescent="0.25">
      <c r="A1893" t="s">
        <v>2034</v>
      </c>
      <c r="C1893">
        <v>1.4950000000000001</v>
      </c>
      <c r="D1893">
        <v>0</v>
      </c>
      <c r="E1893">
        <v>1.4790000000000001</v>
      </c>
      <c r="F1893">
        <v>1.39</v>
      </c>
      <c r="G1893">
        <v>2.169</v>
      </c>
      <c r="H1893">
        <v>13</v>
      </c>
      <c r="I1893">
        <v>202</v>
      </c>
      <c r="J1893">
        <v>0</v>
      </c>
      <c r="K1893">
        <v>102</v>
      </c>
      <c r="L1893">
        <v>99.5</v>
      </c>
      <c r="M1893">
        <v>0.129</v>
      </c>
      <c r="N1893">
        <v>0.28399999999999997</v>
      </c>
      <c r="O1893">
        <v>0</v>
      </c>
      <c r="P1893">
        <v>0</v>
      </c>
      <c r="Q1893">
        <v>0</v>
      </c>
      <c r="R1893">
        <v>10.45</v>
      </c>
      <c r="S1893">
        <v>4.51</v>
      </c>
      <c r="T1893">
        <v>0</v>
      </c>
      <c r="V1893">
        <v>3.976</v>
      </c>
      <c r="W1893">
        <v>1.292</v>
      </c>
      <c r="X1893">
        <v>0.91300000000000003</v>
      </c>
      <c r="Z1893">
        <v>0.92</v>
      </c>
      <c r="AA1893">
        <v>1.238</v>
      </c>
      <c r="AB1893">
        <v>2.0009999999999999</v>
      </c>
      <c r="AC1893">
        <v>0</v>
      </c>
      <c r="AD1893">
        <v>0</v>
      </c>
      <c r="AE1893">
        <v>2.0720000000000001</v>
      </c>
      <c r="AF1893">
        <v>26</v>
      </c>
      <c r="AG1893">
        <v>2.9000000000000001E-2</v>
      </c>
      <c r="AH1893">
        <v>0.58699999999999997</v>
      </c>
      <c r="AI1893">
        <v>1.0149999999999999</v>
      </c>
      <c r="AJ1893">
        <v>223</v>
      </c>
      <c r="AK1893">
        <v>351</v>
      </c>
      <c r="AL1893">
        <v>1.05</v>
      </c>
      <c r="AM1893">
        <v>25.14</v>
      </c>
      <c r="AN1893">
        <v>11.1</v>
      </c>
      <c r="AO1893">
        <v>0.94199999999999995</v>
      </c>
      <c r="AP1893">
        <v>83</v>
      </c>
      <c r="AQ1893">
        <v>0</v>
      </c>
      <c r="AR1893">
        <v>1.0980000000000001</v>
      </c>
      <c r="AS1893">
        <v>0.254</v>
      </c>
      <c r="AT1893">
        <v>0.80200000000000005</v>
      </c>
      <c r="AU1893">
        <v>1.39</v>
      </c>
      <c r="AV1893">
        <v>0</v>
      </c>
      <c r="AW1893">
        <v>0.06</v>
      </c>
      <c r="AX1893">
        <v>1.42</v>
      </c>
      <c r="AY1893">
        <v>0.35</v>
      </c>
      <c r="AZ1893">
        <v>8.8699999999999992</v>
      </c>
      <c r="BA1893">
        <v>1.26</v>
      </c>
      <c r="BB1893">
        <v>0.32</v>
      </c>
      <c r="BC1893">
        <v>15</v>
      </c>
      <c r="BD1893">
        <v>0</v>
      </c>
      <c r="BE1893">
        <v>0</v>
      </c>
      <c r="BF1893">
        <v>0.42</v>
      </c>
      <c r="BG1893">
        <v>6.6</v>
      </c>
      <c r="BH1893">
        <v>62.66</v>
      </c>
      <c r="BI1893">
        <v>3.35</v>
      </c>
    </row>
    <row r="1894" spans="1:61" x14ac:dyDescent="0.25">
      <c r="A1894" t="s">
        <v>2035</v>
      </c>
      <c r="C1894">
        <v>0.59099999999999997</v>
      </c>
      <c r="E1894">
        <v>0.629</v>
      </c>
      <c r="F1894">
        <v>1.4</v>
      </c>
      <c r="G1894">
        <v>0.97399999999999998</v>
      </c>
      <c r="H1894">
        <v>16</v>
      </c>
      <c r="I1894">
        <v>136</v>
      </c>
      <c r="J1894">
        <v>0</v>
      </c>
      <c r="K1894">
        <v>3100</v>
      </c>
      <c r="M1894">
        <v>0.26</v>
      </c>
      <c r="N1894">
        <v>0.12</v>
      </c>
      <c r="R1894">
        <v>9.6300000000000008</v>
      </c>
      <c r="S1894">
        <v>2.1800000000000002</v>
      </c>
      <c r="T1894">
        <v>0</v>
      </c>
      <c r="V1894">
        <v>1.373</v>
      </c>
      <c r="W1894">
        <v>0.504</v>
      </c>
      <c r="X1894">
        <v>0.28699999999999998</v>
      </c>
      <c r="Z1894">
        <v>1.67</v>
      </c>
      <c r="AA1894">
        <v>0.46700000000000003</v>
      </c>
      <c r="AB1894">
        <v>0.88600000000000001</v>
      </c>
      <c r="AE1894">
        <v>0.71099999999999997</v>
      </c>
      <c r="AF1894">
        <v>16</v>
      </c>
      <c r="AG1894">
        <v>3.7999999999999999E-2</v>
      </c>
      <c r="AH1894">
        <v>0.252</v>
      </c>
      <c r="AI1894">
        <v>0.60399999999999998</v>
      </c>
      <c r="AJ1894">
        <v>385</v>
      </c>
      <c r="AK1894">
        <v>214</v>
      </c>
      <c r="AL1894">
        <v>0.47399999999999998</v>
      </c>
      <c r="AM1894">
        <v>11.48</v>
      </c>
      <c r="AN1894">
        <v>11</v>
      </c>
      <c r="AO1894">
        <v>0.58899999999999997</v>
      </c>
      <c r="AP1894">
        <v>156</v>
      </c>
      <c r="AR1894">
        <v>0.56799999999999995</v>
      </c>
      <c r="AS1894">
        <v>0.115</v>
      </c>
      <c r="AT1894">
        <v>0.44500000000000001</v>
      </c>
      <c r="AU1894">
        <v>0.54600000000000004</v>
      </c>
      <c r="AV1894">
        <v>0</v>
      </c>
      <c r="AW1894">
        <v>0.08</v>
      </c>
      <c r="AX1894">
        <v>9.65</v>
      </c>
      <c r="AY1894">
        <v>0.2</v>
      </c>
      <c r="AZ1894">
        <v>2.4300000000000002</v>
      </c>
      <c r="BA1894">
        <v>1</v>
      </c>
      <c r="BB1894">
        <v>0.17</v>
      </c>
      <c r="BC1894">
        <v>3</v>
      </c>
      <c r="BD1894">
        <v>13</v>
      </c>
      <c r="BH1894">
        <v>76.89</v>
      </c>
      <c r="BI1894">
        <v>1.61</v>
      </c>
    </row>
    <row r="1895" spans="1:61" x14ac:dyDescent="0.25">
      <c r="A1895" t="s">
        <v>2036</v>
      </c>
      <c r="C1895">
        <v>1.8080000000000001</v>
      </c>
      <c r="E1895">
        <v>1.8080000000000001</v>
      </c>
      <c r="F1895">
        <v>1.82</v>
      </c>
      <c r="G1895">
        <v>2.7029999999999998</v>
      </c>
      <c r="H1895">
        <v>8</v>
      </c>
      <c r="I1895">
        <v>186</v>
      </c>
      <c r="J1895">
        <v>0.13</v>
      </c>
      <c r="K1895">
        <v>176</v>
      </c>
      <c r="M1895">
        <v>0.432</v>
      </c>
      <c r="N1895">
        <v>0.313</v>
      </c>
      <c r="O1895">
        <v>0</v>
      </c>
      <c r="P1895">
        <v>0.06</v>
      </c>
      <c r="Q1895">
        <v>0.06</v>
      </c>
      <c r="R1895">
        <v>6.75</v>
      </c>
      <c r="S1895">
        <v>1.82</v>
      </c>
      <c r="T1895">
        <v>0</v>
      </c>
      <c r="V1895">
        <v>4.2030000000000003</v>
      </c>
      <c r="W1895">
        <v>1.589</v>
      </c>
      <c r="X1895">
        <v>0.78300000000000003</v>
      </c>
      <c r="Z1895">
        <v>4.32</v>
      </c>
      <c r="AA1895">
        <v>1.395</v>
      </c>
      <c r="AB1895">
        <v>2.2869999999999999</v>
      </c>
      <c r="AE1895">
        <v>2.5070000000000001</v>
      </c>
      <c r="AF1895">
        <v>18</v>
      </c>
      <c r="AG1895">
        <v>6.0999999999999999E-2</v>
      </c>
      <c r="AH1895">
        <v>0.66400000000000003</v>
      </c>
      <c r="AI1895">
        <v>1.2629999999999999</v>
      </c>
      <c r="AJ1895">
        <v>250</v>
      </c>
      <c r="AK1895">
        <v>199</v>
      </c>
      <c r="AL1895">
        <v>1.351</v>
      </c>
      <c r="AM1895">
        <v>29.12</v>
      </c>
      <c r="AN1895">
        <v>52.4</v>
      </c>
      <c r="AO1895">
        <v>1.351</v>
      </c>
      <c r="AP1895">
        <v>58</v>
      </c>
      <c r="AR1895">
        <v>1.288</v>
      </c>
      <c r="AS1895">
        <v>0.31</v>
      </c>
      <c r="AT1895">
        <v>0.95499999999999996</v>
      </c>
      <c r="AU1895">
        <v>1.5229999999999999</v>
      </c>
      <c r="AV1895">
        <v>0</v>
      </c>
      <c r="AW1895">
        <v>0.35</v>
      </c>
      <c r="AX1895">
        <v>14.46</v>
      </c>
      <c r="AY1895">
        <v>0.93</v>
      </c>
      <c r="AZ1895">
        <v>4.88</v>
      </c>
      <c r="BA1895">
        <v>1.65</v>
      </c>
      <c r="BB1895">
        <v>0.21</v>
      </c>
      <c r="BC1895">
        <v>2</v>
      </c>
      <c r="BD1895">
        <v>10</v>
      </c>
      <c r="BH1895">
        <v>62.18</v>
      </c>
      <c r="BI1895">
        <v>2.2400000000000002</v>
      </c>
    </row>
    <row r="1896" spans="1:61" x14ac:dyDescent="0.25">
      <c r="A1896" t="s">
        <v>2037</v>
      </c>
      <c r="C1896">
        <v>1.3919999999999999</v>
      </c>
      <c r="E1896">
        <v>1.6220000000000001</v>
      </c>
      <c r="F1896">
        <v>1.45</v>
      </c>
      <c r="G1896">
        <v>2.2770000000000001</v>
      </c>
      <c r="H1896">
        <v>29</v>
      </c>
      <c r="I1896">
        <v>163</v>
      </c>
      <c r="J1896">
        <v>0</v>
      </c>
      <c r="K1896">
        <v>791</v>
      </c>
      <c r="M1896">
        <v>0.36</v>
      </c>
      <c r="N1896">
        <v>0.29199999999999998</v>
      </c>
      <c r="O1896">
        <v>0.03</v>
      </c>
      <c r="P1896">
        <v>7.0000000000000007E-2</v>
      </c>
      <c r="Q1896">
        <v>0.09</v>
      </c>
      <c r="R1896">
        <v>5.66</v>
      </c>
      <c r="S1896">
        <v>1.74</v>
      </c>
      <c r="T1896">
        <v>0</v>
      </c>
      <c r="V1896">
        <v>2.4470000000000001</v>
      </c>
      <c r="W1896">
        <v>1.554</v>
      </c>
      <c r="X1896">
        <v>0.63600000000000001</v>
      </c>
      <c r="Z1896">
        <v>3.04</v>
      </c>
      <c r="AA1896">
        <v>1.119</v>
      </c>
      <c r="AB1896">
        <v>2.1309999999999998</v>
      </c>
      <c r="AE1896">
        <v>1.7509999999999999</v>
      </c>
      <c r="AF1896">
        <v>24</v>
      </c>
      <c r="AG1896">
        <v>0.127</v>
      </c>
      <c r="AH1896">
        <v>0.55200000000000005</v>
      </c>
      <c r="AI1896">
        <v>1.248</v>
      </c>
      <c r="AJ1896">
        <v>372</v>
      </c>
      <c r="AK1896">
        <v>159</v>
      </c>
      <c r="AL1896">
        <v>1.292</v>
      </c>
      <c r="AM1896">
        <v>26.32</v>
      </c>
      <c r="AN1896">
        <v>100</v>
      </c>
      <c r="AO1896">
        <v>1.147</v>
      </c>
      <c r="AP1896">
        <v>110</v>
      </c>
      <c r="AR1896">
        <v>1.2</v>
      </c>
      <c r="AS1896">
        <v>0.33800000000000002</v>
      </c>
      <c r="AT1896">
        <v>1.0089999999999999</v>
      </c>
      <c r="AU1896">
        <v>1.3919999999999999</v>
      </c>
      <c r="AV1896">
        <v>669</v>
      </c>
      <c r="AW1896">
        <v>0.19</v>
      </c>
      <c r="AX1896">
        <v>36.9</v>
      </c>
      <c r="AY1896">
        <v>1.99</v>
      </c>
      <c r="AZ1896">
        <v>4.63</v>
      </c>
      <c r="BA1896">
        <v>0.86</v>
      </c>
      <c r="BB1896">
        <v>0.18</v>
      </c>
      <c r="BC1896">
        <v>21</v>
      </c>
      <c r="BD1896">
        <v>8</v>
      </c>
      <c r="BH1896">
        <v>67.67</v>
      </c>
      <c r="BI1896">
        <v>4.25</v>
      </c>
    </row>
    <row r="1897" spans="1:61" x14ac:dyDescent="0.25">
      <c r="A1897" t="s">
        <v>2038</v>
      </c>
      <c r="B1897">
        <v>0.03</v>
      </c>
      <c r="C1897">
        <v>1.784</v>
      </c>
      <c r="D1897">
        <v>0</v>
      </c>
      <c r="E1897">
        <v>1.8380000000000001</v>
      </c>
      <c r="F1897">
        <v>1.7</v>
      </c>
      <c r="G1897">
        <v>2.6880000000000002</v>
      </c>
      <c r="H1897">
        <v>6</v>
      </c>
      <c r="I1897">
        <v>192</v>
      </c>
      <c r="J1897">
        <v>3.77</v>
      </c>
      <c r="K1897">
        <v>511</v>
      </c>
      <c r="L1897">
        <v>398.9</v>
      </c>
      <c r="M1897">
        <v>14.94</v>
      </c>
      <c r="N1897">
        <v>0.49</v>
      </c>
      <c r="O1897">
        <v>0</v>
      </c>
      <c r="P1897">
        <v>0</v>
      </c>
      <c r="Q1897">
        <v>0</v>
      </c>
      <c r="R1897">
        <v>6.26</v>
      </c>
      <c r="S1897">
        <v>1.986</v>
      </c>
      <c r="T1897">
        <v>0</v>
      </c>
      <c r="V1897">
        <v>3.6070000000000002</v>
      </c>
      <c r="W1897">
        <v>2.2879999999999998</v>
      </c>
      <c r="X1897">
        <v>0.82899999999999996</v>
      </c>
      <c r="Y1897">
        <v>0.1</v>
      </c>
      <c r="Z1897">
        <v>5.1100000000000003</v>
      </c>
      <c r="AA1897">
        <v>1.274</v>
      </c>
      <c r="AB1897">
        <v>2.5070000000000001</v>
      </c>
      <c r="AC1897">
        <v>0</v>
      </c>
      <c r="AD1897">
        <v>0</v>
      </c>
      <c r="AE1897">
        <v>2.141</v>
      </c>
      <c r="AF1897">
        <v>20</v>
      </c>
      <c r="AG1897">
        <v>0.27</v>
      </c>
      <c r="AH1897">
        <v>0.74</v>
      </c>
      <c r="AI1897">
        <v>1.44</v>
      </c>
      <c r="AJ1897">
        <v>460</v>
      </c>
      <c r="AK1897">
        <v>329</v>
      </c>
      <c r="AL1897">
        <v>1.6419999999999999</v>
      </c>
      <c r="AM1897">
        <v>28.42</v>
      </c>
      <c r="AN1897">
        <v>19.3</v>
      </c>
      <c r="AO1897">
        <v>1.2909999999999999</v>
      </c>
      <c r="AP1897">
        <v>78</v>
      </c>
      <c r="AQ1897">
        <v>0</v>
      </c>
      <c r="AR1897">
        <v>1.149</v>
      </c>
      <c r="AS1897">
        <v>0.36099999999999999</v>
      </c>
      <c r="AT1897">
        <v>1.044</v>
      </c>
      <c r="AU1897">
        <v>1.669</v>
      </c>
      <c r="AV1897">
        <v>70564</v>
      </c>
      <c r="AW1897">
        <v>0.182</v>
      </c>
      <c r="AX1897">
        <v>84.6</v>
      </c>
      <c r="AY1897">
        <v>2.86</v>
      </c>
      <c r="AZ1897">
        <v>13.15</v>
      </c>
      <c r="BA1897">
        <v>6.5549999999999997</v>
      </c>
      <c r="BB1897">
        <v>0.91800000000000004</v>
      </c>
      <c r="BC1897">
        <v>331</v>
      </c>
      <c r="BD1897">
        <v>1.1000000000000001</v>
      </c>
      <c r="BF1897">
        <v>0.73</v>
      </c>
      <c r="BG1897">
        <v>1.4</v>
      </c>
      <c r="BH1897">
        <v>59.86</v>
      </c>
      <c r="BI1897">
        <v>11.23</v>
      </c>
    </row>
    <row r="1898" spans="1:61" x14ac:dyDescent="0.25">
      <c r="A1898" t="s">
        <v>2039</v>
      </c>
      <c r="F1898">
        <v>1.26</v>
      </c>
      <c r="H1898">
        <v>7</v>
      </c>
      <c r="I1898">
        <v>104</v>
      </c>
      <c r="J1898">
        <v>0</v>
      </c>
      <c r="K1898">
        <v>263</v>
      </c>
      <c r="M1898">
        <v>0.221</v>
      </c>
      <c r="N1898">
        <v>0.16</v>
      </c>
      <c r="R1898">
        <v>2.64</v>
      </c>
      <c r="S1898">
        <v>0.91</v>
      </c>
      <c r="T1898">
        <v>0</v>
      </c>
      <c r="Z1898">
        <v>3.61</v>
      </c>
      <c r="AA1898">
        <v>0.77700000000000002</v>
      </c>
      <c r="AB1898">
        <v>1.071</v>
      </c>
      <c r="AE1898">
        <v>1.3879999999999999</v>
      </c>
      <c r="AF1898">
        <v>8</v>
      </c>
      <c r="AG1898">
        <v>1.4999999999999999E-2</v>
      </c>
      <c r="AH1898">
        <v>0.29699999999999999</v>
      </c>
      <c r="AI1898">
        <v>0.66500000000000004</v>
      </c>
      <c r="AJ1898">
        <v>232</v>
      </c>
      <c r="AK1898">
        <v>142</v>
      </c>
      <c r="AM1898">
        <v>18.739999999999998</v>
      </c>
      <c r="AN1898">
        <v>19.8</v>
      </c>
      <c r="AP1898">
        <v>56</v>
      </c>
      <c r="AR1898">
        <v>0.69699999999999995</v>
      </c>
      <c r="AS1898">
        <v>0.14899999999999999</v>
      </c>
      <c r="AT1898">
        <v>0.39600000000000002</v>
      </c>
      <c r="AU1898">
        <v>0.79700000000000004</v>
      </c>
      <c r="AV1898">
        <v>0</v>
      </c>
      <c r="AW1898">
        <v>3.2000000000000001E-2</v>
      </c>
      <c r="AX1898">
        <v>2.38</v>
      </c>
      <c r="AY1898">
        <v>0.13100000000000001</v>
      </c>
      <c r="AZ1898">
        <v>2.2890000000000001</v>
      </c>
      <c r="BB1898">
        <v>0.06</v>
      </c>
      <c r="BC1898">
        <v>8</v>
      </c>
      <c r="BD1898">
        <v>34</v>
      </c>
      <c r="BH1898">
        <v>77.59</v>
      </c>
      <c r="BI1898">
        <v>1.2</v>
      </c>
    </row>
    <row r="1899" spans="1:61" x14ac:dyDescent="0.25">
      <c r="A1899" t="s">
        <v>2040</v>
      </c>
      <c r="F1899">
        <v>1.5</v>
      </c>
      <c r="H1899">
        <v>18</v>
      </c>
      <c r="I1899">
        <v>256</v>
      </c>
      <c r="J1899">
        <v>0</v>
      </c>
      <c r="M1899">
        <v>0.10100000000000001</v>
      </c>
      <c r="R1899">
        <v>14.6</v>
      </c>
      <c r="S1899">
        <v>5.01</v>
      </c>
      <c r="T1899">
        <v>0</v>
      </c>
      <c r="Z1899">
        <v>2.38</v>
      </c>
      <c r="AF1899">
        <v>24</v>
      </c>
      <c r="AG1899">
        <v>0.23499999999999999</v>
      </c>
      <c r="AJ1899">
        <v>512</v>
      </c>
      <c r="AK1899">
        <v>278</v>
      </c>
      <c r="AM1899">
        <v>29.1</v>
      </c>
      <c r="AN1899">
        <v>39.1</v>
      </c>
      <c r="AP1899">
        <v>68</v>
      </c>
      <c r="AV1899">
        <v>0</v>
      </c>
      <c r="AW1899">
        <v>0.187</v>
      </c>
      <c r="AX1899">
        <v>17.329999999999998</v>
      </c>
      <c r="AY1899">
        <v>0.50600000000000001</v>
      </c>
      <c r="AZ1899">
        <v>4.1459999999999999</v>
      </c>
      <c r="BB1899">
        <v>0.19</v>
      </c>
      <c r="BC1899">
        <v>3</v>
      </c>
      <c r="BD1899">
        <v>6</v>
      </c>
      <c r="BH1899">
        <v>55.7</v>
      </c>
      <c r="BI1899">
        <v>5.2</v>
      </c>
    </row>
    <row r="1900" spans="1:61" x14ac:dyDescent="0.25">
      <c r="A1900" t="s">
        <v>2041</v>
      </c>
      <c r="F1900">
        <v>1.71</v>
      </c>
      <c r="H1900">
        <v>7</v>
      </c>
      <c r="I1900">
        <v>129</v>
      </c>
      <c r="J1900">
        <v>0</v>
      </c>
      <c r="K1900">
        <v>447</v>
      </c>
      <c r="M1900">
        <v>0.92500000000000004</v>
      </c>
      <c r="N1900">
        <v>0.28399999999999997</v>
      </c>
      <c r="R1900">
        <v>2.89</v>
      </c>
      <c r="S1900">
        <v>0.96</v>
      </c>
      <c r="T1900">
        <v>0</v>
      </c>
      <c r="Z1900">
        <v>7.36</v>
      </c>
      <c r="AA1900">
        <v>1.1060000000000001</v>
      </c>
      <c r="AB1900">
        <v>1.5289999999999999</v>
      </c>
      <c r="AE1900">
        <v>1.782</v>
      </c>
      <c r="AF1900">
        <v>14</v>
      </c>
      <c r="AG1900">
        <v>7.4999999999999997E-2</v>
      </c>
      <c r="AH1900">
        <v>0.52500000000000002</v>
      </c>
      <c r="AI1900">
        <v>0.85499999999999998</v>
      </c>
      <c r="AJ1900">
        <v>312</v>
      </c>
      <c r="AK1900">
        <v>215</v>
      </c>
      <c r="AM1900">
        <v>24.08</v>
      </c>
      <c r="AN1900">
        <v>81.2</v>
      </c>
      <c r="AP1900">
        <v>58</v>
      </c>
      <c r="AR1900">
        <v>0.97499999999999998</v>
      </c>
      <c r="AS1900">
        <v>0.23599999999999999</v>
      </c>
      <c r="AT1900">
        <v>0.65700000000000003</v>
      </c>
      <c r="AU1900">
        <v>1.1180000000000001</v>
      </c>
      <c r="AV1900">
        <v>0</v>
      </c>
      <c r="AW1900">
        <v>4.5999999999999999E-2</v>
      </c>
      <c r="AX1900">
        <v>4.82</v>
      </c>
      <c r="AY1900">
        <v>0.28799999999999998</v>
      </c>
      <c r="AZ1900">
        <v>5.3410000000000002</v>
      </c>
      <c r="BB1900">
        <v>7.0000000000000007E-2</v>
      </c>
      <c r="BC1900">
        <v>4</v>
      </c>
      <c r="BD1900">
        <v>40</v>
      </c>
      <c r="BH1900">
        <v>71.25</v>
      </c>
      <c r="BI1900">
        <v>1.91</v>
      </c>
    </row>
    <row r="1901" spans="1:61" x14ac:dyDescent="0.25">
      <c r="A1901" t="s">
        <v>2042</v>
      </c>
      <c r="B1901">
        <v>0</v>
      </c>
      <c r="D1901">
        <v>0</v>
      </c>
      <c r="F1901">
        <v>2.88</v>
      </c>
      <c r="H1901">
        <v>4</v>
      </c>
      <c r="I1901">
        <v>125</v>
      </c>
      <c r="J1901">
        <v>0</v>
      </c>
      <c r="K1901">
        <v>350</v>
      </c>
      <c r="L1901">
        <v>209.3</v>
      </c>
      <c r="M1901">
        <v>7.1999999999999995E-2</v>
      </c>
      <c r="O1901">
        <v>0</v>
      </c>
      <c r="P1901">
        <v>0</v>
      </c>
      <c r="Q1901">
        <v>0</v>
      </c>
      <c r="R1901">
        <v>3.11</v>
      </c>
      <c r="S1901">
        <v>0.94199999999999995</v>
      </c>
      <c r="T1901">
        <v>0</v>
      </c>
      <c r="Z1901">
        <v>1.24</v>
      </c>
      <c r="AC1901">
        <v>0</v>
      </c>
      <c r="AD1901">
        <v>0</v>
      </c>
      <c r="AF1901">
        <v>24</v>
      </c>
      <c r="AG1901">
        <v>2.1000000000000001E-2</v>
      </c>
      <c r="AJ1901">
        <v>627</v>
      </c>
      <c r="AK1901">
        <v>435</v>
      </c>
      <c r="AM1901">
        <v>22.67</v>
      </c>
      <c r="AN1901">
        <v>21.5</v>
      </c>
      <c r="AP1901">
        <v>59</v>
      </c>
      <c r="AQ1901">
        <v>0</v>
      </c>
      <c r="AV1901">
        <v>0</v>
      </c>
      <c r="AW1901">
        <v>5.3999999999999999E-2</v>
      </c>
      <c r="AX1901">
        <v>2.85</v>
      </c>
      <c r="AY1901">
        <v>0.1</v>
      </c>
      <c r="AZ1901">
        <v>3.38</v>
      </c>
      <c r="BA1901">
        <v>1.08</v>
      </c>
      <c r="BB1901">
        <v>2.7E-2</v>
      </c>
      <c r="BC1901">
        <v>20</v>
      </c>
      <c r="BD1901">
        <v>39.4</v>
      </c>
      <c r="BE1901">
        <v>0</v>
      </c>
      <c r="BF1901">
        <v>0.11</v>
      </c>
      <c r="BG1901">
        <v>0</v>
      </c>
      <c r="BH1901">
        <v>73.63</v>
      </c>
      <c r="BI1901">
        <v>2.13</v>
      </c>
    </row>
    <row r="1902" spans="1:61" x14ac:dyDescent="0.25">
      <c r="A1902" t="s">
        <v>2043</v>
      </c>
      <c r="C1902">
        <v>1.444</v>
      </c>
      <c r="E1902">
        <v>1.512</v>
      </c>
      <c r="F1902">
        <v>0.91</v>
      </c>
      <c r="G1902">
        <v>2.2000000000000002</v>
      </c>
      <c r="H1902">
        <v>9</v>
      </c>
      <c r="I1902">
        <v>202</v>
      </c>
      <c r="J1902">
        <v>0</v>
      </c>
      <c r="K1902">
        <v>238</v>
      </c>
      <c r="M1902">
        <v>0.21</v>
      </c>
      <c r="N1902">
        <v>0.25700000000000001</v>
      </c>
      <c r="R1902">
        <v>10.1</v>
      </c>
      <c r="S1902">
        <v>4.3499999999999996</v>
      </c>
      <c r="T1902">
        <v>0</v>
      </c>
      <c r="V1902">
        <v>3.51</v>
      </c>
      <c r="W1902">
        <v>1.516</v>
      </c>
      <c r="X1902">
        <v>0.58899999999999997</v>
      </c>
      <c r="Z1902">
        <v>2.09</v>
      </c>
      <c r="AA1902">
        <v>1.1080000000000001</v>
      </c>
      <c r="AB1902">
        <v>1.863</v>
      </c>
      <c r="AE1902">
        <v>1.901</v>
      </c>
      <c r="AF1902">
        <v>18</v>
      </c>
      <c r="AG1902">
        <v>4.7E-2</v>
      </c>
      <c r="AH1902">
        <v>0.53300000000000003</v>
      </c>
      <c r="AI1902">
        <v>1.018</v>
      </c>
      <c r="AJ1902">
        <v>166</v>
      </c>
      <c r="AK1902">
        <v>162</v>
      </c>
      <c r="AL1902">
        <v>1.2210000000000001</v>
      </c>
      <c r="AM1902">
        <v>25.85</v>
      </c>
      <c r="AN1902">
        <v>11</v>
      </c>
      <c r="AO1902">
        <v>0.96099999999999997</v>
      </c>
      <c r="AP1902">
        <v>64</v>
      </c>
      <c r="AR1902">
        <v>1.04</v>
      </c>
      <c r="AS1902">
        <v>0.27900000000000003</v>
      </c>
      <c r="AT1902">
        <v>0.77400000000000002</v>
      </c>
      <c r="AU1902">
        <v>1.1859999999999999</v>
      </c>
      <c r="AV1902">
        <v>0</v>
      </c>
      <c r="AW1902">
        <v>7.0000000000000007E-2</v>
      </c>
      <c r="AX1902">
        <v>5.3</v>
      </c>
      <c r="AY1902">
        <v>0.35</v>
      </c>
      <c r="AZ1902">
        <v>1.47</v>
      </c>
      <c r="BA1902">
        <v>0.74</v>
      </c>
      <c r="BB1902">
        <v>0.15</v>
      </c>
      <c r="BC1902">
        <v>9</v>
      </c>
      <c r="BD1902">
        <v>6</v>
      </c>
      <c r="BH1902">
        <v>64.08</v>
      </c>
      <c r="BI1902">
        <v>4.51</v>
      </c>
    </row>
    <row r="1903" spans="1:61" x14ac:dyDescent="0.25">
      <c r="A1903" t="s">
        <v>2044</v>
      </c>
      <c r="C1903">
        <v>0.123</v>
      </c>
      <c r="E1903">
        <v>0.193</v>
      </c>
      <c r="F1903">
        <v>0.67</v>
      </c>
      <c r="G1903">
        <v>0.30299999999999999</v>
      </c>
      <c r="H1903">
        <v>25</v>
      </c>
      <c r="I1903">
        <v>60</v>
      </c>
      <c r="J1903">
        <v>13.09</v>
      </c>
      <c r="K1903">
        <v>0</v>
      </c>
      <c r="L1903">
        <v>24.1</v>
      </c>
      <c r="M1903">
        <v>8.3000000000000004E-2</v>
      </c>
      <c r="N1903">
        <v>2.5999999999999999E-2</v>
      </c>
      <c r="R1903">
        <v>0.15</v>
      </c>
      <c r="S1903">
        <v>3.1E-2</v>
      </c>
      <c r="T1903">
        <v>4.4000000000000004</v>
      </c>
      <c r="V1903">
        <v>0.39</v>
      </c>
      <c r="W1903">
        <v>0.104</v>
      </c>
      <c r="X1903">
        <v>7.2999999999999995E-2</v>
      </c>
      <c r="Z1903">
        <v>0.82</v>
      </c>
      <c r="AA1903">
        <v>0.13900000000000001</v>
      </c>
      <c r="AB1903">
        <v>0.19</v>
      </c>
      <c r="AC1903">
        <v>637</v>
      </c>
      <c r="AD1903">
        <v>0</v>
      </c>
      <c r="AE1903">
        <v>0.17</v>
      </c>
      <c r="AF1903">
        <v>22</v>
      </c>
      <c r="AG1903">
        <v>0.379</v>
      </c>
      <c r="AH1903">
        <v>3.4000000000000002E-2</v>
      </c>
      <c r="AI1903">
        <v>0.12</v>
      </c>
      <c r="AJ1903">
        <v>51</v>
      </c>
      <c r="AK1903">
        <v>169</v>
      </c>
      <c r="AL1903">
        <v>7.0000000000000007E-2</v>
      </c>
      <c r="AM1903">
        <v>2.86</v>
      </c>
      <c r="AN1903">
        <v>0.3</v>
      </c>
      <c r="AO1903">
        <v>0.13600000000000001</v>
      </c>
      <c r="AP1903">
        <v>271</v>
      </c>
      <c r="AQ1903">
        <v>3.12</v>
      </c>
      <c r="AR1903">
        <v>0.115</v>
      </c>
      <c r="AS1903">
        <v>2.9000000000000001E-2</v>
      </c>
      <c r="AT1903">
        <v>7.3999999999999996E-2</v>
      </c>
      <c r="AU1903">
        <v>0.14899999999999999</v>
      </c>
      <c r="AV1903">
        <v>4277</v>
      </c>
      <c r="AW1903">
        <v>7.0999999999999994E-2</v>
      </c>
      <c r="AX1903">
        <v>0</v>
      </c>
      <c r="AY1903">
        <v>0.12</v>
      </c>
      <c r="AZ1903">
        <v>0.85099999999999998</v>
      </c>
      <c r="BA1903">
        <v>0.151</v>
      </c>
      <c r="BB1903">
        <v>7.3999999999999996E-2</v>
      </c>
      <c r="BC1903">
        <v>19</v>
      </c>
      <c r="BD1903">
        <v>3.2</v>
      </c>
      <c r="BE1903">
        <v>0</v>
      </c>
      <c r="BF1903">
        <v>0.38</v>
      </c>
      <c r="BG1903">
        <v>23.5</v>
      </c>
      <c r="BH1903">
        <v>83.23</v>
      </c>
      <c r="BI1903">
        <v>0.49</v>
      </c>
    </row>
    <row r="1904" spans="1:61" x14ac:dyDescent="0.25">
      <c r="A1904" t="s">
        <v>2045</v>
      </c>
      <c r="C1904">
        <v>0.123</v>
      </c>
      <c r="D1904">
        <v>0</v>
      </c>
      <c r="E1904">
        <v>0.193</v>
      </c>
      <c r="F1904">
        <v>0.67</v>
      </c>
      <c r="G1904">
        <v>0.30299999999999999</v>
      </c>
      <c r="H1904">
        <v>25</v>
      </c>
      <c r="I1904">
        <v>65</v>
      </c>
      <c r="J1904">
        <v>13.09</v>
      </c>
      <c r="K1904">
        <v>0</v>
      </c>
      <c r="L1904">
        <v>24.1</v>
      </c>
      <c r="M1904">
        <v>8.3000000000000004E-2</v>
      </c>
      <c r="N1904">
        <v>2.5999999999999999E-2</v>
      </c>
      <c r="O1904">
        <v>0</v>
      </c>
      <c r="P1904">
        <v>0</v>
      </c>
      <c r="Q1904">
        <v>0</v>
      </c>
      <c r="R1904">
        <v>0.15</v>
      </c>
      <c r="S1904">
        <v>3.1E-2</v>
      </c>
      <c r="T1904">
        <v>4.4000000000000004</v>
      </c>
      <c r="V1904">
        <v>0.39</v>
      </c>
      <c r="W1904">
        <v>0.104</v>
      </c>
      <c r="X1904">
        <v>7.2999999999999995E-2</v>
      </c>
      <c r="Z1904">
        <v>0.82</v>
      </c>
      <c r="AA1904">
        <v>0.13900000000000001</v>
      </c>
      <c r="AB1904">
        <v>0.19</v>
      </c>
      <c r="AC1904">
        <v>637</v>
      </c>
      <c r="AD1904">
        <v>0</v>
      </c>
      <c r="AE1904">
        <v>0.17</v>
      </c>
      <c r="AF1904">
        <v>22</v>
      </c>
      <c r="AG1904">
        <v>0.379</v>
      </c>
      <c r="AH1904">
        <v>3.4000000000000002E-2</v>
      </c>
      <c r="AI1904">
        <v>0.12</v>
      </c>
      <c r="AJ1904">
        <v>51</v>
      </c>
      <c r="AK1904">
        <v>169</v>
      </c>
      <c r="AL1904">
        <v>7.0000000000000007E-2</v>
      </c>
      <c r="AM1904">
        <v>2.86</v>
      </c>
      <c r="AN1904">
        <v>0.3</v>
      </c>
      <c r="AO1904">
        <v>0.13600000000000001</v>
      </c>
      <c r="AP1904">
        <v>35</v>
      </c>
      <c r="AQ1904">
        <v>3.12</v>
      </c>
      <c r="AR1904">
        <v>0.115</v>
      </c>
      <c r="AS1904">
        <v>2.9000000000000001E-2</v>
      </c>
      <c r="AT1904">
        <v>7.3999999999999996E-2</v>
      </c>
      <c r="AU1904">
        <v>0.14899999999999999</v>
      </c>
      <c r="AV1904">
        <v>4277</v>
      </c>
      <c r="AW1904">
        <v>7.0999999999999994E-2</v>
      </c>
      <c r="AX1904">
        <v>0</v>
      </c>
      <c r="AY1904">
        <v>0.12</v>
      </c>
      <c r="AZ1904">
        <v>0.85099999999999998</v>
      </c>
      <c r="BA1904">
        <v>0.151</v>
      </c>
      <c r="BB1904">
        <v>7.3999999999999996E-2</v>
      </c>
      <c r="BC1904">
        <v>19</v>
      </c>
      <c r="BD1904">
        <v>3.2</v>
      </c>
      <c r="BE1904">
        <v>0</v>
      </c>
      <c r="BF1904">
        <v>0.38</v>
      </c>
      <c r="BG1904">
        <v>23.5</v>
      </c>
      <c r="BH1904">
        <v>83.23</v>
      </c>
      <c r="BI1904">
        <v>0.49</v>
      </c>
    </row>
    <row r="1905" spans="1:61" x14ac:dyDescent="0.25">
      <c r="A1905" t="s">
        <v>2046</v>
      </c>
      <c r="D1905">
        <v>0</v>
      </c>
      <c r="F1905">
        <v>5</v>
      </c>
      <c r="H1905">
        <v>95</v>
      </c>
      <c r="I1905">
        <v>290</v>
      </c>
      <c r="J1905">
        <v>9</v>
      </c>
      <c r="K1905">
        <v>0</v>
      </c>
      <c r="L1905">
        <v>82</v>
      </c>
      <c r="M1905">
        <v>0.92500000000000004</v>
      </c>
      <c r="O1905">
        <v>0</v>
      </c>
      <c r="P1905">
        <v>0</v>
      </c>
      <c r="Q1905">
        <v>0</v>
      </c>
      <c r="R1905">
        <v>18</v>
      </c>
      <c r="S1905">
        <v>2.8490000000000002</v>
      </c>
      <c r="T1905">
        <v>6.1</v>
      </c>
      <c r="Z1905">
        <v>2</v>
      </c>
      <c r="AC1905">
        <v>0</v>
      </c>
      <c r="AD1905">
        <v>0</v>
      </c>
      <c r="AF1905">
        <v>23</v>
      </c>
      <c r="AJ1905">
        <v>450</v>
      </c>
      <c r="AK1905">
        <v>600</v>
      </c>
      <c r="AM1905">
        <v>23</v>
      </c>
      <c r="AN1905">
        <v>1</v>
      </c>
      <c r="AP1905">
        <v>490</v>
      </c>
      <c r="AQ1905">
        <v>0.8</v>
      </c>
      <c r="AV1905">
        <v>0</v>
      </c>
      <c r="AW1905">
        <v>1.1000000000000001</v>
      </c>
      <c r="AX1905">
        <v>4.2</v>
      </c>
      <c r="AY1905">
        <v>0.9</v>
      </c>
      <c r="AZ1905">
        <v>12</v>
      </c>
      <c r="BB1905">
        <v>1.5</v>
      </c>
      <c r="BC1905">
        <v>102</v>
      </c>
      <c r="BD1905">
        <v>0</v>
      </c>
      <c r="BE1905">
        <v>0</v>
      </c>
      <c r="BF1905">
        <v>3.45</v>
      </c>
      <c r="BG1905">
        <v>0</v>
      </c>
      <c r="BH1905">
        <v>45</v>
      </c>
      <c r="BI1905">
        <v>1.4</v>
      </c>
    </row>
    <row r="1906" spans="1:61" x14ac:dyDescent="0.25">
      <c r="A1906" t="s">
        <v>2047</v>
      </c>
      <c r="F1906">
        <v>0.37</v>
      </c>
      <c r="H1906">
        <v>27</v>
      </c>
      <c r="I1906">
        <v>88</v>
      </c>
      <c r="J1906">
        <v>17.03</v>
      </c>
      <c r="M1906">
        <v>2.5999999999999999E-2</v>
      </c>
      <c r="R1906">
        <v>0</v>
      </c>
      <c r="S1906">
        <v>0</v>
      </c>
      <c r="Z1906">
        <v>0.72</v>
      </c>
      <c r="AF1906">
        <v>12</v>
      </c>
      <c r="AG1906">
        <v>0.13100000000000001</v>
      </c>
      <c r="AJ1906">
        <v>19</v>
      </c>
      <c r="AK1906">
        <v>112</v>
      </c>
      <c r="AM1906">
        <v>0.49</v>
      </c>
      <c r="AP1906">
        <v>23</v>
      </c>
      <c r="AQ1906">
        <v>14.95</v>
      </c>
      <c r="AV1906">
        <v>0</v>
      </c>
      <c r="BD1906">
        <v>0</v>
      </c>
      <c r="BH1906">
        <v>76.45</v>
      </c>
      <c r="BI1906">
        <v>0.08</v>
      </c>
    </row>
    <row r="1907" spans="1:61" x14ac:dyDescent="0.25">
      <c r="A1907" t="s">
        <v>2048</v>
      </c>
      <c r="C1907">
        <v>0</v>
      </c>
      <c r="D1907">
        <v>0</v>
      </c>
      <c r="E1907">
        <v>0</v>
      </c>
      <c r="F1907">
        <v>0.17</v>
      </c>
      <c r="G1907">
        <v>0</v>
      </c>
      <c r="H1907">
        <v>7</v>
      </c>
      <c r="I1907">
        <v>21</v>
      </c>
      <c r="J1907">
        <v>0.93</v>
      </c>
      <c r="K1907">
        <v>0</v>
      </c>
      <c r="L1907">
        <v>0</v>
      </c>
      <c r="M1907">
        <v>8.0000000000000002E-3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V1907">
        <v>0</v>
      </c>
      <c r="W1907">
        <v>0</v>
      </c>
      <c r="X1907">
        <v>0</v>
      </c>
      <c r="Z1907">
        <v>0.2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5</v>
      </c>
      <c r="AG1907">
        <v>0.249</v>
      </c>
      <c r="AH1907">
        <v>0</v>
      </c>
      <c r="AI1907">
        <v>0</v>
      </c>
      <c r="AJ1907">
        <v>8</v>
      </c>
      <c r="AK1907">
        <v>73</v>
      </c>
      <c r="AL1907">
        <v>0</v>
      </c>
      <c r="AM1907">
        <v>0</v>
      </c>
      <c r="AN1907">
        <v>0.1</v>
      </c>
      <c r="AO1907">
        <v>0</v>
      </c>
      <c r="AP1907">
        <v>5</v>
      </c>
      <c r="AQ1907">
        <v>0.4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v>0</v>
      </c>
      <c r="BG1907">
        <v>0</v>
      </c>
      <c r="BH1907">
        <v>93.81</v>
      </c>
      <c r="BI1907">
        <v>0.04</v>
      </c>
    </row>
    <row r="1908" spans="1:61" x14ac:dyDescent="0.25">
      <c r="A1908" t="s">
        <v>2049</v>
      </c>
      <c r="D1908">
        <v>0</v>
      </c>
      <c r="F1908">
        <v>0</v>
      </c>
      <c r="H1908">
        <v>6</v>
      </c>
      <c r="I1908">
        <v>18</v>
      </c>
      <c r="J1908">
        <v>0.04</v>
      </c>
      <c r="K1908">
        <v>0</v>
      </c>
      <c r="L1908">
        <v>0</v>
      </c>
      <c r="M1908">
        <v>6.0000000000000001E-3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Z1908">
        <v>0.03</v>
      </c>
      <c r="AC1908">
        <v>0</v>
      </c>
      <c r="AD1908">
        <v>0</v>
      </c>
      <c r="AF1908">
        <v>1</v>
      </c>
      <c r="AG1908">
        <v>5.5E-2</v>
      </c>
      <c r="AJ1908">
        <v>4</v>
      </c>
      <c r="AK1908">
        <v>2</v>
      </c>
      <c r="AM1908">
        <v>0</v>
      </c>
      <c r="AN1908">
        <v>0.5</v>
      </c>
      <c r="AP1908">
        <v>2</v>
      </c>
      <c r="AQ1908">
        <v>0.04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>
        <v>0</v>
      </c>
      <c r="BF1908">
        <v>0</v>
      </c>
      <c r="BG1908">
        <v>0</v>
      </c>
      <c r="BH1908">
        <v>94.78</v>
      </c>
      <c r="BI1908">
        <v>0.01</v>
      </c>
    </row>
    <row r="1909" spans="1:61" x14ac:dyDescent="0.25">
      <c r="A1909" t="s">
        <v>2050</v>
      </c>
      <c r="F1909">
        <v>0.17</v>
      </c>
      <c r="H1909">
        <v>6</v>
      </c>
      <c r="I1909">
        <v>19</v>
      </c>
      <c r="J1909">
        <v>0.27</v>
      </c>
      <c r="M1909">
        <v>0.01</v>
      </c>
      <c r="R1909">
        <v>0</v>
      </c>
      <c r="S1909">
        <v>0</v>
      </c>
      <c r="T1909">
        <v>0</v>
      </c>
      <c r="Z1909">
        <v>0.45</v>
      </c>
      <c r="AF1909">
        <v>4</v>
      </c>
      <c r="AG1909">
        <v>4.5999999999999999E-2</v>
      </c>
      <c r="AJ1909">
        <v>8</v>
      </c>
      <c r="AK1909">
        <v>39</v>
      </c>
      <c r="AM1909">
        <v>0.04</v>
      </c>
      <c r="AP1909">
        <v>8</v>
      </c>
      <c r="AQ1909">
        <v>0</v>
      </c>
      <c r="AV1909">
        <v>0</v>
      </c>
      <c r="BD1909">
        <v>0.5</v>
      </c>
      <c r="BH1909">
        <v>94.47</v>
      </c>
      <c r="BI1909">
        <v>0.03</v>
      </c>
    </row>
    <row r="1910" spans="1:61" x14ac:dyDescent="0.25">
      <c r="A1910" t="s">
        <v>2051</v>
      </c>
      <c r="C1910">
        <v>0.76500000000000001</v>
      </c>
      <c r="D1910">
        <v>0</v>
      </c>
      <c r="E1910">
        <v>1.087</v>
      </c>
      <c r="F1910">
        <v>5.79</v>
      </c>
      <c r="G1910">
        <v>1.1299999999999999</v>
      </c>
      <c r="H1910">
        <v>73</v>
      </c>
      <c r="I1910">
        <v>216</v>
      </c>
      <c r="J1910">
        <v>64.510000000000005</v>
      </c>
      <c r="K1910">
        <v>0</v>
      </c>
      <c r="L1910">
        <v>74.400000000000006</v>
      </c>
      <c r="M1910">
        <v>0.998</v>
      </c>
      <c r="N1910">
        <v>0.371</v>
      </c>
      <c r="O1910">
        <v>0</v>
      </c>
      <c r="P1910">
        <v>0</v>
      </c>
      <c r="Q1910">
        <v>0</v>
      </c>
      <c r="R1910">
        <v>4.25</v>
      </c>
      <c r="S1910">
        <v>0.63</v>
      </c>
      <c r="T1910">
        <v>42.8</v>
      </c>
      <c r="V1910">
        <v>2.8740000000000001</v>
      </c>
      <c r="W1910">
        <v>0.89800000000000002</v>
      </c>
      <c r="X1910">
        <v>0.43</v>
      </c>
      <c r="Z1910">
        <v>10.57</v>
      </c>
      <c r="AA1910">
        <v>0.48599999999999999</v>
      </c>
      <c r="AB1910">
        <v>0.92800000000000005</v>
      </c>
      <c r="AC1910">
        <v>240</v>
      </c>
      <c r="AD1910">
        <v>0</v>
      </c>
      <c r="AE1910">
        <v>0.6</v>
      </c>
      <c r="AF1910">
        <v>611</v>
      </c>
      <c r="AG1910">
        <v>11.5</v>
      </c>
      <c r="AH1910">
        <v>0.23400000000000001</v>
      </c>
      <c r="AI1910">
        <v>0.59499999999999997</v>
      </c>
      <c r="AJ1910">
        <v>1013</v>
      </c>
      <c r="AK1910">
        <v>1182</v>
      </c>
      <c r="AL1910">
        <v>0.88200000000000001</v>
      </c>
      <c r="AM1910">
        <v>15.55</v>
      </c>
      <c r="AN1910">
        <v>77.599999999999994</v>
      </c>
      <c r="AO1910">
        <v>0.68400000000000005</v>
      </c>
      <c r="AP1910">
        <v>2</v>
      </c>
      <c r="AQ1910">
        <v>0.41</v>
      </c>
      <c r="AR1910">
        <v>0.5</v>
      </c>
      <c r="AS1910">
        <v>0.28199999999999997</v>
      </c>
      <c r="AT1910">
        <v>0.436</v>
      </c>
      <c r="AU1910">
        <v>0.72599999999999998</v>
      </c>
      <c r="AV1910">
        <v>9</v>
      </c>
      <c r="AW1910">
        <v>0.52300000000000002</v>
      </c>
      <c r="AX1910">
        <v>0</v>
      </c>
      <c r="AY1910">
        <v>0.57699999999999996</v>
      </c>
      <c r="AZ1910">
        <v>13.577999999999999</v>
      </c>
      <c r="BA1910">
        <v>2.181</v>
      </c>
      <c r="BB1910">
        <v>1.3029999999999999</v>
      </c>
      <c r="BC1910">
        <v>79</v>
      </c>
      <c r="BD1910">
        <v>0</v>
      </c>
      <c r="BE1910">
        <v>0</v>
      </c>
      <c r="BF1910">
        <v>1.49</v>
      </c>
      <c r="BG1910">
        <v>1.9</v>
      </c>
      <c r="BH1910">
        <v>9.89</v>
      </c>
      <c r="BI1910">
        <v>7.27</v>
      </c>
    </row>
    <row r="1911" spans="1:61" x14ac:dyDescent="0.25">
      <c r="A1911" t="s">
        <v>2052</v>
      </c>
      <c r="C1911">
        <v>0.33200000000000002</v>
      </c>
      <c r="D1911">
        <v>0</v>
      </c>
      <c r="E1911">
        <v>0.41699999999999998</v>
      </c>
      <c r="F1911">
        <v>0.47</v>
      </c>
      <c r="G1911">
        <v>0.435</v>
      </c>
      <c r="H1911">
        <v>15</v>
      </c>
      <c r="I1911">
        <v>364</v>
      </c>
      <c r="J1911">
        <v>76.31</v>
      </c>
      <c r="K1911">
        <v>0</v>
      </c>
      <c r="L1911">
        <v>10.4</v>
      </c>
      <c r="M1911">
        <v>0.14399999999999999</v>
      </c>
      <c r="N1911">
        <v>0.219</v>
      </c>
      <c r="O1911">
        <v>0</v>
      </c>
      <c r="P1911">
        <v>0</v>
      </c>
      <c r="Q1911">
        <v>0</v>
      </c>
      <c r="R1911">
        <v>0.98</v>
      </c>
      <c r="S1911">
        <v>0.155</v>
      </c>
      <c r="T1911">
        <v>2.7</v>
      </c>
      <c r="V1911">
        <v>3.4790000000000001</v>
      </c>
      <c r="W1911">
        <v>0.371</v>
      </c>
      <c r="X1911">
        <v>0.23</v>
      </c>
      <c r="Z1911">
        <v>1.17</v>
      </c>
      <c r="AA1911">
        <v>0.35699999999999998</v>
      </c>
      <c r="AB1911">
        <v>0.71</v>
      </c>
      <c r="AC1911">
        <v>18</v>
      </c>
      <c r="AD1911">
        <v>0</v>
      </c>
      <c r="AE1911">
        <v>0.22800000000000001</v>
      </c>
      <c r="AF1911">
        <v>22</v>
      </c>
      <c r="AG1911">
        <v>0.68200000000000005</v>
      </c>
      <c r="AH1911">
        <v>0.183</v>
      </c>
      <c r="AI1911">
        <v>0.52</v>
      </c>
      <c r="AJ1911">
        <v>108</v>
      </c>
      <c r="AK1911">
        <v>107</v>
      </c>
      <c r="AL1911">
        <v>1.198</v>
      </c>
      <c r="AM1911">
        <v>10.33</v>
      </c>
      <c r="AN1911">
        <v>33.9</v>
      </c>
      <c r="AO1911">
        <v>0.51600000000000001</v>
      </c>
      <c r="AP1911">
        <v>2</v>
      </c>
      <c r="AQ1911">
        <v>0.27</v>
      </c>
      <c r="AR1911">
        <v>0.28100000000000003</v>
      </c>
      <c r="AS1911">
        <v>0.127</v>
      </c>
      <c r="AT1911">
        <v>0.312</v>
      </c>
      <c r="AU1911">
        <v>0.41499999999999998</v>
      </c>
      <c r="AV1911">
        <v>0</v>
      </c>
      <c r="AW1911">
        <v>0.12</v>
      </c>
      <c r="AX1911">
        <v>0</v>
      </c>
      <c r="AY1911">
        <v>0.04</v>
      </c>
      <c r="AZ1911">
        <v>1.25</v>
      </c>
      <c r="BA1911">
        <v>0.438</v>
      </c>
      <c r="BB1911">
        <v>4.3999999999999997E-2</v>
      </c>
      <c r="BC1911">
        <v>26</v>
      </c>
      <c r="BD1911">
        <v>0</v>
      </c>
      <c r="BE1911">
        <v>0</v>
      </c>
      <c r="BF1911">
        <v>0.06</v>
      </c>
      <c r="BG1911">
        <v>0.3</v>
      </c>
      <c r="BH1911">
        <v>11.92</v>
      </c>
      <c r="BI1911">
        <v>0.7</v>
      </c>
    </row>
    <row r="1912" spans="1:61" x14ac:dyDescent="0.25">
      <c r="A1912" t="s">
        <v>2053</v>
      </c>
      <c r="C1912">
        <v>0.48899999999999999</v>
      </c>
      <c r="D1912">
        <v>0</v>
      </c>
      <c r="E1912">
        <v>0.64800000000000002</v>
      </c>
      <c r="F1912">
        <v>1.58</v>
      </c>
      <c r="G1912">
        <v>0.72199999999999998</v>
      </c>
      <c r="H1912">
        <v>34</v>
      </c>
      <c r="I1912">
        <v>340</v>
      </c>
      <c r="J1912">
        <v>71.97</v>
      </c>
      <c r="K1912">
        <v>0</v>
      </c>
      <c r="L1912">
        <v>31.2</v>
      </c>
      <c r="M1912">
        <v>0.41</v>
      </c>
      <c r="N1912">
        <v>0.27500000000000002</v>
      </c>
      <c r="O1912">
        <v>0</v>
      </c>
      <c r="P1912">
        <v>0</v>
      </c>
      <c r="Q1912">
        <v>0</v>
      </c>
      <c r="R1912">
        <v>2.5</v>
      </c>
      <c r="S1912">
        <v>0.43</v>
      </c>
      <c r="T1912">
        <v>10.7</v>
      </c>
      <c r="V1912">
        <v>4.3280000000000003</v>
      </c>
      <c r="W1912">
        <v>0.56899999999999995</v>
      </c>
      <c r="X1912">
        <v>0.35699999999999998</v>
      </c>
      <c r="Z1912">
        <v>3.6</v>
      </c>
      <c r="AA1912">
        <v>0.443</v>
      </c>
      <c r="AB1912">
        <v>0.89800000000000002</v>
      </c>
      <c r="AC1912">
        <v>220</v>
      </c>
      <c r="AD1912">
        <v>0</v>
      </c>
      <c r="AE1912">
        <v>0.35899999999999999</v>
      </c>
      <c r="AF1912">
        <v>137</v>
      </c>
      <c r="AG1912">
        <v>4.0670000000000002</v>
      </c>
      <c r="AH1912">
        <v>0.22800000000000001</v>
      </c>
      <c r="AI1912">
        <v>0.68200000000000005</v>
      </c>
      <c r="AJ1912">
        <v>357</v>
      </c>
      <c r="AK1912">
        <v>363</v>
      </c>
      <c r="AL1912">
        <v>2.0750000000000002</v>
      </c>
      <c r="AM1912">
        <v>13.21</v>
      </c>
      <c r="AN1912">
        <v>61.8</v>
      </c>
      <c r="AO1912">
        <v>0.62</v>
      </c>
      <c r="AP1912">
        <v>2</v>
      </c>
      <c r="AQ1912">
        <v>0.41</v>
      </c>
      <c r="AR1912">
        <v>0.36699999999999999</v>
      </c>
      <c r="AS1912">
        <v>0.17399999999999999</v>
      </c>
      <c r="AT1912">
        <v>0.27500000000000002</v>
      </c>
      <c r="AU1912">
        <v>0.56399999999999995</v>
      </c>
      <c r="AV1912">
        <v>9</v>
      </c>
      <c r="AW1912">
        <v>0.502</v>
      </c>
      <c r="AX1912">
        <v>0</v>
      </c>
      <c r="AY1912">
        <v>0.16500000000000001</v>
      </c>
      <c r="AZ1912">
        <v>4.9569999999999999</v>
      </c>
      <c r="BA1912">
        <v>0.60299999999999998</v>
      </c>
      <c r="BB1912">
        <v>0.40699999999999997</v>
      </c>
      <c r="BC1912">
        <v>44</v>
      </c>
      <c r="BD1912">
        <v>0</v>
      </c>
      <c r="BE1912">
        <v>0</v>
      </c>
      <c r="BF1912">
        <v>2.85</v>
      </c>
      <c r="BG1912">
        <v>1.9</v>
      </c>
      <c r="BH1912">
        <v>10.74</v>
      </c>
      <c r="BI1912">
        <v>2.6</v>
      </c>
    </row>
    <row r="1913" spans="1:61" x14ac:dyDescent="0.25">
      <c r="A1913" t="s">
        <v>2054</v>
      </c>
      <c r="C1913">
        <v>0.29499999999999998</v>
      </c>
      <c r="D1913">
        <v>0</v>
      </c>
      <c r="E1913">
        <v>0.42499999999999999</v>
      </c>
      <c r="F1913">
        <v>0.96</v>
      </c>
      <c r="G1913">
        <v>0.45300000000000001</v>
      </c>
      <c r="H1913">
        <v>28</v>
      </c>
      <c r="I1913">
        <v>198</v>
      </c>
      <c r="J1913">
        <v>42.53</v>
      </c>
      <c r="K1913">
        <v>0</v>
      </c>
      <c r="M1913">
        <v>0.26100000000000001</v>
      </c>
      <c r="N1913">
        <v>0.13400000000000001</v>
      </c>
      <c r="O1913">
        <v>0</v>
      </c>
      <c r="P1913">
        <v>0</v>
      </c>
      <c r="Q1913">
        <v>0</v>
      </c>
      <c r="R1913">
        <v>1.27</v>
      </c>
      <c r="S1913">
        <v>0.20599999999999999</v>
      </c>
      <c r="T1913">
        <v>1.1000000000000001</v>
      </c>
      <c r="V1913">
        <v>1.871</v>
      </c>
      <c r="W1913">
        <v>0.30599999999999999</v>
      </c>
      <c r="X1913">
        <v>0.19600000000000001</v>
      </c>
      <c r="Z1913">
        <v>2.14</v>
      </c>
      <c r="AA1913">
        <v>0.28699999999999998</v>
      </c>
      <c r="AB1913">
        <v>0.50700000000000001</v>
      </c>
      <c r="AE1913">
        <v>0.245</v>
      </c>
      <c r="AF1913">
        <v>82</v>
      </c>
      <c r="AG1913">
        <v>1.8580000000000001</v>
      </c>
      <c r="AH1913">
        <v>0.11600000000000001</v>
      </c>
      <c r="AI1913">
        <v>0.35</v>
      </c>
      <c r="AJ1913">
        <v>200</v>
      </c>
      <c r="AK1913">
        <v>169</v>
      </c>
      <c r="AL1913">
        <v>0.67400000000000004</v>
      </c>
      <c r="AM1913">
        <v>7.49</v>
      </c>
      <c r="AN1913">
        <v>42.5</v>
      </c>
      <c r="AO1913">
        <v>0.34100000000000003</v>
      </c>
      <c r="AP1913">
        <v>16</v>
      </c>
      <c r="AR1913">
        <v>0.254</v>
      </c>
      <c r="AS1913">
        <v>0.115</v>
      </c>
      <c r="AT1913">
        <v>0.27500000000000002</v>
      </c>
      <c r="AU1913">
        <v>0.36099999999999999</v>
      </c>
      <c r="AV1913">
        <v>0</v>
      </c>
      <c r="AW1913">
        <v>0.22500000000000001</v>
      </c>
      <c r="AX1913">
        <v>0</v>
      </c>
      <c r="AY1913">
        <v>0.155</v>
      </c>
      <c r="AZ1913">
        <v>3.0870000000000002</v>
      </c>
      <c r="BA1913">
        <v>0.94699999999999995</v>
      </c>
      <c r="BB1913">
        <v>0.26500000000000001</v>
      </c>
      <c r="BC1913">
        <v>38</v>
      </c>
      <c r="BD1913">
        <v>2.6</v>
      </c>
      <c r="BE1913">
        <v>0</v>
      </c>
      <c r="BH1913">
        <v>47.75</v>
      </c>
      <c r="BI1913">
        <v>1.65</v>
      </c>
    </row>
    <row r="1914" spans="1:61" x14ac:dyDescent="0.25">
      <c r="A1914" t="s">
        <v>2055</v>
      </c>
      <c r="C1914">
        <v>0.50600000000000001</v>
      </c>
      <c r="D1914">
        <v>0</v>
      </c>
      <c r="E1914">
        <v>0.32700000000000001</v>
      </c>
      <c r="F1914">
        <v>10.77</v>
      </c>
      <c r="G1914">
        <v>1.149</v>
      </c>
      <c r="H1914">
        <v>2054</v>
      </c>
      <c r="I1914">
        <v>339</v>
      </c>
      <c r="J1914">
        <v>73.45</v>
      </c>
      <c r="K1914">
        <v>3</v>
      </c>
      <c r="L1914">
        <v>225</v>
      </c>
      <c r="M1914">
        <v>0.05</v>
      </c>
      <c r="N1914">
        <v>0.21099999999999999</v>
      </c>
      <c r="O1914">
        <v>0</v>
      </c>
      <c r="P1914">
        <v>0</v>
      </c>
      <c r="Q1914">
        <v>0</v>
      </c>
      <c r="R1914">
        <v>0.54</v>
      </c>
      <c r="S1914">
        <v>0.34200000000000003</v>
      </c>
      <c r="T1914">
        <v>0</v>
      </c>
      <c r="V1914">
        <v>2.0960000000000001</v>
      </c>
      <c r="W1914">
        <v>0.21099999999999999</v>
      </c>
      <c r="X1914">
        <v>0.23</v>
      </c>
      <c r="Z1914">
        <v>1.24</v>
      </c>
      <c r="AA1914">
        <v>0.58099999999999996</v>
      </c>
      <c r="AB1914">
        <v>1.1160000000000001</v>
      </c>
      <c r="AC1914">
        <v>0</v>
      </c>
      <c r="AD1914">
        <v>0</v>
      </c>
      <c r="AE1914">
        <v>1.008</v>
      </c>
      <c r="AF1914">
        <v>199</v>
      </c>
      <c r="AG1914">
        <v>1.4999999999999999E-2</v>
      </c>
      <c r="AH1914">
        <v>0.221</v>
      </c>
      <c r="AI1914">
        <v>0.38600000000000001</v>
      </c>
      <c r="AJ1914">
        <v>1349</v>
      </c>
      <c r="AK1914">
        <v>2289</v>
      </c>
      <c r="AL1914">
        <v>0.69899999999999995</v>
      </c>
      <c r="AM1914">
        <v>11.73</v>
      </c>
      <c r="AN1914">
        <v>27.3</v>
      </c>
      <c r="AO1914">
        <v>0.54100000000000004</v>
      </c>
      <c r="AP1914">
        <v>968</v>
      </c>
      <c r="AQ1914">
        <v>73.45</v>
      </c>
      <c r="AR1914">
        <v>0.59</v>
      </c>
      <c r="AS1914">
        <v>0.24099999999999999</v>
      </c>
      <c r="AT1914">
        <v>0.3</v>
      </c>
      <c r="AU1914">
        <v>0.57899999999999996</v>
      </c>
      <c r="AV1914">
        <v>59</v>
      </c>
      <c r="AW1914">
        <v>0.622</v>
      </c>
      <c r="AX1914">
        <v>2.5</v>
      </c>
      <c r="AY1914">
        <v>2.06</v>
      </c>
      <c r="AZ1914">
        <v>1.1599999999999999</v>
      </c>
      <c r="BA1914">
        <v>5.6319999999999997</v>
      </c>
      <c r="BB1914">
        <v>0.62</v>
      </c>
      <c r="BC1914">
        <v>33</v>
      </c>
      <c r="BD1914">
        <v>0.9</v>
      </c>
      <c r="BE1914">
        <v>0</v>
      </c>
      <c r="BF1914">
        <v>0</v>
      </c>
      <c r="BG1914">
        <v>0</v>
      </c>
      <c r="BH1914">
        <v>3.51</v>
      </c>
      <c r="BI1914">
        <v>6.31</v>
      </c>
    </row>
    <row r="1915" spans="1:61" x14ac:dyDescent="0.25">
      <c r="A1915" t="s">
        <v>2056</v>
      </c>
      <c r="C1915">
        <v>3.3000000000000002E-2</v>
      </c>
      <c r="D1915">
        <v>0</v>
      </c>
      <c r="E1915">
        <v>2.1000000000000001E-2</v>
      </c>
      <c r="F1915">
        <v>0.61</v>
      </c>
      <c r="G1915">
        <v>7.3999999999999996E-2</v>
      </c>
      <c r="H1915">
        <v>103</v>
      </c>
      <c r="I1915">
        <v>24</v>
      </c>
      <c r="J1915">
        <v>5.12</v>
      </c>
      <c r="K1915">
        <v>1</v>
      </c>
      <c r="L1915">
        <v>16</v>
      </c>
      <c r="M1915">
        <v>3.0000000000000001E-3</v>
      </c>
      <c r="N1915">
        <v>1.4E-2</v>
      </c>
      <c r="O1915">
        <v>0</v>
      </c>
      <c r="P1915">
        <v>0</v>
      </c>
      <c r="Q1915">
        <v>0</v>
      </c>
      <c r="R1915">
        <v>0.09</v>
      </c>
      <c r="S1915">
        <v>5.7000000000000002E-2</v>
      </c>
      <c r="T1915">
        <v>0</v>
      </c>
      <c r="V1915">
        <v>0.13600000000000001</v>
      </c>
      <c r="W1915">
        <v>1.4E-2</v>
      </c>
      <c r="X1915">
        <v>1.4999999999999999E-2</v>
      </c>
      <c r="Z1915">
        <v>0.08</v>
      </c>
      <c r="AA1915">
        <v>3.7999999999999999E-2</v>
      </c>
      <c r="AB1915">
        <v>7.1999999999999995E-2</v>
      </c>
      <c r="AC1915">
        <v>0</v>
      </c>
      <c r="AD1915">
        <v>0</v>
      </c>
      <c r="AE1915">
        <v>6.5000000000000002E-2</v>
      </c>
      <c r="AF1915">
        <v>10</v>
      </c>
      <c r="AG1915">
        <v>2E-3</v>
      </c>
      <c r="AH1915">
        <v>1.4E-2</v>
      </c>
      <c r="AI1915">
        <v>2.5000000000000001E-2</v>
      </c>
      <c r="AJ1915">
        <v>78</v>
      </c>
      <c r="AK1915">
        <v>143</v>
      </c>
      <c r="AL1915">
        <v>4.4999999999999998E-2</v>
      </c>
      <c r="AM1915">
        <v>0.76</v>
      </c>
      <c r="AN1915">
        <v>1.8</v>
      </c>
      <c r="AO1915">
        <v>3.5000000000000003E-2</v>
      </c>
      <c r="AP1915">
        <v>48</v>
      </c>
      <c r="AQ1915">
        <v>5.12</v>
      </c>
      <c r="AR1915">
        <v>3.7999999999999999E-2</v>
      </c>
      <c r="AS1915">
        <v>1.6E-2</v>
      </c>
      <c r="AT1915">
        <v>1.9E-2</v>
      </c>
      <c r="AU1915">
        <v>3.7999999999999999E-2</v>
      </c>
      <c r="AV1915">
        <v>7</v>
      </c>
      <c r="AW1915">
        <v>4.2000000000000003E-2</v>
      </c>
      <c r="AX1915">
        <v>0.18</v>
      </c>
      <c r="AY1915">
        <v>0.14000000000000001</v>
      </c>
      <c r="AZ1915">
        <v>7.9000000000000001E-2</v>
      </c>
      <c r="BA1915">
        <v>0.38100000000000001</v>
      </c>
      <c r="BB1915">
        <v>4.2000000000000003E-2</v>
      </c>
      <c r="BC1915">
        <v>2</v>
      </c>
      <c r="BD1915">
        <v>0.1</v>
      </c>
      <c r="BF1915">
        <v>0</v>
      </c>
      <c r="BG1915">
        <v>0</v>
      </c>
      <c r="BH1915">
        <v>93.42</v>
      </c>
      <c r="BI1915">
        <v>0.43</v>
      </c>
    </row>
    <row r="1916" spans="1:61" x14ac:dyDescent="0.25">
      <c r="A1916" t="s">
        <v>2057</v>
      </c>
      <c r="C1916">
        <v>0.223</v>
      </c>
      <c r="D1916">
        <v>0</v>
      </c>
      <c r="E1916">
        <v>0.308</v>
      </c>
      <c r="F1916">
        <v>0.4</v>
      </c>
      <c r="G1916">
        <v>0.38400000000000001</v>
      </c>
      <c r="H1916">
        <v>3</v>
      </c>
      <c r="I1916">
        <v>101</v>
      </c>
      <c r="J1916">
        <v>21.34</v>
      </c>
      <c r="K1916">
        <v>0</v>
      </c>
      <c r="L1916">
        <v>10.199999999999999</v>
      </c>
      <c r="M1916">
        <v>0.121</v>
      </c>
      <c r="N1916">
        <v>4.7E-2</v>
      </c>
      <c r="O1916">
        <v>0</v>
      </c>
      <c r="P1916">
        <v>0</v>
      </c>
      <c r="Q1916">
        <v>0</v>
      </c>
      <c r="R1916">
        <v>0.34</v>
      </c>
      <c r="S1916">
        <v>4.9000000000000002E-2</v>
      </c>
      <c r="T1916">
        <v>1.8</v>
      </c>
      <c r="V1916">
        <v>0.69499999999999995</v>
      </c>
      <c r="W1916">
        <v>0.182</v>
      </c>
      <c r="X1916">
        <v>0.104</v>
      </c>
      <c r="Z1916">
        <v>0.6</v>
      </c>
      <c r="AA1916">
        <v>0.16700000000000001</v>
      </c>
      <c r="AB1916">
        <v>0.27600000000000002</v>
      </c>
      <c r="AC1916">
        <v>64</v>
      </c>
      <c r="AD1916">
        <v>0</v>
      </c>
      <c r="AE1916">
        <v>0.17</v>
      </c>
      <c r="AF1916">
        <v>32</v>
      </c>
      <c r="AG1916">
        <v>0.28199999999999997</v>
      </c>
      <c r="AH1916">
        <v>0.11899999999999999</v>
      </c>
      <c r="AI1916">
        <v>0.19500000000000001</v>
      </c>
      <c r="AJ1916">
        <v>82</v>
      </c>
      <c r="AK1916">
        <v>101</v>
      </c>
      <c r="AL1916">
        <v>0.14000000000000001</v>
      </c>
      <c r="AM1916">
        <v>3.99</v>
      </c>
      <c r="AN1916">
        <v>0.8</v>
      </c>
      <c r="AO1916">
        <v>0.21099999999999999</v>
      </c>
      <c r="AP1916">
        <v>3</v>
      </c>
      <c r="AQ1916">
        <v>0.73</v>
      </c>
      <c r="AR1916">
        <v>0.127</v>
      </c>
      <c r="AS1916">
        <v>4.9000000000000002E-2</v>
      </c>
      <c r="AT1916">
        <v>0.16900000000000001</v>
      </c>
      <c r="AU1916">
        <v>0.23200000000000001</v>
      </c>
      <c r="AV1916">
        <v>3</v>
      </c>
      <c r="AW1916">
        <v>5.1999999999999998E-2</v>
      </c>
      <c r="AX1916">
        <v>0</v>
      </c>
      <c r="AY1916">
        <v>8.6999999999999994E-2</v>
      </c>
      <c r="AZ1916">
        <v>1.2869999999999999</v>
      </c>
      <c r="BA1916">
        <v>0.154</v>
      </c>
      <c r="BB1916">
        <v>0.13500000000000001</v>
      </c>
      <c r="BC1916">
        <v>26</v>
      </c>
      <c r="BD1916">
        <v>0</v>
      </c>
      <c r="BE1916">
        <v>0</v>
      </c>
      <c r="BF1916">
        <v>0.24</v>
      </c>
      <c r="BG1916">
        <v>0.5</v>
      </c>
      <c r="BH1916">
        <v>73.930000000000007</v>
      </c>
      <c r="BI1916">
        <v>1.34</v>
      </c>
    </row>
    <row r="1917" spans="1:61" x14ac:dyDescent="0.25">
      <c r="A1917" t="s">
        <v>2058</v>
      </c>
      <c r="C1917">
        <v>0.82499999999999996</v>
      </c>
      <c r="D1917">
        <v>0</v>
      </c>
      <c r="E1917">
        <v>1.1359999999999999</v>
      </c>
      <c r="F1917">
        <v>1.53</v>
      </c>
      <c r="G1917">
        <v>1.419</v>
      </c>
      <c r="H1917">
        <v>21</v>
      </c>
      <c r="I1917">
        <v>357</v>
      </c>
      <c r="J1917">
        <v>74.900000000000006</v>
      </c>
      <c r="K1917">
        <v>0</v>
      </c>
      <c r="L1917">
        <v>35</v>
      </c>
      <c r="M1917">
        <v>0.52400000000000002</v>
      </c>
      <c r="N1917">
        <v>0.17399999999999999</v>
      </c>
      <c r="O1917">
        <v>0</v>
      </c>
      <c r="P1917">
        <v>0</v>
      </c>
      <c r="Q1917">
        <v>0</v>
      </c>
      <c r="R1917">
        <v>1.08</v>
      </c>
      <c r="S1917">
        <v>0.156</v>
      </c>
      <c r="T1917">
        <v>6.2</v>
      </c>
      <c r="V1917">
        <v>2.5649999999999999</v>
      </c>
      <c r="W1917">
        <v>0.67200000000000004</v>
      </c>
      <c r="X1917">
        <v>0.38400000000000001</v>
      </c>
      <c r="Z1917">
        <v>1.96</v>
      </c>
      <c r="AA1917">
        <v>0.61799999999999999</v>
      </c>
      <c r="AB1917">
        <v>1.018</v>
      </c>
      <c r="AC1917">
        <v>220</v>
      </c>
      <c r="AD1917">
        <v>0</v>
      </c>
      <c r="AE1917">
        <v>0.629</v>
      </c>
      <c r="AF1917">
        <v>177</v>
      </c>
      <c r="AG1917">
        <v>1.329</v>
      </c>
      <c r="AH1917">
        <v>0.438</v>
      </c>
      <c r="AI1917">
        <v>0.72099999999999997</v>
      </c>
      <c r="AJ1917">
        <v>433</v>
      </c>
      <c r="AK1917">
        <v>427</v>
      </c>
      <c r="AL1917">
        <v>0.51900000000000002</v>
      </c>
      <c r="AM1917">
        <v>14.73</v>
      </c>
      <c r="AN1917">
        <v>2.8</v>
      </c>
      <c r="AO1917">
        <v>0.77800000000000002</v>
      </c>
      <c r="AP1917">
        <v>7</v>
      </c>
      <c r="AQ1917">
        <v>2.5</v>
      </c>
      <c r="AR1917">
        <v>0.46899999999999997</v>
      </c>
      <c r="AS1917">
        <v>0.17899999999999999</v>
      </c>
      <c r="AT1917">
        <v>0.622</v>
      </c>
      <c r="AU1917">
        <v>0.85799999999999998</v>
      </c>
      <c r="AV1917">
        <v>19</v>
      </c>
      <c r="AW1917">
        <v>0.115</v>
      </c>
      <c r="AX1917">
        <v>0</v>
      </c>
      <c r="AY1917">
        <v>0.26200000000000001</v>
      </c>
      <c r="AZ1917">
        <v>6.7329999999999997</v>
      </c>
      <c r="BA1917">
        <v>1.0740000000000001</v>
      </c>
      <c r="BB1917">
        <v>0.39100000000000001</v>
      </c>
      <c r="BC1917">
        <v>95</v>
      </c>
      <c r="BD1917">
        <v>0</v>
      </c>
      <c r="BE1917">
        <v>0</v>
      </c>
      <c r="BF1917">
        <v>0.82</v>
      </c>
      <c r="BG1917">
        <v>1.9</v>
      </c>
      <c r="BH1917">
        <v>7.76</v>
      </c>
      <c r="BI1917">
        <v>5.96</v>
      </c>
    </row>
    <row r="1918" spans="1:61" x14ac:dyDescent="0.25">
      <c r="A1918" t="s">
        <v>2059</v>
      </c>
      <c r="C1918">
        <v>6.0999999999999999E-2</v>
      </c>
      <c r="D1918">
        <v>0</v>
      </c>
      <c r="E1918">
        <v>0.124</v>
      </c>
      <c r="F1918">
        <v>0.76</v>
      </c>
      <c r="G1918">
        <v>0.151</v>
      </c>
      <c r="H1918">
        <v>14</v>
      </c>
      <c r="I1918">
        <v>116</v>
      </c>
      <c r="J1918">
        <v>27.48</v>
      </c>
      <c r="K1918">
        <v>0</v>
      </c>
      <c r="L1918">
        <v>16.2</v>
      </c>
      <c r="M1918">
        <v>0.152</v>
      </c>
      <c r="N1918">
        <v>1.7999999999999999E-2</v>
      </c>
      <c r="O1918">
        <v>0</v>
      </c>
      <c r="P1918">
        <v>0</v>
      </c>
      <c r="Q1918">
        <v>0</v>
      </c>
      <c r="R1918">
        <v>0.14000000000000001</v>
      </c>
      <c r="S1918">
        <v>2.9000000000000001E-2</v>
      </c>
      <c r="T1918">
        <v>3.9</v>
      </c>
      <c r="V1918">
        <v>0.17599999999999999</v>
      </c>
      <c r="W1918">
        <v>5.1999999999999998E-2</v>
      </c>
      <c r="X1918">
        <v>3.3000000000000002E-2</v>
      </c>
      <c r="Z1918">
        <v>0.52</v>
      </c>
      <c r="AA1918">
        <v>0.05</v>
      </c>
      <c r="AB1918">
        <v>9.4E-2</v>
      </c>
      <c r="AC1918">
        <v>0</v>
      </c>
      <c r="AD1918">
        <v>0</v>
      </c>
      <c r="AE1918">
        <v>5.8000000000000003E-2</v>
      </c>
      <c r="AF1918">
        <v>18</v>
      </c>
      <c r="AG1918">
        <v>0.371</v>
      </c>
      <c r="AH1918">
        <v>0.02</v>
      </c>
      <c r="AI1918">
        <v>6.9000000000000006E-2</v>
      </c>
      <c r="AJ1918">
        <v>49</v>
      </c>
      <c r="AK1918">
        <v>670</v>
      </c>
      <c r="AL1918">
        <v>5.2999999999999999E-2</v>
      </c>
      <c r="AM1918">
        <v>1.49</v>
      </c>
      <c r="AN1918">
        <v>0.7</v>
      </c>
      <c r="AO1918">
        <v>7.9000000000000001E-2</v>
      </c>
      <c r="AP1918">
        <v>8</v>
      </c>
      <c r="AQ1918">
        <v>0.49</v>
      </c>
      <c r="AR1918">
        <v>5.1999999999999998E-2</v>
      </c>
      <c r="AS1918">
        <v>1.2E-2</v>
      </c>
      <c r="AT1918">
        <v>3.9E-2</v>
      </c>
      <c r="AU1918">
        <v>0.06</v>
      </c>
      <c r="AV1918">
        <v>122</v>
      </c>
      <c r="AW1918">
        <v>9.5000000000000001E-2</v>
      </c>
      <c r="AX1918">
        <v>0</v>
      </c>
      <c r="AY1918">
        <v>2.8000000000000001E-2</v>
      </c>
      <c r="AZ1918">
        <v>0.55200000000000005</v>
      </c>
      <c r="BA1918">
        <v>0.311</v>
      </c>
      <c r="BB1918">
        <v>0.22800000000000001</v>
      </c>
      <c r="BC1918">
        <v>16</v>
      </c>
      <c r="BD1918">
        <v>12.1</v>
      </c>
      <c r="BE1918">
        <v>0</v>
      </c>
      <c r="BF1918">
        <v>0.34</v>
      </c>
      <c r="BG1918">
        <v>2.2999999999999998</v>
      </c>
      <c r="BH1918">
        <v>70.13</v>
      </c>
      <c r="BI1918">
        <v>0.2</v>
      </c>
    </row>
    <row r="1919" spans="1:61" x14ac:dyDescent="0.25">
      <c r="A1919" t="s">
        <v>2060</v>
      </c>
      <c r="C1919">
        <v>6.3E-2</v>
      </c>
      <c r="D1919">
        <v>0</v>
      </c>
      <c r="E1919">
        <v>0.127</v>
      </c>
      <c r="F1919">
        <v>0.82</v>
      </c>
      <c r="G1919">
        <v>0.155</v>
      </c>
      <c r="H1919">
        <v>17</v>
      </c>
      <c r="I1919">
        <v>118</v>
      </c>
      <c r="J1919">
        <v>27.88</v>
      </c>
      <c r="K1919">
        <v>0</v>
      </c>
      <c r="L1919">
        <v>16.5</v>
      </c>
      <c r="M1919">
        <v>0.17799999999999999</v>
      </c>
      <c r="N1919">
        <v>1.9E-2</v>
      </c>
      <c r="O1919">
        <v>0</v>
      </c>
      <c r="P1919">
        <v>0</v>
      </c>
      <c r="Q1919">
        <v>0</v>
      </c>
      <c r="R1919">
        <v>0.17</v>
      </c>
      <c r="S1919">
        <v>3.6999999999999998E-2</v>
      </c>
      <c r="T1919">
        <v>4.0999999999999996</v>
      </c>
      <c r="V1919">
        <v>0.18099999999999999</v>
      </c>
      <c r="W1919">
        <v>5.2999999999999999E-2</v>
      </c>
      <c r="X1919">
        <v>3.4000000000000002E-2</v>
      </c>
      <c r="Z1919">
        <v>0.54</v>
      </c>
      <c r="AA1919">
        <v>5.1999999999999998E-2</v>
      </c>
      <c r="AB1919">
        <v>9.6000000000000002E-2</v>
      </c>
      <c r="AC1919">
        <v>0</v>
      </c>
      <c r="AD1919">
        <v>0</v>
      </c>
      <c r="AE1919">
        <v>5.8999999999999997E-2</v>
      </c>
      <c r="AF1919">
        <v>21</v>
      </c>
      <c r="AG1919">
        <v>0.39700000000000002</v>
      </c>
      <c r="AH1919">
        <v>2.1000000000000001E-2</v>
      </c>
      <c r="AI1919">
        <v>7.0999999999999994E-2</v>
      </c>
      <c r="AJ1919">
        <v>55</v>
      </c>
      <c r="AK1919">
        <v>816</v>
      </c>
      <c r="AL1919">
        <v>5.3999999999999999E-2</v>
      </c>
      <c r="AM1919">
        <v>1.53</v>
      </c>
      <c r="AN1919">
        <v>0.7</v>
      </c>
      <c r="AO1919">
        <v>8.1000000000000003E-2</v>
      </c>
      <c r="AP1919">
        <v>9</v>
      </c>
      <c r="AQ1919">
        <v>0.5</v>
      </c>
      <c r="AR1919">
        <v>5.3999999999999999E-2</v>
      </c>
      <c r="AS1919">
        <v>1.2E-2</v>
      </c>
      <c r="AT1919">
        <v>0.04</v>
      </c>
      <c r="AU1919">
        <v>6.2E-2</v>
      </c>
      <c r="AV1919">
        <v>138</v>
      </c>
      <c r="AW1919">
        <v>0.112</v>
      </c>
      <c r="AX1919">
        <v>0</v>
      </c>
      <c r="AY1919">
        <v>3.2000000000000001E-2</v>
      </c>
      <c r="AZ1919">
        <v>0.55200000000000005</v>
      </c>
      <c r="BA1919">
        <v>0.314</v>
      </c>
      <c r="BB1919">
        <v>0.29299999999999998</v>
      </c>
      <c r="BC1919">
        <v>23</v>
      </c>
      <c r="BD1919">
        <v>17.100000000000001</v>
      </c>
      <c r="BE1919">
        <v>0</v>
      </c>
      <c r="BF1919">
        <v>0.35</v>
      </c>
      <c r="BG1919">
        <v>2.2999999999999998</v>
      </c>
      <c r="BH1919">
        <v>69.599999999999994</v>
      </c>
      <c r="BI1919">
        <v>0.24</v>
      </c>
    </row>
    <row r="1920" spans="1:61" x14ac:dyDescent="0.25">
      <c r="A1920" t="s">
        <v>2061</v>
      </c>
      <c r="D1920">
        <v>0</v>
      </c>
      <c r="F1920">
        <v>13.9</v>
      </c>
      <c r="H1920">
        <v>67</v>
      </c>
      <c r="I1920">
        <v>185</v>
      </c>
      <c r="J1920">
        <v>20.420000000000002</v>
      </c>
      <c r="K1920">
        <v>0</v>
      </c>
      <c r="L1920">
        <v>65.099999999999994</v>
      </c>
      <c r="M1920">
        <v>0.245</v>
      </c>
      <c r="O1920">
        <v>0</v>
      </c>
      <c r="P1920">
        <v>0</v>
      </c>
      <c r="Q1920">
        <v>0</v>
      </c>
      <c r="R1920">
        <v>0.9</v>
      </c>
      <c r="S1920">
        <v>0</v>
      </c>
      <c r="T1920">
        <v>6.5</v>
      </c>
      <c r="Z1920">
        <v>4.04</v>
      </c>
      <c r="AC1920">
        <v>0</v>
      </c>
      <c r="AD1920">
        <v>0</v>
      </c>
      <c r="AF1920">
        <v>180</v>
      </c>
      <c r="AG1920">
        <v>0.26100000000000001</v>
      </c>
      <c r="AJ1920">
        <v>104</v>
      </c>
      <c r="AK1920">
        <v>2100</v>
      </c>
      <c r="AM1920">
        <v>23.88</v>
      </c>
      <c r="AN1920">
        <v>27.6</v>
      </c>
      <c r="AP1920">
        <v>2962</v>
      </c>
      <c r="AQ1920">
        <v>1.6</v>
      </c>
      <c r="AV1920">
        <v>0</v>
      </c>
      <c r="AW1920">
        <v>23.375</v>
      </c>
      <c r="AX1920">
        <v>0.5</v>
      </c>
      <c r="AY1920">
        <v>17.5</v>
      </c>
      <c r="AZ1920">
        <v>127.5</v>
      </c>
      <c r="BA1920">
        <v>4.5999999999999996</v>
      </c>
      <c r="BB1920">
        <v>0</v>
      </c>
      <c r="BC1920">
        <v>3786</v>
      </c>
      <c r="BD1920">
        <v>0</v>
      </c>
      <c r="BE1920">
        <v>0</v>
      </c>
      <c r="BF1920">
        <v>0</v>
      </c>
      <c r="BG1920">
        <v>0</v>
      </c>
      <c r="BH1920">
        <v>40.9</v>
      </c>
      <c r="BI1920">
        <v>4.1900000000000004</v>
      </c>
    </row>
    <row r="1921" spans="1:61" x14ac:dyDescent="0.25">
      <c r="A1921" t="s">
        <v>2062</v>
      </c>
      <c r="D1921">
        <v>0</v>
      </c>
      <c r="F1921">
        <v>1.37</v>
      </c>
      <c r="H1921">
        <v>88</v>
      </c>
      <c r="I1921">
        <v>112</v>
      </c>
      <c r="J1921">
        <v>23.53</v>
      </c>
      <c r="K1921">
        <v>1</v>
      </c>
      <c r="L1921">
        <v>15.2</v>
      </c>
      <c r="M1921">
        <v>0.20899999999999999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1.2</v>
      </c>
      <c r="U1921">
        <v>12</v>
      </c>
      <c r="Z1921">
        <v>0.42</v>
      </c>
      <c r="AC1921">
        <v>0</v>
      </c>
      <c r="AD1921">
        <v>0</v>
      </c>
      <c r="AF1921">
        <v>40</v>
      </c>
      <c r="AJ1921">
        <v>166</v>
      </c>
      <c r="AK1921">
        <v>339</v>
      </c>
      <c r="AM1921">
        <v>3.53</v>
      </c>
      <c r="AN1921">
        <v>7</v>
      </c>
      <c r="AP1921">
        <v>135</v>
      </c>
      <c r="AQ1921">
        <v>14.97</v>
      </c>
      <c r="AV1921">
        <v>0</v>
      </c>
      <c r="AW1921">
        <v>4.7E-2</v>
      </c>
      <c r="AX1921">
        <v>0.5</v>
      </c>
      <c r="AY1921">
        <v>0.215</v>
      </c>
      <c r="AZ1921">
        <v>0.223</v>
      </c>
      <c r="BB1921">
        <v>4.7E-2</v>
      </c>
      <c r="BC1921">
        <v>12</v>
      </c>
      <c r="BD1921">
        <v>0</v>
      </c>
      <c r="BE1921">
        <v>0</v>
      </c>
      <c r="BF1921">
        <v>0</v>
      </c>
      <c r="BG1921">
        <v>0</v>
      </c>
      <c r="BH1921">
        <v>71.569999999999993</v>
      </c>
      <c r="BI1921">
        <v>1.1299999999999999</v>
      </c>
    </row>
    <row r="1922" spans="1:61" x14ac:dyDescent="0.25">
      <c r="A1922" t="s">
        <v>2063</v>
      </c>
      <c r="C1922">
        <v>0.187</v>
      </c>
      <c r="D1922">
        <v>0</v>
      </c>
      <c r="E1922">
        <v>0.13200000000000001</v>
      </c>
      <c r="F1922">
        <v>1.02</v>
      </c>
      <c r="G1922">
        <v>0.34699999999999998</v>
      </c>
      <c r="H1922">
        <v>152</v>
      </c>
      <c r="I1922">
        <v>102</v>
      </c>
      <c r="J1922">
        <v>19.05</v>
      </c>
      <c r="K1922">
        <v>4</v>
      </c>
      <c r="L1922">
        <v>14</v>
      </c>
      <c r="M1922">
        <v>0.08</v>
      </c>
      <c r="N1922">
        <v>0.04</v>
      </c>
      <c r="O1922">
        <v>0</v>
      </c>
      <c r="P1922">
        <v>0</v>
      </c>
      <c r="Q1922">
        <v>0</v>
      </c>
      <c r="R1922">
        <v>1.08</v>
      </c>
      <c r="S1922">
        <v>0.69699999999999995</v>
      </c>
      <c r="T1922">
        <v>0</v>
      </c>
      <c r="U1922">
        <v>9</v>
      </c>
      <c r="V1922">
        <v>0.85599999999999998</v>
      </c>
      <c r="W1922">
        <v>0.105</v>
      </c>
      <c r="X1922">
        <v>0.108</v>
      </c>
      <c r="Z1922">
        <v>7.0000000000000007E-2</v>
      </c>
      <c r="AA1922">
        <v>0.23799999999999999</v>
      </c>
      <c r="AB1922">
        <v>0.44</v>
      </c>
      <c r="AC1922">
        <v>0</v>
      </c>
      <c r="AD1922">
        <v>0</v>
      </c>
      <c r="AE1922">
        <v>0.39200000000000002</v>
      </c>
      <c r="AF1922">
        <v>15</v>
      </c>
      <c r="AG1922">
        <v>6.5000000000000002E-2</v>
      </c>
      <c r="AH1922">
        <v>0.129</v>
      </c>
      <c r="AI1922">
        <v>0.23799999999999999</v>
      </c>
      <c r="AJ1922">
        <v>119</v>
      </c>
      <c r="AK1922">
        <v>195</v>
      </c>
      <c r="AL1922">
        <v>0.51800000000000002</v>
      </c>
      <c r="AM1922">
        <v>4.37</v>
      </c>
      <c r="AN1922">
        <v>3.1</v>
      </c>
      <c r="AO1922">
        <v>0.27100000000000002</v>
      </c>
      <c r="AP1922">
        <v>58</v>
      </c>
      <c r="AQ1922">
        <v>19.05</v>
      </c>
      <c r="AR1922">
        <v>0.17899999999999999</v>
      </c>
      <c r="AS1922">
        <v>2.5000000000000001E-2</v>
      </c>
      <c r="AT1922">
        <v>0.221</v>
      </c>
      <c r="AU1922">
        <v>0.36199999999999999</v>
      </c>
      <c r="AV1922">
        <v>36</v>
      </c>
      <c r="AW1922">
        <v>3.6999999999999998E-2</v>
      </c>
      <c r="AX1922">
        <v>0.47</v>
      </c>
      <c r="AY1922">
        <v>0.17799999999999999</v>
      </c>
      <c r="AZ1922">
        <v>9.5000000000000001E-2</v>
      </c>
      <c r="BA1922">
        <v>0.48899999999999999</v>
      </c>
      <c r="BB1922">
        <v>0.04</v>
      </c>
      <c r="BC1922">
        <v>9</v>
      </c>
      <c r="BD1922">
        <v>0.7</v>
      </c>
      <c r="BE1922">
        <v>1</v>
      </c>
      <c r="BF1922">
        <v>0.02</v>
      </c>
      <c r="BG1922">
        <v>0.1</v>
      </c>
      <c r="BH1922">
        <v>74.48</v>
      </c>
      <c r="BI1922">
        <v>0.74</v>
      </c>
    </row>
    <row r="1923" spans="1:61" x14ac:dyDescent="0.25">
      <c r="A1923" t="s">
        <v>2064</v>
      </c>
      <c r="B1923">
        <v>1E-3</v>
      </c>
      <c r="D1923">
        <v>0</v>
      </c>
      <c r="F1923">
        <v>0.72</v>
      </c>
      <c r="H1923">
        <v>110</v>
      </c>
      <c r="I1923">
        <v>59</v>
      </c>
      <c r="J1923">
        <v>3.6</v>
      </c>
      <c r="K1923">
        <v>5</v>
      </c>
      <c r="L1923">
        <v>9.1</v>
      </c>
      <c r="M1923">
        <v>1.7000000000000001E-2</v>
      </c>
      <c r="O1923">
        <v>0</v>
      </c>
      <c r="P1923">
        <v>0</v>
      </c>
      <c r="Q1923">
        <v>0</v>
      </c>
      <c r="R1923">
        <v>0.39</v>
      </c>
      <c r="S1923">
        <v>0.11700000000000001</v>
      </c>
      <c r="T1923">
        <v>0</v>
      </c>
      <c r="Z1923">
        <v>7.0000000000000007E-2</v>
      </c>
      <c r="AC1923">
        <v>0</v>
      </c>
      <c r="AD1923">
        <v>0</v>
      </c>
      <c r="AF1923">
        <v>11</v>
      </c>
      <c r="AG1923">
        <v>8.9999999999999993E-3</v>
      </c>
      <c r="AJ1923">
        <v>135</v>
      </c>
      <c r="AK1923">
        <v>141</v>
      </c>
      <c r="AM1923">
        <v>10.19</v>
      </c>
      <c r="AN1923">
        <v>9.6999999999999993</v>
      </c>
      <c r="AP1923">
        <v>36</v>
      </c>
      <c r="AQ1923">
        <v>3.24</v>
      </c>
      <c r="AV1923">
        <v>4</v>
      </c>
      <c r="AW1923">
        <v>2.3E-2</v>
      </c>
      <c r="AX1923">
        <v>0.75</v>
      </c>
      <c r="AY1923">
        <v>0.27800000000000002</v>
      </c>
      <c r="AZ1923">
        <v>0.20799999999999999</v>
      </c>
      <c r="BA1923">
        <v>0.33100000000000002</v>
      </c>
      <c r="BB1923">
        <v>6.3E-2</v>
      </c>
      <c r="BC1923">
        <v>7</v>
      </c>
      <c r="BD1923">
        <v>0</v>
      </c>
      <c r="BE1923">
        <v>0</v>
      </c>
      <c r="BF1923">
        <v>0.01</v>
      </c>
      <c r="BG1923">
        <v>0.2</v>
      </c>
      <c r="BH1923">
        <v>85.1</v>
      </c>
      <c r="BI1923">
        <v>0.52</v>
      </c>
    </row>
    <row r="1924" spans="1:61" x14ac:dyDescent="0.25">
      <c r="A1924" t="s">
        <v>2065</v>
      </c>
      <c r="C1924">
        <v>0.14799999999999999</v>
      </c>
      <c r="D1924">
        <v>0</v>
      </c>
      <c r="E1924">
        <v>0.104</v>
      </c>
      <c r="F1924">
        <v>0.72</v>
      </c>
      <c r="G1924">
        <v>0.27500000000000002</v>
      </c>
      <c r="H1924">
        <v>121</v>
      </c>
      <c r="I1924">
        <v>61</v>
      </c>
      <c r="J1924">
        <v>4.66</v>
      </c>
      <c r="K1924">
        <v>13</v>
      </c>
      <c r="L1924">
        <v>15.2</v>
      </c>
      <c r="M1924">
        <v>8.9999999999999993E-3</v>
      </c>
      <c r="N1924">
        <v>3.2000000000000001E-2</v>
      </c>
      <c r="O1924">
        <v>0</v>
      </c>
      <c r="P1924">
        <v>0</v>
      </c>
      <c r="Q1924">
        <v>0</v>
      </c>
      <c r="R1924">
        <v>3.25</v>
      </c>
      <c r="S1924">
        <v>2.0960000000000001</v>
      </c>
      <c r="T1924">
        <v>0</v>
      </c>
      <c r="U1924">
        <v>12</v>
      </c>
      <c r="V1924">
        <v>0.67900000000000005</v>
      </c>
      <c r="W1924">
        <v>8.4000000000000005E-2</v>
      </c>
      <c r="X1924">
        <v>8.5999999999999993E-2</v>
      </c>
      <c r="Z1924">
        <v>0.05</v>
      </c>
      <c r="AA1924">
        <v>0.189</v>
      </c>
      <c r="AB1924">
        <v>0.35</v>
      </c>
      <c r="AC1924">
        <v>0</v>
      </c>
      <c r="AD1924">
        <v>0</v>
      </c>
      <c r="AE1924">
        <v>0.311</v>
      </c>
      <c r="AF1924">
        <v>12</v>
      </c>
      <c r="AG1924">
        <v>4.0000000000000001E-3</v>
      </c>
      <c r="AH1924">
        <v>0.10199999999999999</v>
      </c>
      <c r="AI1924">
        <v>0.189</v>
      </c>
      <c r="AJ1924">
        <v>95</v>
      </c>
      <c r="AK1924">
        <v>155</v>
      </c>
      <c r="AL1924">
        <v>0.41099999999999998</v>
      </c>
      <c r="AM1924">
        <v>3.47</v>
      </c>
      <c r="AN1924">
        <v>2.2000000000000002</v>
      </c>
      <c r="AO1924">
        <v>0.215</v>
      </c>
      <c r="AP1924">
        <v>46</v>
      </c>
      <c r="AQ1924">
        <v>4.66</v>
      </c>
      <c r="AR1924">
        <v>0.14199999999999999</v>
      </c>
      <c r="AS1924">
        <v>0.02</v>
      </c>
      <c r="AT1924">
        <v>0.17499999999999999</v>
      </c>
      <c r="AU1924">
        <v>0.28699999999999998</v>
      </c>
      <c r="AV1924">
        <v>99</v>
      </c>
      <c r="AW1924">
        <v>2.9000000000000001E-2</v>
      </c>
      <c r="AX1924">
        <v>0.37</v>
      </c>
      <c r="AY1924">
        <v>0.14199999999999999</v>
      </c>
      <c r="AZ1924">
        <v>7.4999999999999997E-2</v>
      </c>
      <c r="BA1924">
        <v>0.38900000000000001</v>
      </c>
      <c r="BB1924">
        <v>3.2000000000000001E-2</v>
      </c>
      <c r="BC1924">
        <v>7</v>
      </c>
      <c r="BD1924">
        <v>0.5</v>
      </c>
      <c r="BE1924">
        <v>2</v>
      </c>
      <c r="BF1924">
        <v>0.06</v>
      </c>
      <c r="BG1924">
        <v>0.2</v>
      </c>
      <c r="BH1924">
        <v>87.9</v>
      </c>
      <c r="BI1924">
        <v>0.59</v>
      </c>
    </row>
    <row r="1925" spans="1:61" x14ac:dyDescent="0.25">
      <c r="A1925" t="s">
        <v>2066</v>
      </c>
      <c r="C1925">
        <v>0.21099999999999999</v>
      </c>
      <c r="D1925">
        <v>0</v>
      </c>
      <c r="E1925">
        <v>0.14799999999999999</v>
      </c>
      <c r="F1925">
        <v>1.02</v>
      </c>
      <c r="G1925">
        <v>0.39100000000000001</v>
      </c>
      <c r="H1925">
        <v>171</v>
      </c>
      <c r="I1925">
        <v>85</v>
      </c>
      <c r="J1925">
        <v>13.8</v>
      </c>
      <c r="K1925">
        <v>5</v>
      </c>
      <c r="L1925">
        <v>15.2</v>
      </c>
      <c r="M1925">
        <v>1.2999999999999999E-2</v>
      </c>
      <c r="N1925">
        <v>4.4999999999999998E-2</v>
      </c>
      <c r="O1925">
        <v>0</v>
      </c>
      <c r="P1925">
        <v>0</v>
      </c>
      <c r="Q1925">
        <v>0</v>
      </c>
      <c r="R1925">
        <v>1.25</v>
      </c>
      <c r="S1925">
        <v>0.80600000000000005</v>
      </c>
      <c r="T1925">
        <v>0</v>
      </c>
      <c r="U1925">
        <v>12</v>
      </c>
      <c r="V1925">
        <v>0.96499999999999997</v>
      </c>
      <c r="W1925">
        <v>0.11899999999999999</v>
      </c>
      <c r="X1925">
        <v>0.122</v>
      </c>
      <c r="Z1925">
        <v>7.0000000000000007E-2</v>
      </c>
      <c r="AA1925">
        <v>0.26900000000000002</v>
      </c>
      <c r="AB1925">
        <v>0.497</v>
      </c>
      <c r="AC1925">
        <v>0</v>
      </c>
      <c r="AD1925">
        <v>0</v>
      </c>
      <c r="AE1925">
        <v>0.442</v>
      </c>
      <c r="AF1925">
        <v>16</v>
      </c>
      <c r="AG1925">
        <v>4.0000000000000001E-3</v>
      </c>
      <c r="AH1925">
        <v>0.14499999999999999</v>
      </c>
      <c r="AI1925">
        <v>0.26900000000000002</v>
      </c>
      <c r="AJ1925">
        <v>135</v>
      </c>
      <c r="AK1925">
        <v>219</v>
      </c>
      <c r="AL1925">
        <v>0.58399999999999996</v>
      </c>
      <c r="AM1925">
        <v>4.93</v>
      </c>
      <c r="AN1925">
        <v>4.9000000000000004</v>
      </c>
      <c r="AO1925">
        <v>0.30499999999999999</v>
      </c>
      <c r="AP1925">
        <v>66</v>
      </c>
      <c r="AQ1925">
        <v>13.8</v>
      </c>
      <c r="AR1925">
        <v>0.20200000000000001</v>
      </c>
      <c r="AS1925">
        <v>2.8000000000000001E-2</v>
      </c>
      <c r="AT1925">
        <v>0.249</v>
      </c>
      <c r="AU1925">
        <v>0.40799999999999997</v>
      </c>
      <c r="AV1925">
        <v>43</v>
      </c>
      <c r="AW1925">
        <v>4.2000000000000003E-2</v>
      </c>
      <c r="AX1925">
        <v>0.53</v>
      </c>
      <c r="AY1925">
        <v>0.20100000000000001</v>
      </c>
      <c r="AZ1925">
        <v>0.107</v>
      </c>
      <c r="BA1925">
        <v>0.55200000000000005</v>
      </c>
      <c r="BB1925">
        <v>4.4999999999999998E-2</v>
      </c>
      <c r="BC1925">
        <v>11</v>
      </c>
      <c r="BD1925">
        <v>0.8</v>
      </c>
      <c r="BE1925">
        <v>1</v>
      </c>
      <c r="BF1925">
        <v>0.02</v>
      </c>
      <c r="BG1925">
        <v>0.1</v>
      </c>
      <c r="BH1925">
        <v>79</v>
      </c>
      <c r="BI1925">
        <v>0.83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4"/>
  <sheetViews>
    <sheetView workbookViewId="0"/>
  </sheetViews>
  <sheetFormatPr defaultRowHeight="15" x14ac:dyDescent="0.25"/>
  <cols>
    <col min="1" max="1" width="47.28515625" customWidth="1"/>
    <col min="2" max="2" width="15.28515625" customWidth="1"/>
  </cols>
  <sheetData>
    <row r="1" spans="1:62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</row>
    <row r="2" spans="1:62" x14ac:dyDescent="0.25">
      <c r="A2" t="s">
        <v>79</v>
      </c>
      <c r="B2" t="s">
        <v>166</v>
      </c>
      <c r="C2" t="s">
        <v>6</v>
      </c>
      <c r="D2" t="s">
        <v>88</v>
      </c>
      <c r="E2" t="s">
        <v>87</v>
      </c>
      <c r="F2" t="s">
        <v>89</v>
      </c>
      <c r="G2" t="s">
        <v>69</v>
      </c>
      <c r="H2" t="s">
        <v>90</v>
      </c>
      <c r="I2" t="s">
        <v>32</v>
      </c>
      <c r="J2" t="s">
        <v>68</v>
      </c>
      <c r="K2" t="s">
        <v>72</v>
      </c>
      <c r="L2" t="s">
        <v>7</v>
      </c>
      <c r="M2" t="s">
        <v>17</v>
      </c>
      <c r="N2" t="s">
        <v>33</v>
      </c>
      <c r="O2" t="s">
        <v>46</v>
      </c>
      <c r="P2" t="s">
        <v>8</v>
      </c>
      <c r="Q2" t="s">
        <v>9</v>
      </c>
      <c r="R2" t="s">
        <v>10</v>
      </c>
      <c r="S2" t="s">
        <v>91</v>
      </c>
      <c r="T2" t="s">
        <v>92</v>
      </c>
      <c r="U2" t="s">
        <v>73</v>
      </c>
      <c r="V2" t="s">
        <v>34</v>
      </c>
      <c r="W2" t="s">
        <v>93</v>
      </c>
      <c r="X2" t="s">
        <v>94</v>
      </c>
      <c r="Y2" t="s">
        <v>95</v>
      </c>
      <c r="Z2" t="s">
        <v>96</v>
      </c>
      <c r="AA2" t="s">
        <v>35</v>
      </c>
      <c r="AB2" t="s">
        <v>97</v>
      </c>
      <c r="AC2" t="s">
        <v>98</v>
      </c>
      <c r="AD2" t="s">
        <v>18</v>
      </c>
      <c r="AE2" t="s">
        <v>19</v>
      </c>
      <c r="AF2" t="s">
        <v>99</v>
      </c>
      <c r="AG2" t="s">
        <v>36</v>
      </c>
      <c r="AH2" t="s">
        <v>37</v>
      </c>
      <c r="AI2" t="s">
        <v>100</v>
      </c>
      <c r="AJ2" t="s">
        <v>101</v>
      </c>
      <c r="AK2" t="s">
        <v>38</v>
      </c>
      <c r="AL2" t="s">
        <v>39</v>
      </c>
      <c r="AM2" t="s">
        <v>102</v>
      </c>
      <c r="AN2" t="s">
        <v>103</v>
      </c>
      <c r="AO2" t="s">
        <v>40</v>
      </c>
      <c r="AP2" t="s">
        <v>104</v>
      </c>
      <c r="AQ2" t="s">
        <v>41</v>
      </c>
      <c r="AR2" t="s">
        <v>67</v>
      </c>
      <c r="AS2" t="s">
        <v>105</v>
      </c>
      <c r="AT2" t="s">
        <v>106</v>
      </c>
      <c r="AU2" t="s">
        <v>107</v>
      </c>
      <c r="AV2" t="s">
        <v>108</v>
      </c>
      <c r="AW2" t="s">
        <v>20</v>
      </c>
      <c r="AX2" t="s">
        <v>109</v>
      </c>
      <c r="AY2" t="s">
        <v>110</v>
      </c>
      <c r="AZ2" t="s">
        <v>111</v>
      </c>
      <c r="BA2" t="s">
        <v>112</v>
      </c>
      <c r="BB2" t="s">
        <v>113</v>
      </c>
      <c r="BC2" t="s">
        <v>114</v>
      </c>
      <c r="BD2" t="s">
        <v>115</v>
      </c>
      <c r="BE2" t="s">
        <v>28</v>
      </c>
      <c r="BF2" t="s">
        <v>29</v>
      </c>
      <c r="BG2" t="s">
        <v>30</v>
      </c>
      <c r="BH2" t="s">
        <v>31</v>
      </c>
      <c r="BI2" t="s">
        <v>74</v>
      </c>
      <c r="BJ2" t="s">
        <v>42</v>
      </c>
    </row>
    <row r="3" spans="1:62" x14ac:dyDescent="0.25">
      <c r="A3">
        <f>'Nutrition Calculator'!C8</f>
        <v>0</v>
      </c>
      <c r="B3">
        <f>'Nutrition Calculator'!D8</f>
        <v>0</v>
      </c>
      <c r="C3">
        <f>IF(ISERROR(VLOOKUP($A3,data!$A:$BI,1+calc!C$1,0)),0,VLOOKUP($A3,data!$A:$BI,1+calc!C$1,0)*0.01*calc!$B3)</f>
        <v>0</v>
      </c>
      <c r="D3">
        <f>IF(ISERROR(VLOOKUP($A3,data!$A:$BI,1+calc!D$1,0)),0,VLOOKUP($A3,data!$A:$BI,1+calc!D$1,0)*0.01*calc!$B3)</f>
        <v>0</v>
      </c>
      <c r="E3">
        <f>IF(ISERROR(VLOOKUP($A3,data!$A:$BI,1+calc!E$1,0)),0,VLOOKUP($A3,data!$A:$BI,1+calc!E$1,0)*0.01*calc!$B3)</f>
        <v>0</v>
      </c>
      <c r="F3">
        <f>IF(ISERROR(VLOOKUP($A3,data!$A:$BI,1+calc!F$1,0)),0,VLOOKUP($A3,data!$A:$BI,1+calc!F$1,0)*0.01*calc!$B3)</f>
        <v>0</v>
      </c>
      <c r="G3">
        <f>IF(ISERROR(VLOOKUP($A3,data!$A:$BI,1+calc!G$1,0)),0,VLOOKUP($A3,data!$A:$BI,1+calc!G$1,0)*0.01*calc!$B3)</f>
        <v>0</v>
      </c>
      <c r="H3">
        <f>IF(ISERROR(VLOOKUP($A3,data!$A:$BI,1+calc!H$1,0)),0,VLOOKUP($A3,data!$A:$BI,1+calc!H$1,0)*0.01*calc!$B3)</f>
        <v>0</v>
      </c>
      <c r="I3">
        <f>IF(ISERROR(VLOOKUP($A3,data!$A:$BI,1+calc!I$1,0)),0,VLOOKUP($A3,data!$A:$BI,1+calc!I$1,0)*0.01*calc!$B3)</f>
        <v>0</v>
      </c>
      <c r="J3">
        <f>IF(ISERROR(VLOOKUP($A3,data!$A:$BI,1+calc!J$1,0)),0,VLOOKUP($A3,data!$A:$BI,1+calc!J$1,0)*0.01*calc!$B3)</f>
        <v>0</v>
      </c>
      <c r="K3">
        <f>IF(ISERROR(VLOOKUP($A3,data!$A:$BI,1+calc!K$1,0)),0,VLOOKUP($A3,data!$A:$BI,1+calc!K$1,0)*0.01*calc!$B3)</f>
        <v>0</v>
      </c>
      <c r="L3">
        <f>IF(ISERROR(VLOOKUP($A3,data!$A:$BI,1+calc!L$1,0)),0,VLOOKUP($A3,data!$A:$BI,1+calc!L$1,0)*0.01*calc!$B3)</f>
        <v>0</v>
      </c>
      <c r="M3">
        <f>IF(ISERROR(VLOOKUP($A3,data!$A:$BI,1+calc!M$1,0)),0,VLOOKUP($A3,data!$A:$BI,1+calc!M$1,0)*0.01*calc!$B3)</f>
        <v>0</v>
      </c>
      <c r="N3">
        <f>IF(ISERROR(VLOOKUP($A3,data!$A:$BI,1+calc!N$1,0)),0,VLOOKUP($A3,data!$A:$BI,1+calc!N$1,0)*0.01*calc!$B3)</f>
        <v>0</v>
      </c>
      <c r="O3">
        <f>IF(ISERROR(VLOOKUP($A3,data!$A:$BI,1+calc!O$1,0)),0,VLOOKUP($A3,data!$A:$BI,1+calc!O$1,0)*0.01*calc!$B3)</f>
        <v>0</v>
      </c>
      <c r="P3">
        <f>IF(ISERROR(VLOOKUP($A3,data!$A:$BI,1+calc!P$1,0)),0,VLOOKUP($A3,data!$A:$BI,1+calc!P$1,0)*0.01*calc!$B3)</f>
        <v>0</v>
      </c>
      <c r="Q3">
        <f>IF(ISERROR(VLOOKUP($A3,data!$A:$BI,1+calc!Q$1,0)),0,VLOOKUP($A3,data!$A:$BI,1+calc!Q$1,0)*0.01*calc!$B3)</f>
        <v>0</v>
      </c>
      <c r="R3">
        <f>IF(ISERROR(VLOOKUP($A3,data!$A:$BI,1+calc!R$1,0)),0,VLOOKUP($A3,data!$A:$BI,1+calc!R$1,0)*0.01*calc!$B3)</f>
        <v>0</v>
      </c>
      <c r="S3">
        <f>IF(ISERROR(VLOOKUP($A3,data!$A:$BI,1+calc!S$1,0)),0,VLOOKUP($A3,data!$A:$BI,1+calc!S$1,0)*0.01*calc!$B3)</f>
        <v>0</v>
      </c>
      <c r="T3">
        <f>IF(ISERROR(VLOOKUP($A3,data!$A:$BI,1+calc!T$1,0)),0,VLOOKUP($A3,data!$A:$BI,1+calc!T$1,0)*0.01*calc!$B3)</f>
        <v>0</v>
      </c>
      <c r="U3">
        <f>IF(ISERROR(VLOOKUP($A3,data!$A:$BI,1+calc!U$1,0)),0,VLOOKUP($A3,data!$A:$BI,1+calc!U$1,0)*0.01*calc!$B3)</f>
        <v>0</v>
      </c>
      <c r="V3">
        <f>IF(ISERROR(VLOOKUP($A3,data!$A:$BI,1+calc!V$1,0)),0,VLOOKUP($A3,data!$A:$BI,1+calc!V$1,0)*0.01*calc!$B3)</f>
        <v>0</v>
      </c>
      <c r="W3">
        <f>IF(ISERROR(VLOOKUP($A3,data!$A:$BI,1+calc!W$1,0)),0,VLOOKUP($A3,data!$A:$BI,1+calc!W$1,0)*0.01*calc!$B3)</f>
        <v>0</v>
      </c>
      <c r="X3">
        <f>IF(ISERROR(VLOOKUP($A3,data!$A:$BI,1+calc!X$1,0)),0,VLOOKUP($A3,data!$A:$BI,1+calc!X$1,0)*0.01*calc!$B3)</f>
        <v>0</v>
      </c>
      <c r="Y3">
        <f>IF(ISERROR(VLOOKUP($A3,data!$A:$BI,1+calc!Y$1,0)),0,VLOOKUP($A3,data!$A:$BI,1+calc!Y$1,0)*0.01*calc!$B3)</f>
        <v>0</v>
      </c>
      <c r="Z3">
        <f>IF(ISERROR(VLOOKUP($A3,data!$A:$BI,1+calc!Z$1,0)),0,VLOOKUP($A3,data!$A:$BI,1+calc!Z$1,0)*0.01*calc!$B3)</f>
        <v>0</v>
      </c>
      <c r="AA3">
        <f>IF(ISERROR(VLOOKUP($A3,data!$A:$BI,1+calc!AA$1,0)),0,VLOOKUP($A3,data!$A:$BI,1+calc!AA$1,0)*0.01*calc!$B3)</f>
        <v>0</v>
      </c>
      <c r="AB3">
        <f>IF(ISERROR(VLOOKUP($A3,data!$A:$BI,1+calc!AB$1,0)),0,VLOOKUP($A3,data!$A:$BI,1+calc!AB$1,0)*0.01*calc!$B3)</f>
        <v>0</v>
      </c>
      <c r="AC3">
        <f>IF(ISERROR(VLOOKUP($A3,data!$A:$BI,1+calc!AC$1,0)),0,VLOOKUP($A3,data!$A:$BI,1+calc!AC$1,0)*0.01*calc!$B3)</f>
        <v>0</v>
      </c>
      <c r="AD3">
        <f>IF(ISERROR(VLOOKUP($A3,data!$A:$BI,1+calc!AD$1,0)),0,VLOOKUP($A3,data!$A:$BI,1+calc!AD$1,0)*0.01*calc!$B3)</f>
        <v>0</v>
      </c>
      <c r="AE3">
        <f>IF(ISERROR(VLOOKUP($A3,data!$A:$BI,1+calc!AE$1,0)),0,VLOOKUP($A3,data!$A:$BI,1+calc!AE$1,0)*0.01*calc!$B3)</f>
        <v>0</v>
      </c>
      <c r="AF3">
        <f>IF(ISERROR(VLOOKUP($A3,data!$A:$BI,1+calc!AF$1,0)),0,VLOOKUP($A3,data!$A:$BI,1+calc!AF$1,0)*0.01*calc!$B3)</f>
        <v>0</v>
      </c>
      <c r="AG3">
        <f>IF(ISERROR(VLOOKUP($A3,data!$A:$BI,1+calc!AG$1,0)),0,VLOOKUP($A3,data!$A:$BI,1+calc!AG$1,0)*0.01*calc!$B3)</f>
        <v>0</v>
      </c>
      <c r="AH3">
        <f>IF(ISERROR(VLOOKUP($A3,data!$A:$BI,1+calc!AH$1,0)),0,VLOOKUP($A3,data!$A:$BI,1+calc!AH$1,0)*0.01*calc!$B3)</f>
        <v>0</v>
      </c>
      <c r="AI3">
        <f>IF(ISERROR(VLOOKUP($A3,data!$A:$BI,1+calc!AI$1,0)),0,VLOOKUP($A3,data!$A:$BI,1+calc!AI$1,0)*0.01*calc!$B3)</f>
        <v>0</v>
      </c>
      <c r="AJ3">
        <f>IF(ISERROR(VLOOKUP($A3,data!$A:$BI,1+calc!AJ$1,0)),0,VLOOKUP($A3,data!$A:$BI,1+calc!AJ$1,0)*0.01*calc!$B3)</f>
        <v>0</v>
      </c>
      <c r="AK3">
        <f>IF(ISERROR(VLOOKUP($A3,data!$A:$BI,1+calc!AK$1,0)),0,VLOOKUP($A3,data!$A:$BI,1+calc!AK$1,0)*0.01*calc!$B3)</f>
        <v>0</v>
      </c>
      <c r="AL3">
        <f>IF(ISERROR(VLOOKUP($A3,data!$A:$BI,1+calc!AL$1,0)),0,VLOOKUP($A3,data!$A:$BI,1+calc!AL$1,0)*0.01*calc!$B3)</f>
        <v>0</v>
      </c>
      <c r="AM3">
        <f>IF(ISERROR(VLOOKUP($A3,data!$A:$BI,1+calc!AM$1,0)),0,VLOOKUP($A3,data!$A:$BI,1+calc!AM$1,0)*0.01*calc!$B3)</f>
        <v>0</v>
      </c>
      <c r="AN3">
        <f>IF(ISERROR(VLOOKUP($A3,data!$A:$BI,1+calc!AN$1,0)),0,VLOOKUP($A3,data!$A:$BI,1+calc!AN$1,0)*0.01*calc!$B3)</f>
        <v>0</v>
      </c>
      <c r="AO3">
        <f>IF(ISERROR(VLOOKUP($A3,data!$A:$BI,1+calc!AO$1,0)),0,VLOOKUP($A3,data!$A:$BI,1+calc!AO$1,0)*0.01*calc!$B3)</f>
        <v>0</v>
      </c>
      <c r="AP3">
        <f>IF(ISERROR(VLOOKUP($A3,data!$A:$BI,1+calc!AP$1,0)),0,VLOOKUP($A3,data!$A:$BI,1+calc!AP$1,0)*0.01*calc!$B3)</f>
        <v>0</v>
      </c>
      <c r="AQ3">
        <f>IF(ISERROR(VLOOKUP($A3,data!$A:$BI,1+calc!AQ$1,0)),0,VLOOKUP($A3,data!$A:$BI,1+calc!AQ$1,0)*0.01*calc!$B3)</f>
        <v>0</v>
      </c>
      <c r="AR3">
        <f>IF(ISERROR(VLOOKUP($A3,data!$A:$BI,1+calc!AR$1,0)),0,VLOOKUP($A3,data!$A:$BI,1+calc!AR$1,0)*0.01*calc!$B3)</f>
        <v>0</v>
      </c>
      <c r="AS3">
        <f>IF(ISERROR(VLOOKUP($A3,data!$A:$BI,1+calc!AS$1,0)),0,VLOOKUP($A3,data!$A:$BI,1+calc!AS$1,0)*0.01*calc!$B3)</f>
        <v>0</v>
      </c>
      <c r="AT3">
        <f>IF(ISERROR(VLOOKUP($A3,data!$A:$BI,1+calc!AT$1,0)),0,VLOOKUP($A3,data!$A:$BI,1+calc!AT$1,0)*0.01*calc!$B3)</f>
        <v>0</v>
      </c>
      <c r="AU3">
        <f>IF(ISERROR(VLOOKUP($A3,data!$A:$BI,1+calc!AU$1,0)),0,VLOOKUP($A3,data!$A:$BI,1+calc!AU$1,0)*0.01*calc!$B3)</f>
        <v>0</v>
      </c>
      <c r="AV3">
        <f>IF(ISERROR(VLOOKUP($A3,data!$A:$BI,1+calc!AV$1,0)),0,VLOOKUP($A3,data!$A:$BI,1+calc!AV$1,0)*0.01*calc!$B3)</f>
        <v>0</v>
      </c>
      <c r="AW3">
        <f>IF(ISERROR(VLOOKUP($A3,data!$A:$BI,1+calc!AW$1,0)),0,VLOOKUP($A3,data!$A:$BI,1+calc!AW$1,0)*0.01*calc!$B3)</f>
        <v>0</v>
      </c>
      <c r="AX3">
        <f>IF(ISERROR(VLOOKUP($A3,data!$A:$BI,1+calc!AX$1,0)),0,VLOOKUP($A3,data!$A:$BI,1+calc!AX$1,0)*0.01*calc!$B3)</f>
        <v>0</v>
      </c>
      <c r="AY3">
        <f>IF(ISERROR(VLOOKUP($A3,data!$A:$BI,1+calc!AY$1,0)),0,VLOOKUP($A3,data!$A:$BI,1+calc!AY$1,0)*0.01*calc!$B3)</f>
        <v>0</v>
      </c>
      <c r="AZ3">
        <f>IF(ISERROR(VLOOKUP($A3,data!$A:$BI,1+calc!AZ$1,0)),0,VLOOKUP($A3,data!$A:$BI,1+calc!AZ$1,0)*0.01*calc!$B3)</f>
        <v>0</v>
      </c>
      <c r="BA3">
        <f>IF(ISERROR(VLOOKUP($A3,data!$A:$BI,1+calc!BA$1,0)),0,VLOOKUP($A3,data!$A:$BI,1+calc!BA$1,0)*0.01*calc!$B3)</f>
        <v>0</v>
      </c>
      <c r="BB3">
        <f>IF(ISERROR(VLOOKUP($A3,data!$A:$BI,1+calc!BB$1,0)),0,VLOOKUP($A3,data!$A:$BI,1+calc!BB$1,0)*0.01*calc!$B3)</f>
        <v>0</v>
      </c>
      <c r="BC3">
        <f>IF(ISERROR(VLOOKUP($A3,data!$A:$BI,1+calc!BC$1,0)),0,VLOOKUP($A3,data!$A:$BI,1+calc!BC$1,0)*0.01*calc!$B3)</f>
        <v>0</v>
      </c>
      <c r="BD3">
        <f>IF(ISERROR(VLOOKUP($A3,data!$A:$BI,1+calc!BD$1,0)),0,VLOOKUP($A3,data!$A:$BI,1+calc!BD$1,0)*0.01*calc!$B3)</f>
        <v>0</v>
      </c>
      <c r="BE3">
        <f>IF(ISERROR(VLOOKUP($A3,data!$A:$BI,1+calc!BE$1,0)),0,VLOOKUP($A3,data!$A:$BI,1+calc!BE$1,0)*0.01*calc!$B3)</f>
        <v>0</v>
      </c>
      <c r="BF3">
        <f>IF(ISERROR(VLOOKUP($A3,data!$A:$BI,1+calc!BF$1,0)),0,VLOOKUP($A3,data!$A:$BI,1+calc!BF$1,0)*0.01*calc!$B3)</f>
        <v>0</v>
      </c>
      <c r="BG3">
        <f>IF(ISERROR(VLOOKUP($A3,data!$A:$BI,1+calc!BG$1,0)),0,VLOOKUP($A3,data!$A:$BI,1+calc!BG$1,0)*0.01*calc!$B3)</f>
        <v>0</v>
      </c>
      <c r="BH3">
        <f>IF(ISERROR(VLOOKUP($A3,data!$A:$BI,1+calc!BH$1,0)),0,VLOOKUP($A3,data!$A:$BI,1+calc!BH$1,0)*0.01*calc!$B3)</f>
        <v>0</v>
      </c>
      <c r="BI3">
        <f>IF(ISERROR(VLOOKUP($A3,data!$A:$BI,1+calc!BI$1,0)),0,VLOOKUP($A3,data!$A:$BI,1+calc!BI$1,0)*0.01*calc!$B3)</f>
        <v>0</v>
      </c>
      <c r="BJ3">
        <f>IF(ISERROR(VLOOKUP($A3,data!$A:$BI,1+calc!BJ$1,0)),0,VLOOKUP($A3,data!$A:$BI,1+calc!BJ$1,0)*0.01*calc!$B3)</f>
        <v>0</v>
      </c>
    </row>
    <row r="4" spans="1:62" x14ac:dyDescent="0.25">
      <c r="A4">
        <f>'Nutrition Calculator'!C9</f>
        <v>0</v>
      </c>
      <c r="B4">
        <f>'Nutrition Calculator'!D9</f>
        <v>0</v>
      </c>
      <c r="C4">
        <f>IF(ISERROR(VLOOKUP($A4,data!$A:$BI,1+calc!C$1,0)),0,VLOOKUP($A4,data!$A:$BI,1+calc!C$1,0)*0.01*calc!$B4)</f>
        <v>0</v>
      </c>
      <c r="D4">
        <f>IF(ISERROR(VLOOKUP($A4,data!$A:$BI,1+calc!D$1,0)),0,VLOOKUP($A4,data!$A:$BI,1+calc!D$1,0)*0.01*calc!$B4)</f>
        <v>0</v>
      </c>
      <c r="E4">
        <f>IF(ISERROR(VLOOKUP($A4,data!$A:$BI,1+calc!E$1,0)),0,VLOOKUP($A4,data!$A:$BI,1+calc!E$1,0)*0.01*calc!$B4)</f>
        <v>0</v>
      </c>
      <c r="F4">
        <f>IF(ISERROR(VLOOKUP($A4,data!$A:$BI,1+calc!F$1,0)),0,VLOOKUP($A4,data!$A:$BI,1+calc!F$1,0)*0.01*calc!$B4)</f>
        <v>0</v>
      </c>
      <c r="G4">
        <f>IF(ISERROR(VLOOKUP($A4,data!$A:$BI,1+calc!G$1,0)),0,VLOOKUP($A4,data!$A:$BI,1+calc!G$1,0)*0.01*calc!$B4)</f>
        <v>0</v>
      </c>
      <c r="H4">
        <f>IF(ISERROR(VLOOKUP($A4,data!$A:$BI,1+calc!H$1,0)),0,VLOOKUP($A4,data!$A:$BI,1+calc!H$1,0)*0.01*calc!$B4)</f>
        <v>0</v>
      </c>
      <c r="I4">
        <f>IF(ISERROR(VLOOKUP($A4,data!$A:$BI,1+calc!I$1,0)),0,VLOOKUP($A4,data!$A:$BI,1+calc!I$1,0)*0.01*calc!$B4)</f>
        <v>0</v>
      </c>
      <c r="J4">
        <f>IF(ISERROR(VLOOKUP($A4,data!$A:$BI,1+calc!J$1,0)),0,VLOOKUP($A4,data!$A:$BI,1+calc!J$1,0)*0.01*calc!$B4)</f>
        <v>0</v>
      </c>
      <c r="K4">
        <f>IF(ISERROR(VLOOKUP($A4,data!$A:$BI,1+calc!K$1,0)),0,VLOOKUP($A4,data!$A:$BI,1+calc!K$1,0)*0.01*calc!$B4)</f>
        <v>0</v>
      </c>
      <c r="L4">
        <f>IF(ISERROR(VLOOKUP($A4,data!$A:$BI,1+calc!L$1,0)),0,VLOOKUP($A4,data!$A:$BI,1+calc!L$1,0)*0.01*calc!$B4)</f>
        <v>0</v>
      </c>
      <c r="M4">
        <f>IF(ISERROR(VLOOKUP($A4,data!$A:$BI,1+calc!M$1,0)),0,VLOOKUP($A4,data!$A:$BI,1+calc!M$1,0)*0.01*calc!$B4)</f>
        <v>0</v>
      </c>
      <c r="N4">
        <f>IF(ISERROR(VLOOKUP($A4,data!$A:$BI,1+calc!N$1,0)),0,VLOOKUP($A4,data!$A:$BI,1+calc!N$1,0)*0.01*calc!$B4)</f>
        <v>0</v>
      </c>
      <c r="O4">
        <f>IF(ISERROR(VLOOKUP($A4,data!$A:$BI,1+calc!O$1,0)),0,VLOOKUP($A4,data!$A:$BI,1+calc!O$1,0)*0.01*calc!$B4)</f>
        <v>0</v>
      </c>
      <c r="P4">
        <f>IF(ISERROR(VLOOKUP($A4,data!$A:$BI,1+calc!P$1,0)),0,VLOOKUP($A4,data!$A:$BI,1+calc!P$1,0)*0.01*calc!$B4)</f>
        <v>0</v>
      </c>
      <c r="Q4">
        <f>IF(ISERROR(VLOOKUP($A4,data!$A:$BI,1+calc!Q$1,0)),0,VLOOKUP($A4,data!$A:$BI,1+calc!Q$1,0)*0.01*calc!$B4)</f>
        <v>0</v>
      </c>
      <c r="R4">
        <f>IF(ISERROR(VLOOKUP($A4,data!$A:$BI,1+calc!R$1,0)),0,VLOOKUP($A4,data!$A:$BI,1+calc!R$1,0)*0.01*calc!$B4)</f>
        <v>0</v>
      </c>
      <c r="S4">
        <f>IF(ISERROR(VLOOKUP($A4,data!$A:$BI,1+calc!S$1,0)),0,VLOOKUP($A4,data!$A:$BI,1+calc!S$1,0)*0.01*calc!$B4)</f>
        <v>0</v>
      </c>
      <c r="T4">
        <f>IF(ISERROR(VLOOKUP($A4,data!$A:$BI,1+calc!T$1,0)),0,VLOOKUP($A4,data!$A:$BI,1+calc!T$1,0)*0.01*calc!$B4)</f>
        <v>0</v>
      </c>
      <c r="U4">
        <f>IF(ISERROR(VLOOKUP($A4,data!$A:$BI,1+calc!U$1,0)),0,VLOOKUP($A4,data!$A:$BI,1+calc!U$1,0)*0.01*calc!$B4)</f>
        <v>0</v>
      </c>
      <c r="V4">
        <f>IF(ISERROR(VLOOKUP($A4,data!$A:$BI,1+calc!V$1,0)),0,VLOOKUP($A4,data!$A:$BI,1+calc!V$1,0)*0.01*calc!$B4)</f>
        <v>0</v>
      </c>
      <c r="W4">
        <f>IF(ISERROR(VLOOKUP($A4,data!$A:$BI,1+calc!W$1,0)),0,VLOOKUP($A4,data!$A:$BI,1+calc!W$1,0)*0.01*calc!$B4)</f>
        <v>0</v>
      </c>
      <c r="X4">
        <f>IF(ISERROR(VLOOKUP($A4,data!$A:$BI,1+calc!X$1,0)),0,VLOOKUP($A4,data!$A:$BI,1+calc!X$1,0)*0.01*calc!$B4)</f>
        <v>0</v>
      </c>
      <c r="Y4">
        <f>IF(ISERROR(VLOOKUP($A4,data!$A:$BI,1+calc!Y$1,0)),0,VLOOKUP($A4,data!$A:$BI,1+calc!Y$1,0)*0.01*calc!$B4)</f>
        <v>0</v>
      </c>
      <c r="Z4">
        <f>IF(ISERROR(VLOOKUP($A4,data!$A:$BI,1+calc!Z$1,0)),0,VLOOKUP($A4,data!$A:$BI,1+calc!Z$1,0)*0.01*calc!$B4)</f>
        <v>0</v>
      </c>
      <c r="AA4">
        <f>IF(ISERROR(VLOOKUP($A4,data!$A:$BI,1+calc!AA$1,0)),0,VLOOKUP($A4,data!$A:$BI,1+calc!AA$1,0)*0.01*calc!$B4)</f>
        <v>0</v>
      </c>
      <c r="AB4">
        <f>IF(ISERROR(VLOOKUP($A4,data!$A:$BI,1+calc!AB$1,0)),0,VLOOKUP($A4,data!$A:$BI,1+calc!AB$1,0)*0.01*calc!$B4)</f>
        <v>0</v>
      </c>
      <c r="AC4">
        <f>IF(ISERROR(VLOOKUP($A4,data!$A:$BI,1+calc!AC$1,0)),0,VLOOKUP($A4,data!$A:$BI,1+calc!AC$1,0)*0.01*calc!$B4)</f>
        <v>0</v>
      </c>
      <c r="AD4">
        <f>IF(ISERROR(VLOOKUP($A4,data!$A:$BI,1+calc!AD$1,0)),0,VLOOKUP($A4,data!$A:$BI,1+calc!AD$1,0)*0.01*calc!$B4)</f>
        <v>0</v>
      </c>
      <c r="AE4">
        <f>IF(ISERROR(VLOOKUP($A4,data!$A:$BI,1+calc!AE$1,0)),0,VLOOKUP($A4,data!$A:$BI,1+calc!AE$1,0)*0.01*calc!$B4)</f>
        <v>0</v>
      </c>
      <c r="AF4">
        <f>IF(ISERROR(VLOOKUP($A4,data!$A:$BI,1+calc!AF$1,0)),0,VLOOKUP($A4,data!$A:$BI,1+calc!AF$1,0)*0.01*calc!$B4)</f>
        <v>0</v>
      </c>
      <c r="AG4">
        <f>IF(ISERROR(VLOOKUP($A4,data!$A:$BI,1+calc!AG$1,0)),0,VLOOKUP($A4,data!$A:$BI,1+calc!AG$1,0)*0.01*calc!$B4)</f>
        <v>0</v>
      </c>
      <c r="AH4">
        <f>IF(ISERROR(VLOOKUP($A4,data!$A:$BI,1+calc!AH$1,0)),0,VLOOKUP($A4,data!$A:$BI,1+calc!AH$1,0)*0.01*calc!$B4)</f>
        <v>0</v>
      </c>
      <c r="AI4">
        <f>IF(ISERROR(VLOOKUP($A4,data!$A:$BI,1+calc!AI$1,0)),0,VLOOKUP($A4,data!$A:$BI,1+calc!AI$1,0)*0.01*calc!$B4)</f>
        <v>0</v>
      </c>
      <c r="AJ4">
        <f>IF(ISERROR(VLOOKUP($A4,data!$A:$BI,1+calc!AJ$1,0)),0,VLOOKUP($A4,data!$A:$BI,1+calc!AJ$1,0)*0.01*calc!$B4)</f>
        <v>0</v>
      </c>
      <c r="AK4">
        <f>IF(ISERROR(VLOOKUP($A4,data!$A:$BI,1+calc!AK$1,0)),0,VLOOKUP($A4,data!$A:$BI,1+calc!AK$1,0)*0.01*calc!$B4)</f>
        <v>0</v>
      </c>
      <c r="AL4">
        <f>IF(ISERROR(VLOOKUP($A4,data!$A:$BI,1+calc!AL$1,0)),0,VLOOKUP($A4,data!$A:$BI,1+calc!AL$1,0)*0.01*calc!$B4)</f>
        <v>0</v>
      </c>
      <c r="AM4">
        <f>IF(ISERROR(VLOOKUP($A4,data!$A:$BI,1+calc!AM$1,0)),0,VLOOKUP($A4,data!$A:$BI,1+calc!AM$1,0)*0.01*calc!$B4)</f>
        <v>0</v>
      </c>
      <c r="AN4">
        <f>IF(ISERROR(VLOOKUP($A4,data!$A:$BI,1+calc!AN$1,0)),0,VLOOKUP($A4,data!$A:$BI,1+calc!AN$1,0)*0.01*calc!$B4)</f>
        <v>0</v>
      </c>
      <c r="AO4">
        <f>IF(ISERROR(VLOOKUP($A4,data!$A:$BI,1+calc!AO$1,0)),0,VLOOKUP($A4,data!$A:$BI,1+calc!AO$1,0)*0.01*calc!$B4)</f>
        <v>0</v>
      </c>
      <c r="AP4">
        <f>IF(ISERROR(VLOOKUP($A4,data!$A:$BI,1+calc!AP$1,0)),0,VLOOKUP($A4,data!$A:$BI,1+calc!AP$1,0)*0.01*calc!$B4)</f>
        <v>0</v>
      </c>
      <c r="AQ4">
        <f>IF(ISERROR(VLOOKUP($A4,data!$A:$BI,1+calc!AQ$1,0)),0,VLOOKUP($A4,data!$A:$BI,1+calc!AQ$1,0)*0.01*calc!$B4)</f>
        <v>0</v>
      </c>
      <c r="AR4">
        <f>IF(ISERROR(VLOOKUP($A4,data!$A:$BI,1+calc!AR$1,0)),0,VLOOKUP($A4,data!$A:$BI,1+calc!AR$1,0)*0.01*calc!$B4)</f>
        <v>0</v>
      </c>
      <c r="AS4">
        <f>IF(ISERROR(VLOOKUP($A4,data!$A:$BI,1+calc!AS$1,0)),0,VLOOKUP($A4,data!$A:$BI,1+calc!AS$1,0)*0.01*calc!$B4)</f>
        <v>0</v>
      </c>
      <c r="AT4">
        <f>IF(ISERROR(VLOOKUP($A4,data!$A:$BI,1+calc!AT$1,0)),0,VLOOKUP($A4,data!$A:$BI,1+calc!AT$1,0)*0.01*calc!$B4)</f>
        <v>0</v>
      </c>
      <c r="AU4">
        <f>IF(ISERROR(VLOOKUP($A4,data!$A:$BI,1+calc!AU$1,0)),0,VLOOKUP($A4,data!$A:$BI,1+calc!AU$1,0)*0.01*calc!$B4)</f>
        <v>0</v>
      </c>
      <c r="AV4">
        <f>IF(ISERROR(VLOOKUP($A4,data!$A:$BI,1+calc!AV$1,0)),0,VLOOKUP($A4,data!$A:$BI,1+calc!AV$1,0)*0.01*calc!$B4)</f>
        <v>0</v>
      </c>
      <c r="AW4">
        <f>IF(ISERROR(VLOOKUP($A4,data!$A:$BI,1+calc!AW$1,0)),0,VLOOKUP($A4,data!$A:$BI,1+calc!AW$1,0)*0.01*calc!$B4)</f>
        <v>0</v>
      </c>
      <c r="AX4">
        <f>IF(ISERROR(VLOOKUP($A4,data!$A:$BI,1+calc!AX$1,0)),0,VLOOKUP($A4,data!$A:$BI,1+calc!AX$1,0)*0.01*calc!$B4)</f>
        <v>0</v>
      </c>
      <c r="AY4">
        <f>IF(ISERROR(VLOOKUP($A4,data!$A:$BI,1+calc!AY$1,0)),0,VLOOKUP($A4,data!$A:$BI,1+calc!AY$1,0)*0.01*calc!$B4)</f>
        <v>0</v>
      </c>
      <c r="AZ4">
        <f>IF(ISERROR(VLOOKUP($A4,data!$A:$BI,1+calc!AZ$1,0)),0,VLOOKUP($A4,data!$A:$BI,1+calc!AZ$1,0)*0.01*calc!$B4)</f>
        <v>0</v>
      </c>
      <c r="BA4">
        <f>IF(ISERROR(VLOOKUP($A4,data!$A:$BI,1+calc!BA$1,0)),0,VLOOKUP($A4,data!$A:$BI,1+calc!BA$1,0)*0.01*calc!$B4)</f>
        <v>0</v>
      </c>
      <c r="BB4">
        <f>IF(ISERROR(VLOOKUP($A4,data!$A:$BI,1+calc!BB$1,0)),0,VLOOKUP($A4,data!$A:$BI,1+calc!BB$1,0)*0.01*calc!$B4)</f>
        <v>0</v>
      </c>
      <c r="BC4">
        <f>IF(ISERROR(VLOOKUP($A4,data!$A:$BI,1+calc!BC$1,0)),0,VLOOKUP($A4,data!$A:$BI,1+calc!BC$1,0)*0.01*calc!$B4)</f>
        <v>0</v>
      </c>
      <c r="BD4">
        <f>IF(ISERROR(VLOOKUP($A4,data!$A:$BI,1+calc!BD$1,0)),0,VLOOKUP($A4,data!$A:$BI,1+calc!BD$1,0)*0.01*calc!$B4)</f>
        <v>0</v>
      </c>
      <c r="BE4">
        <f>IF(ISERROR(VLOOKUP($A4,data!$A:$BI,1+calc!BE$1,0)),0,VLOOKUP($A4,data!$A:$BI,1+calc!BE$1,0)*0.01*calc!$B4)</f>
        <v>0</v>
      </c>
      <c r="BF4">
        <f>IF(ISERROR(VLOOKUP($A4,data!$A:$BI,1+calc!BF$1,0)),0,VLOOKUP($A4,data!$A:$BI,1+calc!BF$1,0)*0.01*calc!$B4)</f>
        <v>0</v>
      </c>
      <c r="BG4">
        <f>IF(ISERROR(VLOOKUP($A4,data!$A:$BI,1+calc!BG$1,0)),0,VLOOKUP($A4,data!$A:$BI,1+calc!BG$1,0)*0.01*calc!$B4)</f>
        <v>0</v>
      </c>
      <c r="BH4">
        <f>IF(ISERROR(VLOOKUP($A4,data!$A:$BI,1+calc!BH$1,0)),0,VLOOKUP($A4,data!$A:$BI,1+calc!BH$1,0)*0.01*calc!$B4)</f>
        <v>0</v>
      </c>
      <c r="BI4">
        <f>IF(ISERROR(VLOOKUP($A4,data!$A:$BI,1+calc!BI$1,0)),0,VLOOKUP($A4,data!$A:$BI,1+calc!BI$1,0)*0.01*calc!$B4)</f>
        <v>0</v>
      </c>
      <c r="BJ4">
        <f>IF(ISERROR(VLOOKUP($A4,data!$A:$BI,1+calc!BJ$1,0)),0,VLOOKUP($A4,data!$A:$BI,1+calc!BJ$1,0)*0.01*calc!$B4)</f>
        <v>0</v>
      </c>
    </row>
    <row r="5" spans="1:62" x14ac:dyDescent="0.25">
      <c r="A5">
        <f>'Nutrition Calculator'!C10</f>
        <v>0</v>
      </c>
      <c r="B5">
        <f>'Nutrition Calculator'!D10</f>
        <v>0</v>
      </c>
      <c r="C5">
        <f>IF(ISERROR(VLOOKUP($A5,data!$A:$BI,1+calc!C$1,0)),0,VLOOKUP($A5,data!$A:$BI,1+calc!C$1,0)*0.01*calc!$B5)</f>
        <v>0</v>
      </c>
      <c r="D5">
        <f>IF(ISERROR(VLOOKUP($A5,data!$A:$BI,1+calc!D$1,0)),0,VLOOKUP($A5,data!$A:$BI,1+calc!D$1,0)*0.01*calc!$B5)</f>
        <v>0</v>
      </c>
      <c r="E5">
        <f>IF(ISERROR(VLOOKUP($A5,data!$A:$BI,1+calc!E$1,0)),0,VLOOKUP($A5,data!$A:$BI,1+calc!E$1,0)*0.01*calc!$B5)</f>
        <v>0</v>
      </c>
      <c r="F5">
        <f>IF(ISERROR(VLOOKUP($A5,data!$A:$BI,1+calc!F$1,0)),0,VLOOKUP($A5,data!$A:$BI,1+calc!F$1,0)*0.01*calc!$B5)</f>
        <v>0</v>
      </c>
      <c r="G5">
        <f>IF(ISERROR(VLOOKUP($A5,data!$A:$BI,1+calc!G$1,0)),0,VLOOKUP($A5,data!$A:$BI,1+calc!G$1,0)*0.01*calc!$B5)</f>
        <v>0</v>
      </c>
      <c r="H5">
        <f>IF(ISERROR(VLOOKUP($A5,data!$A:$BI,1+calc!H$1,0)),0,VLOOKUP($A5,data!$A:$BI,1+calc!H$1,0)*0.01*calc!$B5)</f>
        <v>0</v>
      </c>
      <c r="I5">
        <f>IF(ISERROR(VLOOKUP($A5,data!$A:$BI,1+calc!I$1,0)),0,VLOOKUP($A5,data!$A:$BI,1+calc!I$1,0)*0.01*calc!$B5)</f>
        <v>0</v>
      </c>
      <c r="J5">
        <f>IF(ISERROR(VLOOKUP($A5,data!$A:$BI,1+calc!J$1,0)),0,VLOOKUP($A5,data!$A:$BI,1+calc!J$1,0)*0.01*calc!$B5)</f>
        <v>0</v>
      </c>
      <c r="K5">
        <f>IF(ISERROR(VLOOKUP($A5,data!$A:$BI,1+calc!K$1,0)),0,VLOOKUP($A5,data!$A:$BI,1+calc!K$1,0)*0.01*calc!$B5)</f>
        <v>0</v>
      </c>
      <c r="L5">
        <f>IF(ISERROR(VLOOKUP($A5,data!$A:$BI,1+calc!L$1,0)),0,VLOOKUP($A5,data!$A:$BI,1+calc!L$1,0)*0.01*calc!$B5)</f>
        <v>0</v>
      </c>
      <c r="M5">
        <f>IF(ISERROR(VLOOKUP($A5,data!$A:$BI,1+calc!M$1,0)),0,VLOOKUP($A5,data!$A:$BI,1+calc!M$1,0)*0.01*calc!$B5)</f>
        <v>0</v>
      </c>
      <c r="N5">
        <f>IF(ISERROR(VLOOKUP($A5,data!$A:$BI,1+calc!N$1,0)),0,VLOOKUP($A5,data!$A:$BI,1+calc!N$1,0)*0.01*calc!$B5)</f>
        <v>0</v>
      </c>
      <c r="O5">
        <f>IF(ISERROR(VLOOKUP($A5,data!$A:$BI,1+calc!O$1,0)),0,VLOOKUP($A5,data!$A:$BI,1+calc!O$1,0)*0.01*calc!$B5)</f>
        <v>0</v>
      </c>
      <c r="P5">
        <f>IF(ISERROR(VLOOKUP($A5,data!$A:$BI,1+calc!P$1,0)),0,VLOOKUP($A5,data!$A:$BI,1+calc!P$1,0)*0.01*calc!$B5)</f>
        <v>0</v>
      </c>
      <c r="Q5">
        <f>IF(ISERROR(VLOOKUP($A5,data!$A:$BI,1+calc!Q$1,0)),0,VLOOKUP($A5,data!$A:$BI,1+calc!Q$1,0)*0.01*calc!$B5)</f>
        <v>0</v>
      </c>
      <c r="R5">
        <f>IF(ISERROR(VLOOKUP($A5,data!$A:$BI,1+calc!R$1,0)),0,VLOOKUP($A5,data!$A:$BI,1+calc!R$1,0)*0.01*calc!$B5)</f>
        <v>0</v>
      </c>
      <c r="S5">
        <f>IF(ISERROR(VLOOKUP($A5,data!$A:$BI,1+calc!S$1,0)),0,VLOOKUP($A5,data!$A:$BI,1+calc!S$1,0)*0.01*calc!$B5)</f>
        <v>0</v>
      </c>
      <c r="T5">
        <f>IF(ISERROR(VLOOKUP($A5,data!$A:$BI,1+calc!T$1,0)),0,VLOOKUP($A5,data!$A:$BI,1+calc!T$1,0)*0.01*calc!$B5)</f>
        <v>0</v>
      </c>
      <c r="U5">
        <f>IF(ISERROR(VLOOKUP($A5,data!$A:$BI,1+calc!U$1,0)),0,VLOOKUP($A5,data!$A:$BI,1+calc!U$1,0)*0.01*calc!$B5)</f>
        <v>0</v>
      </c>
      <c r="V5">
        <f>IF(ISERROR(VLOOKUP($A5,data!$A:$BI,1+calc!V$1,0)),0,VLOOKUP($A5,data!$A:$BI,1+calc!V$1,0)*0.01*calc!$B5)</f>
        <v>0</v>
      </c>
      <c r="W5">
        <f>IF(ISERROR(VLOOKUP($A5,data!$A:$BI,1+calc!W$1,0)),0,VLOOKUP($A5,data!$A:$BI,1+calc!W$1,0)*0.01*calc!$B5)</f>
        <v>0</v>
      </c>
      <c r="X5">
        <f>IF(ISERROR(VLOOKUP($A5,data!$A:$BI,1+calc!X$1,0)),0,VLOOKUP($A5,data!$A:$BI,1+calc!X$1,0)*0.01*calc!$B5)</f>
        <v>0</v>
      </c>
      <c r="Y5">
        <f>IF(ISERROR(VLOOKUP($A5,data!$A:$BI,1+calc!Y$1,0)),0,VLOOKUP($A5,data!$A:$BI,1+calc!Y$1,0)*0.01*calc!$B5)</f>
        <v>0</v>
      </c>
      <c r="Z5">
        <f>IF(ISERROR(VLOOKUP($A5,data!$A:$BI,1+calc!Z$1,0)),0,VLOOKUP($A5,data!$A:$BI,1+calc!Z$1,0)*0.01*calc!$B5)</f>
        <v>0</v>
      </c>
      <c r="AA5">
        <f>IF(ISERROR(VLOOKUP($A5,data!$A:$BI,1+calc!AA$1,0)),0,VLOOKUP($A5,data!$A:$BI,1+calc!AA$1,0)*0.01*calc!$B5)</f>
        <v>0</v>
      </c>
      <c r="AB5">
        <f>IF(ISERROR(VLOOKUP($A5,data!$A:$BI,1+calc!AB$1,0)),0,VLOOKUP($A5,data!$A:$BI,1+calc!AB$1,0)*0.01*calc!$B5)</f>
        <v>0</v>
      </c>
      <c r="AC5">
        <f>IF(ISERROR(VLOOKUP($A5,data!$A:$BI,1+calc!AC$1,0)),0,VLOOKUP($A5,data!$A:$BI,1+calc!AC$1,0)*0.01*calc!$B5)</f>
        <v>0</v>
      </c>
      <c r="AD5">
        <f>IF(ISERROR(VLOOKUP($A5,data!$A:$BI,1+calc!AD$1,0)),0,VLOOKUP($A5,data!$A:$BI,1+calc!AD$1,0)*0.01*calc!$B5)</f>
        <v>0</v>
      </c>
      <c r="AE5">
        <f>IF(ISERROR(VLOOKUP($A5,data!$A:$BI,1+calc!AE$1,0)),0,VLOOKUP($A5,data!$A:$BI,1+calc!AE$1,0)*0.01*calc!$B5)</f>
        <v>0</v>
      </c>
      <c r="AF5">
        <f>IF(ISERROR(VLOOKUP($A5,data!$A:$BI,1+calc!AF$1,0)),0,VLOOKUP($A5,data!$A:$BI,1+calc!AF$1,0)*0.01*calc!$B5)</f>
        <v>0</v>
      </c>
      <c r="AG5">
        <f>IF(ISERROR(VLOOKUP($A5,data!$A:$BI,1+calc!AG$1,0)),0,VLOOKUP($A5,data!$A:$BI,1+calc!AG$1,0)*0.01*calc!$B5)</f>
        <v>0</v>
      </c>
      <c r="AH5">
        <f>IF(ISERROR(VLOOKUP($A5,data!$A:$BI,1+calc!AH$1,0)),0,VLOOKUP($A5,data!$A:$BI,1+calc!AH$1,0)*0.01*calc!$B5)</f>
        <v>0</v>
      </c>
      <c r="AI5">
        <f>IF(ISERROR(VLOOKUP($A5,data!$A:$BI,1+calc!AI$1,0)),0,VLOOKUP($A5,data!$A:$BI,1+calc!AI$1,0)*0.01*calc!$B5)</f>
        <v>0</v>
      </c>
      <c r="AJ5">
        <f>IF(ISERROR(VLOOKUP($A5,data!$A:$BI,1+calc!AJ$1,0)),0,VLOOKUP($A5,data!$A:$BI,1+calc!AJ$1,0)*0.01*calc!$B5)</f>
        <v>0</v>
      </c>
      <c r="AK5">
        <f>IF(ISERROR(VLOOKUP($A5,data!$A:$BI,1+calc!AK$1,0)),0,VLOOKUP($A5,data!$A:$BI,1+calc!AK$1,0)*0.01*calc!$B5)</f>
        <v>0</v>
      </c>
      <c r="AL5">
        <f>IF(ISERROR(VLOOKUP($A5,data!$A:$BI,1+calc!AL$1,0)),0,VLOOKUP($A5,data!$A:$BI,1+calc!AL$1,0)*0.01*calc!$B5)</f>
        <v>0</v>
      </c>
      <c r="AM5">
        <f>IF(ISERROR(VLOOKUP($A5,data!$A:$BI,1+calc!AM$1,0)),0,VLOOKUP($A5,data!$A:$BI,1+calc!AM$1,0)*0.01*calc!$B5)</f>
        <v>0</v>
      </c>
      <c r="AN5">
        <f>IF(ISERROR(VLOOKUP($A5,data!$A:$BI,1+calc!AN$1,0)),0,VLOOKUP($A5,data!$A:$BI,1+calc!AN$1,0)*0.01*calc!$B5)</f>
        <v>0</v>
      </c>
      <c r="AO5">
        <f>IF(ISERROR(VLOOKUP($A5,data!$A:$BI,1+calc!AO$1,0)),0,VLOOKUP($A5,data!$A:$BI,1+calc!AO$1,0)*0.01*calc!$B5)</f>
        <v>0</v>
      </c>
      <c r="AP5">
        <f>IF(ISERROR(VLOOKUP($A5,data!$A:$BI,1+calc!AP$1,0)),0,VLOOKUP($A5,data!$A:$BI,1+calc!AP$1,0)*0.01*calc!$B5)</f>
        <v>0</v>
      </c>
      <c r="AQ5">
        <f>IF(ISERROR(VLOOKUP($A5,data!$A:$BI,1+calc!AQ$1,0)),0,VLOOKUP($A5,data!$A:$BI,1+calc!AQ$1,0)*0.01*calc!$B5)</f>
        <v>0</v>
      </c>
      <c r="AR5">
        <f>IF(ISERROR(VLOOKUP($A5,data!$A:$BI,1+calc!AR$1,0)),0,VLOOKUP($A5,data!$A:$BI,1+calc!AR$1,0)*0.01*calc!$B5)</f>
        <v>0</v>
      </c>
      <c r="AS5">
        <f>IF(ISERROR(VLOOKUP($A5,data!$A:$BI,1+calc!AS$1,0)),0,VLOOKUP($A5,data!$A:$BI,1+calc!AS$1,0)*0.01*calc!$B5)</f>
        <v>0</v>
      </c>
      <c r="AT5">
        <f>IF(ISERROR(VLOOKUP($A5,data!$A:$BI,1+calc!AT$1,0)),0,VLOOKUP($A5,data!$A:$BI,1+calc!AT$1,0)*0.01*calc!$B5)</f>
        <v>0</v>
      </c>
      <c r="AU5">
        <f>IF(ISERROR(VLOOKUP($A5,data!$A:$BI,1+calc!AU$1,0)),0,VLOOKUP($A5,data!$A:$BI,1+calc!AU$1,0)*0.01*calc!$B5)</f>
        <v>0</v>
      </c>
      <c r="AV5">
        <f>IF(ISERROR(VLOOKUP($A5,data!$A:$BI,1+calc!AV$1,0)),0,VLOOKUP($A5,data!$A:$BI,1+calc!AV$1,0)*0.01*calc!$B5)</f>
        <v>0</v>
      </c>
      <c r="AW5">
        <f>IF(ISERROR(VLOOKUP($A5,data!$A:$BI,1+calc!AW$1,0)),0,VLOOKUP($A5,data!$A:$BI,1+calc!AW$1,0)*0.01*calc!$B5)</f>
        <v>0</v>
      </c>
      <c r="AX5">
        <f>IF(ISERROR(VLOOKUP($A5,data!$A:$BI,1+calc!AX$1,0)),0,VLOOKUP($A5,data!$A:$BI,1+calc!AX$1,0)*0.01*calc!$B5)</f>
        <v>0</v>
      </c>
      <c r="AY5">
        <f>IF(ISERROR(VLOOKUP($A5,data!$A:$BI,1+calc!AY$1,0)),0,VLOOKUP($A5,data!$A:$BI,1+calc!AY$1,0)*0.01*calc!$B5)</f>
        <v>0</v>
      </c>
      <c r="AZ5">
        <f>IF(ISERROR(VLOOKUP($A5,data!$A:$BI,1+calc!AZ$1,0)),0,VLOOKUP($A5,data!$A:$BI,1+calc!AZ$1,0)*0.01*calc!$B5)</f>
        <v>0</v>
      </c>
      <c r="BA5">
        <f>IF(ISERROR(VLOOKUP($A5,data!$A:$BI,1+calc!BA$1,0)),0,VLOOKUP($A5,data!$A:$BI,1+calc!BA$1,0)*0.01*calc!$B5)</f>
        <v>0</v>
      </c>
      <c r="BB5">
        <f>IF(ISERROR(VLOOKUP($A5,data!$A:$BI,1+calc!BB$1,0)),0,VLOOKUP($A5,data!$A:$BI,1+calc!BB$1,0)*0.01*calc!$B5)</f>
        <v>0</v>
      </c>
      <c r="BC5">
        <f>IF(ISERROR(VLOOKUP($A5,data!$A:$BI,1+calc!BC$1,0)),0,VLOOKUP($A5,data!$A:$BI,1+calc!BC$1,0)*0.01*calc!$B5)</f>
        <v>0</v>
      </c>
      <c r="BD5">
        <f>IF(ISERROR(VLOOKUP($A5,data!$A:$BI,1+calc!BD$1,0)),0,VLOOKUP($A5,data!$A:$BI,1+calc!BD$1,0)*0.01*calc!$B5)</f>
        <v>0</v>
      </c>
      <c r="BE5">
        <f>IF(ISERROR(VLOOKUP($A5,data!$A:$BI,1+calc!BE$1,0)),0,VLOOKUP($A5,data!$A:$BI,1+calc!BE$1,0)*0.01*calc!$B5)</f>
        <v>0</v>
      </c>
      <c r="BF5">
        <f>IF(ISERROR(VLOOKUP($A5,data!$A:$BI,1+calc!BF$1,0)),0,VLOOKUP($A5,data!$A:$BI,1+calc!BF$1,0)*0.01*calc!$B5)</f>
        <v>0</v>
      </c>
      <c r="BG5">
        <f>IF(ISERROR(VLOOKUP($A5,data!$A:$BI,1+calc!BG$1,0)),0,VLOOKUP($A5,data!$A:$BI,1+calc!BG$1,0)*0.01*calc!$B5)</f>
        <v>0</v>
      </c>
      <c r="BH5">
        <f>IF(ISERROR(VLOOKUP($A5,data!$A:$BI,1+calc!BH$1,0)),0,VLOOKUP($A5,data!$A:$BI,1+calc!BH$1,0)*0.01*calc!$B5)</f>
        <v>0</v>
      </c>
      <c r="BI5">
        <f>IF(ISERROR(VLOOKUP($A5,data!$A:$BI,1+calc!BI$1,0)),0,VLOOKUP($A5,data!$A:$BI,1+calc!BI$1,0)*0.01*calc!$B5)</f>
        <v>0</v>
      </c>
      <c r="BJ5">
        <f>IF(ISERROR(VLOOKUP($A5,data!$A:$BI,1+calc!BJ$1,0)),0,VLOOKUP($A5,data!$A:$BI,1+calc!BJ$1,0)*0.01*calc!$B5)</f>
        <v>0</v>
      </c>
    </row>
    <row r="6" spans="1:62" x14ac:dyDescent="0.25">
      <c r="A6">
        <f>'Nutrition Calculator'!C11</f>
        <v>0</v>
      </c>
      <c r="B6">
        <f>'Nutrition Calculator'!D11</f>
        <v>0</v>
      </c>
      <c r="C6">
        <f>IF(ISERROR(VLOOKUP($A6,data!$A:$BI,1+calc!C$1,0)),0,VLOOKUP($A6,data!$A:$BI,1+calc!C$1,0)*0.01*calc!$B6)</f>
        <v>0</v>
      </c>
      <c r="D6">
        <f>IF(ISERROR(VLOOKUP($A6,data!$A:$BI,1+calc!D$1,0)),0,VLOOKUP($A6,data!$A:$BI,1+calc!D$1,0)*0.01*calc!$B6)</f>
        <v>0</v>
      </c>
      <c r="E6">
        <f>IF(ISERROR(VLOOKUP($A6,data!$A:$BI,1+calc!E$1,0)),0,VLOOKUP($A6,data!$A:$BI,1+calc!E$1,0)*0.01*calc!$B6)</f>
        <v>0</v>
      </c>
      <c r="F6">
        <f>IF(ISERROR(VLOOKUP($A6,data!$A:$BI,1+calc!F$1,0)),0,VLOOKUP($A6,data!$A:$BI,1+calc!F$1,0)*0.01*calc!$B6)</f>
        <v>0</v>
      </c>
      <c r="G6">
        <f>IF(ISERROR(VLOOKUP($A6,data!$A:$BI,1+calc!G$1,0)),0,VLOOKUP($A6,data!$A:$BI,1+calc!G$1,0)*0.01*calc!$B6)</f>
        <v>0</v>
      </c>
      <c r="H6">
        <f>IF(ISERROR(VLOOKUP($A6,data!$A:$BI,1+calc!H$1,0)),0,VLOOKUP($A6,data!$A:$BI,1+calc!H$1,0)*0.01*calc!$B6)</f>
        <v>0</v>
      </c>
      <c r="I6">
        <f>IF(ISERROR(VLOOKUP($A6,data!$A:$BI,1+calc!I$1,0)),0,VLOOKUP($A6,data!$A:$BI,1+calc!I$1,0)*0.01*calc!$B6)</f>
        <v>0</v>
      </c>
      <c r="J6">
        <f>IF(ISERROR(VLOOKUP($A6,data!$A:$BI,1+calc!J$1,0)),0,VLOOKUP($A6,data!$A:$BI,1+calc!J$1,0)*0.01*calc!$B6)</f>
        <v>0</v>
      </c>
      <c r="K6">
        <f>IF(ISERROR(VLOOKUP($A6,data!$A:$BI,1+calc!K$1,0)),0,VLOOKUP($A6,data!$A:$BI,1+calc!K$1,0)*0.01*calc!$B6)</f>
        <v>0</v>
      </c>
      <c r="L6">
        <f>IF(ISERROR(VLOOKUP($A6,data!$A:$BI,1+calc!L$1,0)),0,VLOOKUP($A6,data!$A:$BI,1+calc!L$1,0)*0.01*calc!$B6)</f>
        <v>0</v>
      </c>
      <c r="M6">
        <f>IF(ISERROR(VLOOKUP($A6,data!$A:$BI,1+calc!M$1,0)),0,VLOOKUP($A6,data!$A:$BI,1+calc!M$1,0)*0.01*calc!$B6)</f>
        <v>0</v>
      </c>
      <c r="N6">
        <f>IF(ISERROR(VLOOKUP($A6,data!$A:$BI,1+calc!N$1,0)),0,VLOOKUP($A6,data!$A:$BI,1+calc!N$1,0)*0.01*calc!$B6)</f>
        <v>0</v>
      </c>
      <c r="O6">
        <f>IF(ISERROR(VLOOKUP($A6,data!$A:$BI,1+calc!O$1,0)),0,VLOOKUP($A6,data!$A:$BI,1+calc!O$1,0)*0.01*calc!$B6)</f>
        <v>0</v>
      </c>
      <c r="P6">
        <f>IF(ISERROR(VLOOKUP($A6,data!$A:$BI,1+calc!P$1,0)),0,VLOOKUP($A6,data!$A:$BI,1+calc!P$1,0)*0.01*calc!$B6)</f>
        <v>0</v>
      </c>
      <c r="Q6">
        <f>IF(ISERROR(VLOOKUP($A6,data!$A:$BI,1+calc!Q$1,0)),0,VLOOKUP($A6,data!$A:$BI,1+calc!Q$1,0)*0.01*calc!$B6)</f>
        <v>0</v>
      </c>
      <c r="R6">
        <f>IF(ISERROR(VLOOKUP($A6,data!$A:$BI,1+calc!R$1,0)),0,VLOOKUP($A6,data!$A:$BI,1+calc!R$1,0)*0.01*calc!$B6)</f>
        <v>0</v>
      </c>
      <c r="S6">
        <f>IF(ISERROR(VLOOKUP($A6,data!$A:$BI,1+calc!S$1,0)),0,VLOOKUP($A6,data!$A:$BI,1+calc!S$1,0)*0.01*calc!$B6)</f>
        <v>0</v>
      </c>
      <c r="T6">
        <f>IF(ISERROR(VLOOKUP($A6,data!$A:$BI,1+calc!T$1,0)),0,VLOOKUP($A6,data!$A:$BI,1+calc!T$1,0)*0.01*calc!$B6)</f>
        <v>0</v>
      </c>
      <c r="U6">
        <f>IF(ISERROR(VLOOKUP($A6,data!$A:$BI,1+calc!U$1,0)),0,VLOOKUP($A6,data!$A:$BI,1+calc!U$1,0)*0.01*calc!$B6)</f>
        <v>0</v>
      </c>
      <c r="V6">
        <f>IF(ISERROR(VLOOKUP($A6,data!$A:$BI,1+calc!V$1,0)),0,VLOOKUP($A6,data!$A:$BI,1+calc!V$1,0)*0.01*calc!$B6)</f>
        <v>0</v>
      </c>
      <c r="W6">
        <f>IF(ISERROR(VLOOKUP($A6,data!$A:$BI,1+calc!W$1,0)),0,VLOOKUP($A6,data!$A:$BI,1+calc!W$1,0)*0.01*calc!$B6)</f>
        <v>0</v>
      </c>
      <c r="X6">
        <f>IF(ISERROR(VLOOKUP($A6,data!$A:$BI,1+calc!X$1,0)),0,VLOOKUP($A6,data!$A:$BI,1+calc!X$1,0)*0.01*calc!$B6)</f>
        <v>0</v>
      </c>
      <c r="Y6">
        <f>IF(ISERROR(VLOOKUP($A6,data!$A:$BI,1+calc!Y$1,0)),0,VLOOKUP($A6,data!$A:$BI,1+calc!Y$1,0)*0.01*calc!$B6)</f>
        <v>0</v>
      </c>
      <c r="Z6">
        <f>IF(ISERROR(VLOOKUP($A6,data!$A:$BI,1+calc!Z$1,0)),0,VLOOKUP($A6,data!$A:$BI,1+calc!Z$1,0)*0.01*calc!$B6)</f>
        <v>0</v>
      </c>
      <c r="AA6">
        <f>IF(ISERROR(VLOOKUP($A6,data!$A:$BI,1+calc!AA$1,0)),0,VLOOKUP($A6,data!$A:$BI,1+calc!AA$1,0)*0.01*calc!$B6)</f>
        <v>0</v>
      </c>
      <c r="AB6">
        <f>IF(ISERROR(VLOOKUP($A6,data!$A:$BI,1+calc!AB$1,0)),0,VLOOKUP($A6,data!$A:$BI,1+calc!AB$1,0)*0.01*calc!$B6)</f>
        <v>0</v>
      </c>
      <c r="AC6">
        <f>IF(ISERROR(VLOOKUP($A6,data!$A:$BI,1+calc!AC$1,0)),0,VLOOKUP($A6,data!$A:$BI,1+calc!AC$1,0)*0.01*calc!$B6)</f>
        <v>0</v>
      </c>
      <c r="AD6">
        <f>IF(ISERROR(VLOOKUP($A6,data!$A:$BI,1+calc!AD$1,0)),0,VLOOKUP($A6,data!$A:$BI,1+calc!AD$1,0)*0.01*calc!$B6)</f>
        <v>0</v>
      </c>
      <c r="AE6">
        <f>IF(ISERROR(VLOOKUP($A6,data!$A:$BI,1+calc!AE$1,0)),0,VLOOKUP($A6,data!$A:$BI,1+calc!AE$1,0)*0.01*calc!$B6)</f>
        <v>0</v>
      </c>
      <c r="AF6">
        <f>IF(ISERROR(VLOOKUP($A6,data!$A:$BI,1+calc!AF$1,0)),0,VLOOKUP($A6,data!$A:$BI,1+calc!AF$1,0)*0.01*calc!$B6)</f>
        <v>0</v>
      </c>
      <c r="AG6">
        <f>IF(ISERROR(VLOOKUP($A6,data!$A:$BI,1+calc!AG$1,0)),0,VLOOKUP($A6,data!$A:$BI,1+calc!AG$1,0)*0.01*calc!$B6)</f>
        <v>0</v>
      </c>
      <c r="AH6">
        <f>IF(ISERROR(VLOOKUP($A6,data!$A:$BI,1+calc!AH$1,0)),0,VLOOKUP($A6,data!$A:$BI,1+calc!AH$1,0)*0.01*calc!$B6)</f>
        <v>0</v>
      </c>
      <c r="AI6">
        <f>IF(ISERROR(VLOOKUP($A6,data!$A:$BI,1+calc!AI$1,0)),0,VLOOKUP($A6,data!$A:$BI,1+calc!AI$1,0)*0.01*calc!$B6)</f>
        <v>0</v>
      </c>
      <c r="AJ6">
        <f>IF(ISERROR(VLOOKUP($A6,data!$A:$BI,1+calc!AJ$1,0)),0,VLOOKUP($A6,data!$A:$BI,1+calc!AJ$1,0)*0.01*calc!$B6)</f>
        <v>0</v>
      </c>
      <c r="AK6">
        <f>IF(ISERROR(VLOOKUP($A6,data!$A:$BI,1+calc!AK$1,0)),0,VLOOKUP($A6,data!$A:$BI,1+calc!AK$1,0)*0.01*calc!$B6)</f>
        <v>0</v>
      </c>
      <c r="AL6">
        <f>IF(ISERROR(VLOOKUP($A6,data!$A:$BI,1+calc!AL$1,0)),0,VLOOKUP($A6,data!$A:$BI,1+calc!AL$1,0)*0.01*calc!$B6)</f>
        <v>0</v>
      </c>
      <c r="AM6">
        <f>IF(ISERROR(VLOOKUP($A6,data!$A:$BI,1+calc!AM$1,0)),0,VLOOKUP($A6,data!$A:$BI,1+calc!AM$1,0)*0.01*calc!$B6)</f>
        <v>0</v>
      </c>
      <c r="AN6">
        <f>IF(ISERROR(VLOOKUP($A6,data!$A:$BI,1+calc!AN$1,0)),0,VLOOKUP($A6,data!$A:$BI,1+calc!AN$1,0)*0.01*calc!$B6)</f>
        <v>0</v>
      </c>
      <c r="AO6">
        <f>IF(ISERROR(VLOOKUP($A6,data!$A:$BI,1+calc!AO$1,0)),0,VLOOKUP($A6,data!$A:$BI,1+calc!AO$1,0)*0.01*calc!$B6)</f>
        <v>0</v>
      </c>
      <c r="AP6">
        <f>IF(ISERROR(VLOOKUP($A6,data!$A:$BI,1+calc!AP$1,0)),0,VLOOKUP($A6,data!$A:$BI,1+calc!AP$1,0)*0.01*calc!$B6)</f>
        <v>0</v>
      </c>
      <c r="AQ6">
        <f>IF(ISERROR(VLOOKUP($A6,data!$A:$BI,1+calc!AQ$1,0)),0,VLOOKUP($A6,data!$A:$BI,1+calc!AQ$1,0)*0.01*calc!$B6)</f>
        <v>0</v>
      </c>
      <c r="AR6">
        <f>IF(ISERROR(VLOOKUP($A6,data!$A:$BI,1+calc!AR$1,0)),0,VLOOKUP($A6,data!$A:$BI,1+calc!AR$1,0)*0.01*calc!$B6)</f>
        <v>0</v>
      </c>
      <c r="AS6">
        <f>IF(ISERROR(VLOOKUP($A6,data!$A:$BI,1+calc!AS$1,0)),0,VLOOKUP($A6,data!$A:$BI,1+calc!AS$1,0)*0.01*calc!$B6)</f>
        <v>0</v>
      </c>
      <c r="AT6">
        <f>IF(ISERROR(VLOOKUP($A6,data!$A:$BI,1+calc!AT$1,0)),0,VLOOKUP($A6,data!$A:$BI,1+calc!AT$1,0)*0.01*calc!$B6)</f>
        <v>0</v>
      </c>
      <c r="AU6">
        <f>IF(ISERROR(VLOOKUP($A6,data!$A:$BI,1+calc!AU$1,0)),0,VLOOKUP($A6,data!$A:$BI,1+calc!AU$1,0)*0.01*calc!$B6)</f>
        <v>0</v>
      </c>
      <c r="AV6">
        <f>IF(ISERROR(VLOOKUP($A6,data!$A:$BI,1+calc!AV$1,0)),0,VLOOKUP($A6,data!$A:$BI,1+calc!AV$1,0)*0.01*calc!$B6)</f>
        <v>0</v>
      </c>
      <c r="AW6">
        <f>IF(ISERROR(VLOOKUP($A6,data!$A:$BI,1+calc!AW$1,0)),0,VLOOKUP($A6,data!$A:$BI,1+calc!AW$1,0)*0.01*calc!$B6)</f>
        <v>0</v>
      </c>
      <c r="AX6">
        <f>IF(ISERROR(VLOOKUP($A6,data!$A:$BI,1+calc!AX$1,0)),0,VLOOKUP($A6,data!$A:$BI,1+calc!AX$1,0)*0.01*calc!$B6)</f>
        <v>0</v>
      </c>
      <c r="AY6">
        <f>IF(ISERROR(VLOOKUP($A6,data!$A:$BI,1+calc!AY$1,0)),0,VLOOKUP($A6,data!$A:$BI,1+calc!AY$1,0)*0.01*calc!$B6)</f>
        <v>0</v>
      </c>
      <c r="AZ6">
        <f>IF(ISERROR(VLOOKUP($A6,data!$A:$BI,1+calc!AZ$1,0)),0,VLOOKUP($A6,data!$A:$BI,1+calc!AZ$1,0)*0.01*calc!$B6)</f>
        <v>0</v>
      </c>
      <c r="BA6">
        <f>IF(ISERROR(VLOOKUP($A6,data!$A:$BI,1+calc!BA$1,0)),0,VLOOKUP($A6,data!$A:$BI,1+calc!BA$1,0)*0.01*calc!$B6)</f>
        <v>0</v>
      </c>
      <c r="BB6">
        <f>IF(ISERROR(VLOOKUP($A6,data!$A:$BI,1+calc!BB$1,0)),0,VLOOKUP($A6,data!$A:$BI,1+calc!BB$1,0)*0.01*calc!$B6)</f>
        <v>0</v>
      </c>
      <c r="BC6">
        <f>IF(ISERROR(VLOOKUP($A6,data!$A:$BI,1+calc!BC$1,0)),0,VLOOKUP($A6,data!$A:$BI,1+calc!BC$1,0)*0.01*calc!$B6)</f>
        <v>0</v>
      </c>
      <c r="BD6">
        <f>IF(ISERROR(VLOOKUP($A6,data!$A:$BI,1+calc!BD$1,0)),0,VLOOKUP($A6,data!$A:$BI,1+calc!BD$1,0)*0.01*calc!$B6)</f>
        <v>0</v>
      </c>
      <c r="BE6">
        <f>IF(ISERROR(VLOOKUP($A6,data!$A:$BI,1+calc!BE$1,0)),0,VLOOKUP($A6,data!$A:$BI,1+calc!BE$1,0)*0.01*calc!$B6)</f>
        <v>0</v>
      </c>
      <c r="BF6">
        <f>IF(ISERROR(VLOOKUP($A6,data!$A:$BI,1+calc!BF$1,0)),0,VLOOKUP($A6,data!$A:$BI,1+calc!BF$1,0)*0.01*calc!$B6)</f>
        <v>0</v>
      </c>
      <c r="BG6">
        <f>IF(ISERROR(VLOOKUP($A6,data!$A:$BI,1+calc!BG$1,0)),0,VLOOKUP($A6,data!$A:$BI,1+calc!BG$1,0)*0.01*calc!$B6)</f>
        <v>0</v>
      </c>
      <c r="BH6">
        <f>IF(ISERROR(VLOOKUP($A6,data!$A:$BI,1+calc!BH$1,0)),0,VLOOKUP($A6,data!$A:$BI,1+calc!BH$1,0)*0.01*calc!$B6)</f>
        <v>0</v>
      </c>
      <c r="BI6">
        <f>IF(ISERROR(VLOOKUP($A6,data!$A:$BI,1+calc!BI$1,0)),0,VLOOKUP($A6,data!$A:$BI,1+calc!BI$1,0)*0.01*calc!$B6)</f>
        <v>0</v>
      </c>
      <c r="BJ6">
        <f>IF(ISERROR(VLOOKUP($A6,data!$A:$BI,1+calc!BJ$1,0)),0,VLOOKUP($A6,data!$A:$BI,1+calc!BJ$1,0)*0.01*calc!$B6)</f>
        <v>0</v>
      </c>
    </row>
    <row r="7" spans="1:62" x14ac:dyDescent="0.25">
      <c r="A7">
        <f>'Nutrition Calculator'!C12</f>
        <v>0</v>
      </c>
      <c r="B7">
        <f>'Nutrition Calculator'!D12</f>
        <v>0</v>
      </c>
      <c r="C7">
        <f>IF(ISERROR(VLOOKUP($A7,data!$A:$BI,1+calc!C$1,0)),0,VLOOKUP($A7,data!$A:$BI,1+calc!C$1,0)*0.01*calc!$B7)</f>
        <v>0</v>
      </c>
      <c r="D7">
        <f>IF(ISERROR(VLOOKUP($A7,data!$A:$BI,1+calc!D$1,0)),0,VLOOKUP($A7,data!$A:$BI,1+calc!D$1,0)*0.01*calc!$B7)</f>
        <v>0</v>
      </c>
      <c r="E7">
        <f>IF(ISERROR(VLOOKUP($A7,data!$A:$BI,1+calc!E$1,0)),0,VLOOKUP($A7,data!$A:$BI,1+calc!E$1,0)*0.01*calc!$B7)</f>
        <v>0</v>
      </c>
      <c r="F7">
        <f>IF(ISERROR(VLOOKUP($A7,data!$A:$BI,1+calc!F$1,0)),0,VLOOKUP($A7,data!$A:$BI,1+calc!F$1,0)*0.01*calc!$B7)</f>
        <v>0</v>
      </c>
      <c r="G7">
        <f>IF(ISERROR(VLOOKUP($A7,data!$A:$BI,1+calc!G$1,0)),0,VLOOKUP($A7,data!$A:$BI,1+calc!G$1,0)*0.01*calc!$B7)</f>
        <v>0</v>
      </c>
      <c r="H7">
        <f>IF(ISERROR(VLOOKUP($A7,data!$A:$BI,1+calc!H$1,0)),0,VLOOKUP($A7,data!$A:$BI,1+calc!H$1,0)*0.01*calc!$B7)</f>
        <v>0</v>
      </c>
      <c r="I7">
        <f>IF(ISERROR(VLOOKUP($A7,data!$A:$BI,1+calc!I$1,0)),0,VLOOKUP($A7,data!$A:$BI,1+calc!I$1,0)*0.01*calc!$B7)</f>
        <v>0</v>
      </c>
      <c r="J7">
        <f>IF(ISERROR(VLOOKUP($A7,data!$A:$BI,1+calc!J$1,0)),0,VLOOKUP($A7,data!$A:$BI,1+calc!J$1,0)*0.01*calc!$B7)</f>
        <v>0</v>
      </c>
      <c r="K7">
        <f>IF(ISERROR(VLOOKUP($A7,data!$A:$BI,1+calc!K$1,0)),0,VLOOKUP($A7,data!$A:$BI,1+calc!K$1,0)*0.01*calc!$B7)</f>
        <v>0</v>
      </c>
      <c r="L7">
        <f>IF(ISERROR(VLOOKUP($A7,data!$A:$BI,1+calc!L$1,0)),0,VLOOKUP($A7,data!$A:$BI,1+calc!L$1,0)*0.01*calc!$B7)</f>
        <v>0</v>
      </c>
      <c r="M7">
        <f>IF(ISERROR(VLOOKUP($A7,data!$A:$BI,1+calc!M$1,0)),0,VLOOKUP($A7,data!$A:$BI,1+calc!M$1,0)*0.01*calc!$B7)</f>
        <v>0</v>
      </c>
      <c r="N7">
        <f>IF(ISERROR(VLOOKUP($A7,data!$A:$BI,1+calc!N$1,0)),0,VLOOKUP($A7,data!$A:$BI,1+calc!N$1,0)*0.01*calc!$B7)</f>
        <v>0</v>
      </c>
      <c r="O7">
        <f>IF(ISERROR(VLOOKUP($A7,data!$A:$BI,1+calc!O$1,0)),0,VLOOKUP($A7,data!$A:$BI,1+calc!O$1,0)*0.01*calc!$B7)</f>
        <v>0</v>
      </c>
      <c r="P7">
        <f>IF(ISERROR(VLOOKUP($A7,data!$A:$BI,1+calc!P$1,0)),0,VLOOKUP($A7,data!$A:$BI,1+calc!P$1,0)*0.01*calc!$B7)</f>
        <v>0</v>
      </c>
      <c r="Q7">
        <f>IF(ISERROR(VLOOKUP($A7,data!$A:$BI,1+calc!Q$1,0)),0,VLOOKUP($A7,data!$A:$BI,1+calc!Q$1,0)*0.01*calc!$B7)</f>
        <v>0</v>
      </c>
      <c r="R7">
        <f>IF(ISERROR(VLOOKUP($A7,data!$A:$BI,1+calc!R$1,0)),0,VLOOKUP($A7,data!$A:$BI,1+calc!R$1,0)*0.01*calc!$B7)</f>
        <v>0</v>
      </c>
      <c r="S7">
        <f>IF(ISERROR(VLOOKUP($A7,data!$A:$BI,1+calc!S$1,0)),0,VLOOKUP($A7,data!$A:$BI,1+calc!S$1,0)*0.01*calc!$B7)</f>
        <v>0</v>
      </c>
      <c r="T7">
        <f>IF(ISERROR(VLOOKUP($A7,data!$A:$BI,1+calc!T$1,0)),0,VLOOKUP($A7,data!$A:$BI,1+calc!T$1,0)*0.01*calc!$B7)</f>
        <v>0</v>
      </c>
      <c r="U7">
        <f>IF(ISERROR(VLOOKUP($A7,data!$A:$BI,1+calc!U$1,0)),0,VLOOKUP($A7,data!$A:$BI,1+calc!U$1,0)*0.01*calc!$B7)</f>
        <v>0</v>
      </c>
      <c r="V7">
        <f>IF(ISERROR(VLOOKUP($A7,data!$A:$BI,1+calc!V$1,0)),0,VLOOKUP($A7,data!$A:$BI,1+calc!V$1,0)*0.01*calc!$B7)</f>
        <v>0</v>
      </c>
      <c r="W7">
        <f>IF(ISERROR(VLOOKUP($A7,data!$A:$BI,1+calc!W$1,0)),0,VLOOKUP($A7,data!$A:$BI,1+calc!W$1,0)*0.01*calc!$B7)</f>
        <v>0</v>
      </c>
      <c r="X7">
        <f>IF(ISERROR(VLOOKUP($A7,data!$A:$BI,1+calc!X$1,0)),0,VLOOKUP($A7,data!$A:$BI,1+calc!X$1,0)*0.01*calc!$B7)</f>
        <v>0</v>
      </c>
      <c r="Y7">
        <f>IF(ISERROR(VLOOKUP($A7,data!$A:$BI,1+calc!Y$1,0)),0,VLOOKUP($A7,data!$A:$BI,1+calc!Y$1,0)*0.01*calc!$B7)</f>
        <v>0</v>
      </c>
      <c r="Z7">
        <f>IF(ISERROR(VLOOKUP($A7,data!$A:$BI,1+calc!Z$1,0)),0,VLOOKUP($A7,data!$A:$BI,1+calc!Z$1,0)*0.01*calc!$B7)</f>
        <v>0</v>
      </c>
      <c r="AA7">
        <f>IF(ISERROR(VLOOKUP($A7,data!$A:$BI,1+calc!AA$1,0)),0,VLOOKUP($A7,data!$A:$BI,1+calc!AA$1,0)*0.01*calc!$B7)</f>
        <v>0</v>
      </c>
      <c r="AB7">
        <f>IF(ISERROR(VLOOKUP($A7,data!$A:$BI,1+calc!AB$1,0)),0,VLOOKUP($A7,data!$A:$BI,1+calc!AB$1,0)*0.01*calc!$B7)</f>
        <v>0</v>
      </c>
      <c r="AC7">
        <f>IF(ISERROR(VLOOKUP($A7,data!$A:$BI,1+calc!AC$1,0)),0,VLOOKUP($A7,data!$A:$BI,1+calc!AC$1,0)*0.01*calc!$B7)</f>
        <v>0</v>
      </c>
      <c r="AD7">
        <f>IF(ISERROR(VLOOKUP($A7,data!$A:$BI,1+calc!AD$1,0)),0,VLOOKUP($A7,data!$A:$BI,1+calc!AD$1,0)*0.01*calc!$B7)</f>
        <v>0</v>
      </c>
      <c r="AE7">
        <f>IF(ISERROR(VLOOKUP($A7,data!$A:$BI,1+calc!AE$1,0)),0,VLOOKUP($A7,data!$A:$BI,1+calc!AE$1,0)*0.01*calc!$B7)</f>
        <v>0</v>
      </c>
      <c r="AF7">
        <f>IF(ISERROR(VLOOKUP($A7,data!$A:$BI,1+calc!AF$1,0)),0,VLOOKUP($A7,data!$A:$BI,1+calc!AF$1,0)*0.01*calc!$B7)</f>
        <v>0</v>
      </c>
      <c r="AG7">
        <f>IF(ISERROR(VLOOKUP($A7,data!$A:$BI,1+calc!AG$1,0)),0,VLOOKUP($A7,data!$A:$BI,1+calc!AG$1,0)*0.01*calc!$B7)</f>
        <v>0</v>
      </c>
      <c r="AH7">
        <f>IF(ISERROR(VLOOKUP($A7,data!$A:$BI,1+calc!AH$1,0)),0,VLOOKUP($A7,data!$A:$BI,1+calc!AH$1,0)*0.01*calc!$B7)</f>
        <v>0</v>
      </c>
      <c r="AI7">
        <f>IF(ISERROR(VLOOKUP($A7,data!$A:$BI,1+calc!AI$1,0)),0,VLOOKUP($A7,data!$A:$BI,1+calc!AI$1,0)*0.01*calc!$B7)</f>
        <v>0</v>
      </c>
      <c r="AJ7">
        <f>IF(ISERROR(VLOOKUP($A7,data!$A:$BI,1+calc!AJ$1,0)),0,VLOOKUP($A7,data!$A:$BI,1+calc!AJ$1,0)*0.01*calc!$B7)</f>
        <v>0</v>
      </c>
      <c r="AK7">
        <f>IF(ISERROR(VLOOKUP($A7,data!$A:$BI,1+calc!AK$1,0)),0,VLOOKUP($A7,data!$A:$BI,1+calc!AK$1,0)*0.01*calc!$B7)</f>
        <v>0</v>
      </c>
      <c r="AL7">
        <f>IF(ISERROR(VLOOKUP($A7,data!$A:$BI,1+calc!AL$1,0)),0,VLOOKUP($A7,data!$A:$BI,1+calc!AL$1,0)*0.01*calc!$B7)</f>
        <v>0</v>
      </c>
      <c r="AM7">
        <f>IF(ISERROR(VLOOKUP($A7,data!$A:$BI,1+calc!AM$1,0)),0,VLOOKUP($A7,data!$A:$BI,1+calc!AM$1,0)*0.01*calc!$B7)</f>
        <v>0</v>
      </c>
      <c r="AN7">
        <f>IF(ISERROR(VLOOKUP($A7,data!$A:$BI,1+calc!AN$1,0)),0,VLOOKUP($A7,data!$A:$BI,1+calc!AN$1,0)*0.01*calc!$B7)</f>
        <v>0</v>
      </c>
      <c r="AO7">
        <f>IF(ISERROR(VLOOKUP($A7,data!$A:$BI,1+calc!AO$1,0)),0,VLOOKUP($A7,data!$A:$BI,1+calc!AO$1,0)*0.01*calc!$B7)</f>
        <v>0</v>
      </c>
      <c r="AP7">
        <f>IF(ISERROR(VLOOKUP($A7,data!$A:$BI,1+calc!AP$1,0)),0,VLOOKUP($A7,data!$A:$BI,1+calc!AP$1,0)*0.01*calc!$B7)</f>
        <v>0</v>
      </c>
      <c r="AQ7">
        <f>IF(ISERROR(VLOOKUP($A7,data!$A:$BI,1+calc!AQ$1,0)),0,VLOOKUP($A7,data!$A:$BI,1+calc!AQ$1,0)*0.01*calc!$B7)</f>
        <v>0</v>
      </c>
      <c r="AR7">
        <f>IF(ISERROR(VLOOKUP($A7,data!$A:$BI,1+calc!AR$1,0)),0,VLOOKUP($A7,data!$A:$BI,1+calc!AR$1,0)*0.01*calc!$B7)</f>
        <v>0</v>
      </c>
      <c r="AS7">
        <f>IF(ISERROR(VLOOKUP($A7,data!$A:$BI,1+calc!AS$1,0)),0,VLOOKUP($A7,data!$A:$BI,1+calc!AS$1,0)*0.01*calc!$B7)</f>
        <v>0</v>
      </c>
      <c r="AT7">
        <f>IF(ISERROR(VLOOKUP($A7,data!$A:$BI,1+calc!AT$1,0)),0,VLOOKUP($A7,data!$A:$BI,1+calc!AT$1,0)*0.01*calc!$B7)</f>
        <v>0</v>
      </c>
      <c r="AU7">
        <f>IF(ISERROR(VLOOKUP($A7,data!$A:$BI,1+calc!AU$1,0)),0,VLOOKUP($A7,data!$A:$BI,1+calc!AU$1,0)*0.01*calc!$B7)</f>
        <v>0</v>
      </c>
      <c r="AV7">
        <f>IF(ISERROR(VLOOKUP($A7,data!$A:$BI,1+calc!AV$1,0)),0,VLOOKUP($A7,data!$A:$BI,1+calc!AV$1,0)*0.01*calc!$B7)</f>
        <v>0</v>
      </c>
      <c r="AW7">
        <f>IF(ISERROR(VLOOKUP($A7,data!$A:$BI,1+calc!AW$1,0)),0,VLOOKUP($A7,data!$A:$BI,1+calc!AW$1,0)*0.01*calc!$B7)</f>
        <v>0</v>
      </c>
      <c r="AX7">
        <f>IF(ISERROR(VLOOKUP($A7,data!$A:$BI,1+calc!AX$1,0)),0,VLOOKUP($A7,data!$A:$BI,1+calc!AX$1,0)*0.01*calc!$B7)</f>
        <v>0</v>
      </c>
      <c r="AY7">
        <f>IF(ISERROR(VLOOKUP($A7,data!$A:$BI,1+calc!AY$1,0)),0,VLOOKUP($A7,data!$A:$BI,1+calc!AY$1,0)*0.01*calc!$B7)</f>
        <v>0</v>
      </c>
      <c r="AZ7">
        <f>IF(ISERROR(VLOOKUP($A7,data!$A:$BI,1+calc!AZ$1,0)),0,VLOOKUP($A7,data!$A:$BI,1+calc!AZ$1,0)*0.01*calc!$B7)</f>
        <v>0</v>
      </c>
      <c r="BA7">
        <f>IF(ISERROR(VLOOKUP($A7,data!$A:$BI,1+calc!BA$1,0)),0,VLOOKUP($A7,data!$A:$BI,1+calc!BA$1,0)*0.01*calc!$B7)</f>
        <v>0</v>
      </c>
      <c r="BB7">
        <f>IF(ISERROR(VLOOKUP($A7,data!$A:$BI,1+calc!BB$1,0)),0,VLOOKUP($A7,data!$A:$BI,1+calc!BB$1,0)*0.01*calc!$B7)</f>
        <v>0</v>
      </c>
      <c r="BC7">
        <f>IF(ISERROR(VLOOKUP($A7,data!$A:$BI,1+calc!BC$1,0)),0,VLOOKUP($A7,data!$A:$BI,1+calc!BC$1,0)*0.01*calc!$B7)</f>
        <v>0</v>
      </c>
      <c r="BD7">
        <f>IF(ISERROR(VLOOKUP($A7,data!$A:$BI,1+calc!BD$1,0)),0,VLOOKUP($A7,data!$A:$BI,1+calc!BD$1,0)*0.01*calc!$B7)</f>
        <v>0</v>
      </c>
      <c r="BE7">
        <f>IF(ISERROR(VLOOKUP($A7,data!$A:$BI,1+calc!BE$1,0)),0,VLOOKUP($A7,data!$A:$BI,1+calc!BE$1,0)*0.01*calc!$B7)</f>
        <v>0</v>
      </c>
      <c r="BF7">
        <f>IF(ISERROR(VLOOKUP($A7,data!$A:$BI,1+calc!BF$1,0)),0,VLOOKUP($A7,data!$A:$BI,1+calc!BF$1,0)*0.01*calc!$B7)</f>
        <v>0</v>
      </c>
      <c r="BG7">
        <f>IF(ISERROR(VLOOKUP($A7,data!$A:$BI,1+calc!BG$1,0)),0,VLOOKUP($A7,data!$A:$BI,1+calc!BG$1,0)*0.01*calc!$B7)</f>
        <v>0</v>
      </c>
      <c r="BH7">
        <f>IF(ISERROR(VLOOKUP($A7,data!$A:$BI,1+calc!BH$1,0)),0,VLOOKUP($A7,data!$A:$BI,1+calc!BH$1,0)*0.01*calc!$B7)</f>
        <v>0</v>
      </c>
      <c r="BI7">
        <f>IF(ISERROR(VLOOKUP($A7,data!$A:$BI,1+calc!BI$1,0)),0,VLOOKUP($A7,data!$A:$BI,1+calc!BI$1,0)*0.01*calc!$B7)</f>
        <v>0</v>
      </c>
      <c r="BJ7">
        <f>IF(ISERROR(VLOOKUP($A7,data!$A:$BI,1+calc!BJ$1,0)),0,VLOOKUP($A7,data!$A:$BI,1+calc!BJ$1,0)*0.01*calc!$B7)</f>
        <v>0</v>
      </c>
    </row>
    <row r="8" spans="1:62" x14ac:dyDescent="0.25">
      <c r="A8">
        <f>'Nutrition Calculator'!C13</f>
        <v>0</v>
      </c>
      <c r="B8">
        <f>'Nutrition Calculator'!D13</f>
        <v>0</v>
      </c>
      <c r="C8">
        <f>IF(ISERROR(VLOOKUP($A8,data!$A:$BI,1+calc!C$1,0)),0,VLOOKUP($A8,data!$A:$BI,1+calc!C$1,0)*0.01*calc!$B8)</f>
        <v>0</v>
      </c>
      <c r="D8">
        <f>IF(ISERROR(VLOOKUP($A8,data!$A:$BI,1+calc!D$1,0)),0,VLOOKUP($A8,data!$A:$BI,1+calc!D$1,0)*0.01*calc!$B8)</f>
        <v>0</v>
      </c>
      <c r="E8">
        <f>IF(ISERROR(VLOOKUP($A8,data!$A:$BI,1+calc!E$1,0)),0,VLOOKUP($A8,data!$A:$BI,1+calc!E$1,0)*0.01*calc!$B8)</f>
        <v>0</v>
      </c>
      <c r="F8">
        <f>IF(ISERROR(VLOOKUP($A8,data!$A:$BI,1+calc!F$1,0)),0,VLOOKUP($A8,data!$A:$BI,1+calc!F$1,0)*0.01*calc!$B8)</f>
        <v>0</v>
      </c>
      <c r="G8">
        <f>IF(ISERROR(VLOOKUP($A8,data!$A:$BI,1+calc!G$1,0)),0,VLOOKUP($A8,data!$A:$BI,1+calc!G$1,0)*0.01*calc!$B8)</f>
        <v>0</v>
      </c>
      <c r="H8">
        <f>IF(ISERROR(VLOOKUP($A8,data!$A:$BI,1+calc!H$1,0)),0,VLOOKUP($A8,data!$A:$BI,1+calc!H$1,0)*0.01*calc!$B8)</f>
        <v>0</v>
      </c>
      <c r="I8">
        <f>IF(ISERROR(VLOOKUP($A8,data!$A:$BI,1+calc!I$1,0)),0,VLOOKUP($A8,data!$A:$BI,1+calc!I$1,0)*0.01*calc!$B8)</f>
        <v>0</v>
      </c>
      <c r="J8">
        <f>IF(ISERROR(VLOOKUP($A8,data!$A:$BI,1+calc!J$1,0)),0,VLOOKUP($A8,data!$A:$BI,1+calc!J$1,0)*0.01*calc!$B8)</f>
        <v>0</v>
      </c>
      <c r="K8">
        <f>IF(ISERROR(VLOOKUP($A8,data!$A:$BI,1+calc!K$1,0)),0,VLOOKUP($A8,data!$A:$BI,1+calc!K$1,0)*0.01*calc!$B8)</f>
        <v>0</v>
      </c>
      <c r="L8">
        <f>IF(ISERROR(VLOOKUP($A8,data!$A:$BI,1+calc!L$1,0)),0,VLOOKUP($A8,data!$A:$BI,1+calc!L$1,0)*0.01*calc!$B8)</f>
        <v>0</v>
      </c>
      <c r="M8">
        <f>IF(ISERROR(VLOOKUP($A8,data!$A:$BI,1+calc!M$1,0)),0,VLOOKUP($A8,data!$A:$BI,1+calc!M$1,0)*0.01*calc!$B8)</f>
        <v>0</v>
      </c>
      <c r="N8">
        <f>IF(ISERROR(VLOOKUP($A8,data!$A:$BI,1+calc!N$1,0)),0,VLOOKUP($A8,data!$A:$BI,1+calc!N$1,0)*0.01*calc!$B8)</f>
        <v>0</v>
      </c>
      <c r="O8">
        <f>IF(ISERROR(VLOOKUP($A8,data!$A:$BI,1+calc!O$1,0)),0,VLOOKUP($A8,data!$A:$BI,1+calc!O$1,0)*0.01*calc!$B8)</f>
        <v>0</v>
      </c>
      <c r="P8">
        <f>IF(ISERROR(VLOOKUP($A8,data!$A:$BI,1+calc!P$1,0)),0,VLOOKUP($A8,data!$A:$BI,1+calc!P$1,0)*0.01*calc!$B8)</f>
        <v>0</v>
      </c>
      <c r="Q8">
        <f>IF(ISERROR(VLOOKUP($A8,data!$A:$BI,1+calc!Q$1,0)),0,VLOOKUP($A8,data!$A:$BI,1+calc!Q$1,0)*0.01*calc!$B8)</f>
        <v>0</v>
      </c>
      <c r="R8">
        <f>IF(ISERROR(VLOOKUP($A8,data!$A:$BI,1+calc!R$1,0)),0,VLOOKUP($A8,data!$A:$BI,1+calc!R$1,0)*0.01*calc!$B8)</f>
        <v>0</v>
      </c>
      <c r="S8">
        <f>IF(ISERROR(VLOOKUP($A8,data!$A:$BI,1+calc!S$1,0)),0,VLOOKUP($A8,data!$A:$BI,1+calc!S$1,0)*0.01*calc!$B8)</f>
        <v>0</v>
      </c>
      <c r="T8">
        <f>IF(ISERROR(VLOOKUP($A8,data!$A:$BI,1+calc!T$1,0)),0,VLOOKUP($A8,data!$A:$BI,1+calc!T$1,0)*0.01*calc!$B8)</f>
        <v>0</v>
      </c>
      <c r="U8">
        <f>IF(ISERROR(VLOOKUP($A8,data!$A:$BI,1+calc!U$1,0)),0,VLOOKUP($A8,data!$A:$BI,1+calc!U$1,0)*0.01*calc!$B8)</f>
        <v>0</v>
      </c>
      <c r="V8">
        <f>IF(ISERROR(VLOOKUP($A8,data!$A:$BI,1+calc!V$1,0)),0,VLOOKUP($A8,data!$A:$BI,1+calc!V$1,0)*0.01*calc!$B8)</f>
        <v>0</v>
      </c>
      <c r="W8">
        <f>IF(ISERROR(VLOOKUP($A8,data!$A:$BI,1+calc!W$1,0)),0,VLOOKUP($A8,data!$A:$BI,1+calc!W$1,0)*0.01*calc!$B8)</f>
        <v>0</v>
      </c>
      <c r="X8">
        <f>IF(ISERROR(VLOOKUP($A8,data!$A:$BI,1+calc!X$1,0)),0,VLOOKUP($A8,data!$A:$BI,1+calc!X$1,0)*0.01*calc!$B8)</f>
        <v>0</v>
      </c>
      <c r="Y8">
        <f>IF(ISERROR(VLOOKUP($A8,data!$A:$BI,1+calc!Y$1,0)),0,VLOOKUP($A8,data!$A:$BI,1+calc!Y$1,0)*0.01*calc!$B8)</f>
        <v>0</v>
      </c>
      <c r="Z8">
        <f>IF(ISERROR(VLOOKUP($A8,data!$A:$BI,1+calc!Z$1,0)),0,VLOOKUP($A8,data!$A:$BI,1+calc!Z$1,0)*0.01*calc!$B8)</f>
        <v>0</v>
      </c>
      <c r="AA8">
        <f>IF(ISERROR(VLOOKUP($A8,data!$A:$BI,1+calc!AA$1,0)),0,VLOOKUP($A8,data!$A:$BI,1+calc!AA$1,0)*0.01*calc!$B8)</f>
        <v>0</v>
      </c>
      <c r="AB8">
        <f>IF(ISERROR(VLOOKUP($A8,data!$A:$BI,1+calc!AB$1,0)),0,VLOOKUP($A8,data!$A:$BI,1+calc!AB$1,0)*0.01*calc!$B8)</f>
        <v>0</v>
      </c>
      <c r="AC8">
        <f>IF(ISERROR(VLOOKUP($A8,data!$A:$BI,1+calc!AC$1,0)),0,VLOOKUP($A8,data!$A:$BI,1+calc!AC$1,0)*0.01*calc!$B8)</f>
        <v>0</v>
      </c>
      <c r="AD8">
        <f>IF(ISERROR(VLOOKUP($A8,data!$A:$BI,1+calc!AD$1,0)),0,VLOOKUP($A8,data!$A:$BI,1+calc!AD$1,0)*0.01*calc!$B8)</f>
        <v>0</v>
      </c>
      <c r="AE8">
        <f>IF(ISERROR(VLOOKUP($A8,data!$A:$BI,1+calc!AE$1,0)),0,VLOOKUP($A8,data!$A:$BI,1+calc!AE$1,0)*0.01*calc!$B8)</f>
        <v>0</v>
      </c>
      <c r="AF8">
        <f>IF(ISERROR(VLOOKUP($A8,data!$A:$BI,1+calc!AF$1,0)),0,VLOOKUP($A8,data!$A:$BI,1+calc!AF$1,0)*0.01*calc!$B8)</f>
        <v>0</v>
      </c>
      <c r="AG8">
        <f>IF(ISERROR(VLOOKUP($A8,data!$A:$BI,1+calc!AG$1,0)),0,VLOOKUP($A8,data!$A:$BI,1+calc!AG$1,0)*0.01*calc!$B8)</f>
        <v>0</v>
      </c>
      <c r="AH8">
        <f>IF(ISERROR(VLOOKUP($A8,data!$A:$BI,1+calc!AH$1,0)),0,VLOOKUP($A8,data!$A:$BI,1+calc!AH$1,0)*0.01*calc!$B8)</f>
        <v>0</v>
      </c>
      <c r="AI8">
        <f>IF(ISERROR(VLOOKUP($A8,data!$A:$BI,1+calc!AI$1,0)),0,VLOOKUP($A8,data!$A:$BI,1+calc!AI$1,0)*0.01*calc!$B8)</f>
        <v>0</v>
      </c>
      <c r="AJ8">
        <f>IF(ISERROR(VLOOKUP($A8,data!$A:$BI,1+calc!AJ$1,0)),0,VLOOKUP($A8,data!$A:$BI,1+calc!AJ$1,0)*0.01*calc!$B8)</f>
        <v>0</v>
      </c>
      <c r="AK8">
        <f>IF(ISERROR(VLOOKUP($A8,data!$A:$BI,1+calc!AK$1,0)),0,VLOOKUP($A8,data!$A:$BI,1+calc!AK$1,0)*0.01*calc!$B8)</f>
        <v>0</v>
      </c>
      <c r="AL8">
        <f>IF(ISERROR(VLOOKUP($A8,data!$A:$BI,1+calc!AL$1,0)),0,VLOOKUP($A8,data!$A:$BI,1+calc!AL$1,0)*0.01*calc!$B8)</f>
        <v>0</v>
      </c>
      <c r="AM8">
        <f>IF(ISERROR(VLOOKUP($A8,data!$A:$BI,1+calc!AM$1,0)),0,VLOOKUP($A8,data!$A:$BI,1+calc!AM$1,0)*0.01*calc!$B8)</f>
        <v>0</v>
      </c>
      <c r="AN8">
        <f>IF(ISERROR(VLOOKUP($A8,data!$A:$BI,1+calc!AN$1,0)),0,VLOOKUP($A8,data!$A:$BI,1+calc!AN$1,0)*0.01*calc!$B8)</f>
        <v>0</v>
      </c>
      <c r="AO8">
        <f>IF(ISERROR(VLOOKUP($A8,data!$A:$BI,1+calc!AO$1,0)),0,VLOOKUP($A8,data!$A:$BI,1+calc!AO$1,0)*0.01*calc!$B8)</f>
        <v>0</v>
      </c>
      <c r="AP8">
        <f>IF(ISERROR(VLOOKUP($A8,data!$A:$BI,1+calc!AP$1,0)),0,VLOOKUP($A8,data!$A:$BI,1+calc!AP$1,0)*0.01*calc!$B8)</f>
        <v>0</v>
      </c>
      <c r="AQ8">
        <f>IF(ISERROR(VLOOKUP($A8,data!$A:$BI,1+calc!AQ$1,0)),0,VLOOKUP($A8,data!$A:$BI,1+calc!AQ$1,0)*0.01*calc!$B8)</f>
        <v>0</v>
      </c>
      <c r="AR8">
        <f>IF(ISERROR(VLOOKUP($A8,data!$A:$BI,1+calc!AR$1,0)),0,VLOOKUP($A8,data!$A:$BI,1+calc!AR$1,0)*0.01*calc!$B8)</f>
        <v>0</v>
      </c>
      <c r="AS8">
        <f>IF(ISERROR(VLOOKUP($A8,data!$A:$BI,1+calc!AS$1,0)),0,VLOOKUP($A8,data!$A:$BI,1+calc!AS$1,0)*0.01*calc!$B8)</f>
        <v>0</v>
      </c>
      <c r="AT8">
        <f>IF(ISERROR(VLOOKUP($A8,data!$A:$BI,1+calc!AT$1,0)),0,VLOOKUP($A8,data!$A:$BI,1+calc!AT$1,0)*0.01*calc!$B8)</f>
        <v>0</v>
      </c>
      <c r="AU8">
        <f>IF(ISERROR(VLOOKUP($A8,data!$A:$BI,1+calc!AU$1,0)),0,VLOOKUP($A8,data!$A:$BI,1+calc!AU$1,0)*0.01*calc!$B8)</f>
        <v>0</v>
      </c>
      <c r="AV8">
        <f>IF(ISERROR(VLOOKUP($A8,data!$A:$BI,1+calc!AV$1,0)),0,VLOOKUP($A8,data!$A:$BI,1+calc!AV$1,0)*0.01*calc!$B8)</f>
        <v>0</v>
      </c>
      <c r="AW8">
        <f>IF(ISERROR(VLOOKUP($A8,data!$A:$BI,1+calc!AW$1,0)),0,VLOOKUP($A8,data!$A:$BI,1+calc!AW$1,0)*0.01*calc!$B8)</f>
        <v>0</v>
      </c>
      <c r="AX8">
        <f>IF(ISERROR(VLOOKUP($A8,data!$A:$BI,1+calc!AX$1,0)),0,VLOOKUP($A8,data!$A:$BI,1+calc!AX$1,0)*0.01*calc!$B8)</f>
        <v>0</v>
      </c>
      <c r="AY8">
        <f>IF(ISERROR(VLOOKUP($A8,data!$A:$BI,1+calc!AY$1,0)),0,VLOOKUP($A8,data!$A:$BI,1+calc!AY$1,0)*0.01*calc!$B8)</f>
        <v>0</v>
      </c>
      <c r="AZ8">
        <f>IF(ISERROR(VLOOKUP($A8,data!$A:$BI,1+calc!AZ$1,0)),0,VLOOKUP($A8,data!$A:$BI,1+calc!AZ$1,0)*0.01*calc!$B8)</f>
        <v>0</v>
      </c>
      <c r="BA8">
        <f>IF(ISERROR(VLOOKUP($A8,data!$A:$BI,1+calc!BA$1,0)),0,VLOOKUP($A8,data!$A:$BI,1+calc!BA$1,0)*0.01*calc!$B8)</f>
        <v>0</v>
      </c>
      <c r="BB8">
        <f>IF(ISERROR(VLOOKUP($A8,data!$A:$BI,1+calc!BB$1,0)),0,VLOOKUP($A8,data!$A:$BI,1+calc!BB$1,0)*0.01*calc!$B8)</f>
        <v>0</v>
      </c>
      <c r="BC8">
        <f>IF(ISERROR(VLOOKUP($A8,data!$A:$BI,1+calc!BC$1,0)),0,VLOOKUP($A8,data!$A:$BI,1+calc!BC$1,0)*0.01*calc!$B8)</f>
        <v>0</v>
      </c>
      <c r="BD8">
        <f>IF(ISERROR(VLOOKUP($A8,data!$A:$BI,1+calc!BD$1,0)),0,VLOOKUP($A8,data!$A:$BI,1+calc!BD$1,0)*0.01*calc!$B8)</f>
        <v>0</v>
      </c>
      <c r="BE8">
        <f>IF(ISERROR(VLOOKUP($A8,data!$A:$BI,1+calc!BE$1,0)),0,VLOOKUP($A8,data!$A:$BI,1+calc!BE$1,0)*0.01*calc!$B8)</f>
        <v>0</v>
      </c>
      <c r="BF8">
        <f>IF(ISERROR(VLOOKUP($A8,data!$A:$BI,1+calc!BF$1,0)),0,VLOOKUP($A8,data!$A:$BI,1+calc!BF$1,0)*0.01*calc!$B8)</f>
        <v>0</v>
      </c>
      <c r="BG8">
        <f>IF(ISERROR(VLOOKUP($A8,data!$A:$BI,1+calc!BG$1,0)),0,VLOOKUP($A8,data!$A:$BI,1+calc!BG$1,0)*0.01*calc!$B8)</f>
        <v>0</v>
      </c>
      <c r="BH8">
        <f>IF(ISERROR(VLOOKUP($A8,data!$A:$BI,1+calc!BH$1,0)),0,VLOOKUP($A8,data!$A:$BI,1+calc!BH$1,0)*0.01*calc!$B8)</f>
        <v>0</v>
      </c>
      <c r="BI8">
        <f>IF(ISERROR(VLOOKUP($A8,data!$A:$BI,1+calc!BI$1,0)),0,VLOOKUP($A8,data!$A:$BI,1+calc!BI$1,0)*0.01*calc!$B8)</f>
        <v>0</v>
      </c>
      <c r="BJ8">
        <f>IF(ISERROR(VLOOKUP($A8,data!$A:$BI,1+calc!BJ$1,0)),0,VLOOKUP($A8,data!$A:$BI,1+calc!BJ$1,0)*0.01*calc!$B8)</f>
        <v>0</v>
      </c>
    </row>
    <row r="9" spans="1:62" x14ac:dyDescent="0.25">
      <c r="A9">
        <f>'Nutrition Calculator'!C14</f>
        <v>0</v>
      </c>
      <c r="B9">
        <f>'Nutrition Calculator'!D14</f>
        <v>0</v>
      </c>
      <c r="C9">
        <f>IF(ISERROR(VLOOKUP($A9,data!$A:$BI,1+calc!C$1,0)),0,VLOOKUP($A9,data!$A:$BI,1+calc!C$1,0)*0.01*calc!$B9)</f>
        <v>0</v>
      </c>
      <c r="D9">
        <f>IF(ISERROR(VLOOKUP($A9,data!$A:$BI,1+calc!D$1,0)),0,VLOOKUP($A9,data!$A:$BI,1+calc!D$1,0)*0.01*calc!$B9)</f>
        <v>0</v>
      </c>
      <c r="E9">
        <f>IF(ISERROR(VLOOKUP($A9,data!$A:$BI,1+calc!E$1,0)),0,VLOOKUP($A9,data!$A:$BI,1+calc!E$1,0)*0.01*calc!$B9)</f>
        <v>0</v>
      </c>
      <c r="F9">
        <f>IF(ISERROR(VLOOKUP($A9,data!$A:$BI,1+calc!F$1,0)),0,VLOOKUP($A9,data!$A:$BI,1+calc!F$1,0)*0.01*calc!$B9)</f>
        <v>0</v>
      </c>
      <c r="G9">
        <f>IF(ISERROR(VLOOKUP($A9,data!$A:$BI,1+calc!G$1,0)),0,VLOOKUP($A9,data!$A:$BI,1+calc!G$1,0)*0.01*calc!$B9)</f>
        <v>0</v>
      </c>
      <c r="H9">
        <f>IF(ISERROR(VLOOKUP($A9,data!$A:$BI,1+calc!H$1,0)),0,VLOOKUP($A9,data!$A:$BI,1+calc!H$1,0)*0.01*calc!$B9)</f>
        <v>0</v>
      </c>
      <c r="I9">
        <f>IF(ISERROR(VLOOKUP($A9,data!$A:$BI,1+calc!I$1,0)),0,VLOOKUP($A9,data!$A:$BI,1+calc!I$1,0)*0.01*calc!$B9)</f>
        <v>0</v>
      </c>
      <c r="J9">
        <f>IF(ISERROR(VLOOKUP($A9,data!$A:$BI,1+calc!J$1,0)),0,VLOOKUP($A9,data!$A:$BI,1+calc!J$1,0)*0.01*calc!$B9)</f>
        <v>0</v>
      </c>
      <c r="K9">
        <f>IF(ISERROR(VLOOKUP($A9,data!$A:$BI,1+calc!K$1,0)),0,VLOOKUP($A9,data!$A:$BI,1+calc!K$1,0)*0.01*calc!$B9)</f>
        <v>0</v>
      </c>
      <c r="L9">
        <f>IF(ISERROR(VLOOKUP($A9,data!$A:$BI,1+calc!L$1,0)),0,VLOOKUP($A9,data!$A:$BI,1+calc!L$1,0)*0.01*calc!$B9)</f>
        <v>0</v>
      </c>
      <c r="M9">
        <f>IF(ISERROR(VLOOKUP($A9,data!$A:$BI,1+calc!M$1,0)),0,VLOOKUP($A9,data!$A:$BI,1+calc!M$1,0)*0.01*calc!$B9)</f>
        <v>0</v>
      </c>
      <c r="N9">
        <f>IF(ISERROR(VLOOKUP($A9,data!$A:$BI,1+calc!N$1,0)),0,VLOOKUP($A9,data!$A:$BI,1+calc!N$1,0)*0.01*calc!$B9)</f>
        <v>0</v>
      </c>
      <c r="O9">
        <f>IF(ISERROR(VLOOKUP($A9,data!$A:$BI,1+calc!O$1,0)),0,VLOOKUP($A9,data!$A:$BI,1+calc!O$1,0)*0.01*calc!$B9)</f>
        <v>0</v>
      </c>
      <c r="P9">
        <f>IF(ISERROR(VLOOKUP($A9,data!$A:$BI,1+calc!P$1,0)),0,VLOOKUP($A9,data!$A:$BI,1+calc!P$1,0)*0.01*calc!$B9)</f>
        <v>0</v>
      </c>
      <c r="Q9">
        <f>IF(ISERROR(VLOOKUP($A9,data!$A:$BI,1+calc!Q$1,0)),0,VLOOKUP($A9,data!$A:$BI,1+calc!Q$1,0)*0.01*calc!$B9)</f>
        <v>0</v>
      </c>
      <c r="R9">
        <f>IF(ISERROR(VLOOKUP($A9,data!$A:$BI,1+calc!R$1,0)),0,VLOOKUP($A9,data!$A:$BI,1+calc!R$1,0)*0.01*calc!$B9)</f>
        <v>0</v>
      </c>
      <c r="S9">
        <f>IF(ISERROR(VLOOKUP($A9,data!$A:$BI,1+calc!S$1,0)),0,VLOOKUP($A9,data!$A:$BI,1+calc!S$1,0)*0.01*calc!$B9)</f>
        <v>0</v>
      </c>
      <c r="T9">
        <f>IF(ISERROR(VLOOKUP($A9,data!$A:$BI,1+calc!T$1,0)),0,VLOOKUP($A9,data!$A:$BI,1+calc!T$1,0)*0.01*calc!$B9)</f>
        <v>0</v>
      </c>
      <c r="U9">
        <f>IF(ISERROR(VLOOKUP($A9,data!$A:$BI,1+calc!U$1,0)),0,VLOOKUP($A9,data!$A:$BI,1+calc!U$1,0)*0.01*calc!$B9)</f>
        <v>0</v>
      </c>
      <c r="V9">
        <f>IF(ISERROR(VLOOKUP($A9,data!$A:$BI,1+calc!V$1,0)),0,VLOOKUP($A9,data!$A:$BI,1+calc!V$1,0)*0.01*calc!$B9)</f>
        <v>0</v>
      </c>
      <c r="W9">
        <f>IF(ISERROR(VLOOKUP($A9,data!$A:$BI,1+calc!W$1,0)),0,VLOOKUP($A9,data!$A:$BI,1+calc!W$1,0)*0.01*calc!$B9)</f>
        <v>0</v>
      </c>
      <c r="X9">
        <f>IF(ISERROR(VLOOKUP($A9,data!$A:$BI,1+calc!X$1,0)),0,VLOOKUP($A9,data!$A:$BI,1+calc!X$1,0)*0.01*calc!$B9)</f>
        <v>0</v>
      </c>
      <c r="Y9">
        <f>IF(ISERROR(VLOOKUP($A9,data!$A:$BI,1+calc!Y$1,0)),0,VLOOKUP($A9,data!$A:$BI,1+calc!Y$1,0)*0.01*calc!$B9)</f>
        <v>0</v>
      </c>
      <c r="Z9">
        <f>IF(ISERROR(VLOOKUP($A9,data!$A:$BI,1+calc!Z$1,0)),0,VLOOKUP($A9,data!$A:$BI,1+calc!Z$1,0)*0.01*calc!$B9)</f>
        <v>0</v>
      </c>
      <c r="AA9">
        <f>IF(ISERROR(VLOOKUP($A9,data!$A:$BI,1+calc!AA$1,0)),0,VLOOKUP($A9,data!$A:$BI,1+calc!AA$1,0)*0.01*calc!$B9)</f>
        <v>0</v>
      </c>
      <c r="AB9">
        <f>IF(ISERROR(VLOOKUP($A9,data!$A:$BI,1+calc!AB$1,0)),0,VLOOKUP($A9,data!$A:$BI,1+calc!AB$1,0)*0.01*calc!$B9)</f>
        <v>0</v>
      </c>
      <c r="AC9">
        <f>IF(ISERROR(VLOOKUP($A9,data!$A:$BI,1+calc!AC$1,0)),0,VLOOKUP($A9,data!$A:$BI,1+calc!AC$1,0)*0.01*calc!$B9)</f>
        <v>0</v>
      </c>
      <c r="AD9">
        <f>IF(ISERROR(VLOOKUP($A9,data!$A:$BI,1+calc!AD$1,0)),0,VLOOKUP($A9,data!$A:$BI,1+calc!AD$1,0)*0.01*calc!$B9)</f>
        <v>0</v>
      </c>
      <c r="AE9">
        <f>IF(ISERROR(VLOOKUP($A9,data!$A:$BI,1+calc!AE$1,0)),0,VLOOKUP($A9,data!$A:$BI,1+calc!AE$1,0)*0.01*calc!$B9)</f>
        <v>0</v>
      </c>
      <c r="AF9">
        <f>IF(ISERROR(VLOOKUP($A9,data!$A:$BI,1+calc!AF$1,0)),0,VLOOKUP($A9,data!$A:$BI,1+calc!AF$1,0)*0.01*calc!$B9)</f>
        <v>0</v>
      </c>
      <c r="AG9">
        <f>IF(ISERROR(VLOOKUP($A9,data!$A:$BI,1+calc!AG$1,0)),0,VLOOKUP($A9,data!$A:$BI,1+calc!AG$1,0)*0.01*calc!$B9)</f>
        <v>0</v>
      </c>
      <c r="AH9">
        <f>IF(ISERROR(VLOOKUP($A9,data!$A:$BI,1+calc!AH$1,0)),0,VLOOKUP($A9,data!$A:$BI,1+calc!AH$1,0)*0.01*calc!$B9)</f>
        <v>0</v>
      </c>
      <c r="AI9">
        <f>IF(ISERROR(VLOOKUP($A9,data!$A:$BI,1+calc!AI$1,0)),0,VLOOKUP($A9,data!$A:$BI,1+calc!AI$1,0)*0.01*calc!$B9)</f>
        <v>0</v>
      </c>
      <c r="AJ9">
        <f>IF(ISERROR(VLOOKUP($A9,data!$A:$BI,1+calc!AJ$1,0)),0,VLOOKUP($A9,data!$A:$BI,1+calc!AJ$1,0)*0.01*calc!$B9)</f>
        <v>0</v>
      </c>
      <c r="AK9">
        <f>IF(ISERROR(VLOOKUP($A9,data!$A:$BI,1+calc!AK$1,0)),0,VLOOKUP($A9,data!$A:$BI,1+calc!AK$1,0)*0.01*calc!$B9)</f>
        <v>0</v>
      </c>
      <c r="AL9">
        <f>IF(ISERROR(VLOOKUP($A9,data!$A:$BI,1+calc!AL$1,0)),0,VLOOKUP($A9,data!$A:$BI,1+calc!AL$1,0)*0.01*calc!$B9)</f>
        <v>0</v>
      </c>
      <c r="AM9">
        <f>IF(ISERROR(VLOOKUP($A9,data!$A:$BI,1+calc!AM$1,0)),0,VLOOKUP($A9,data!$A:$BI,1+calc!AM$1,0)*0.01*calc!$B9)</f>
        <v>0</v>
      </c>
      <c r="AN9">
        <f>IF(ISERROR(VLOOKUP($A9,data!$A:$BI,1+calc!AN$1,0)),0,VLOOKUP($A9,data!$A:$BI,1+calc!AN$1,0)*0.01*calc!$B9)</f>
        <v>0</v>
      </c>
      <c r="AO9">
        <f>IF(ISERROR(VLOOKUP($A9,data!$A:$BI,1+calc!AO$1,0)),0,VLOOKUP($A9,data!$A:$BI,1+calc!AO$1,0)*0.01*calc!$B9)</f>
        <v>0</v>
      </c>
      <c r="AP9">
        <f>IF(ISERROR(VLOOKUP($A9,data!$A:$BI,1+calc!AP$1,0)),0,VLOOKUP($A9,data!$A:$BI,1+calc!AP$1,0)*0.01*calc!$B9)</f>
        <v>0</v>
      </c>
      <c r="AQ9">
        <f>IF(ISERROR(VLOOKUP($A9,data!$A:$BI,1+calc!AQ$1,0)),0,VLOOKUP($A9,data!$A:$BI,1+calc!AQ$1,0)*0.01*calc!$B9)</f>
        <v>0</v>
      </c>
      <c r="AR9">
        <f>IF(ISERROR(VLOOKUP($A9,data!$A:$BI,1+calc!AR$1,0)),0,VLOOKUP($A9,data!$A:$BI,1+calc!AR$1,0)*0.01*calc!$B9)</f>
        <v>0</v>
      </c>
      <c r="AS9">
        <f>IF(ISERROR(VLOOKUP($A9,data!$A:$BI,1+calc!AS$1,0)),0,VLOOKUP($A9,data!$A:$BI,1+calc!AS$1,0)*0.01*calc!$B9)</f>
        <v>0</v>
      </c>
      <c r="AT9">
        <f>IF(ISERROR(VLOOKUP($A9,data!$A:$BI,1+calc!AT$1,0)),0,VLOOKUP($A9,data!$A:$BI,1+calc!AT$1,0)*0.01*calc!$B9)</f>
        <v>0</v>
      </c>
      <c r="AU9">
        <f>IF(ISERROR(VLOOKUP($A9,data!$A:$BI,1+calc!AU$1,0)),0,VLOOKUP($A9,data!$A:$BI,1+calc!AU$1,0)*0.01*calc!$B9)</f>
        <v>0</v>
      </c>
      <c r="AV9">
        <f>IF(ISERROR(VLOOKUP($A9,data!$A:$BI,1+calc!AV$1,0)),0,VLOOKUP($A9,data!$A:$BI,1+calc!AV$1,0)*0.01*calc!$B9)</f>
        <v>0</v>
      </c>
      <c r="AW9">
        <f>IF(ISERROR(VLOOKUP($A9,data!$A:$BI,1+calc!AW$1,0)),0,VLOOKUP($A9,data!$A:$BI,1+calc!AW$1,0)*0.01*calc!$B9)</f>
        <v>0</v>
      </c>
      <c r="AX9">
        <f>IF(ISERROR(VLOOKUP($A9,data!$A:$BI,1+calc!AX$1,0)),0,VLOOKUP($A9,data!$A:$BI,1+calc!AX$1,0)*0.01*calc!$B9)</f>
        <v>0</v>
      </c>
      <c r="AY9">
        <f>IF(ISERROR(VLOOKUP($A9,data!$A:$BI,1+calc!AY$1,0)),0,VLOOKUP($A9,data!$A:$BI,1+calc!AY$1,0)*0.01*calc!$B9)</f>
        <v>0</v>
      </c>
      <c r="AZ9">
        <f>IF(ISERROR(VLOOKUP($A9,data!$A:$BI,1+calc!AZ$1,0)),0,VLOOKUP($A9,data!$A:$BI,1+calc!AZ$1,0)*0.01*calc!$B9)</f>
        <v>0</v>
      </c>
      <c r="BA9">
        <f>IF(ISERROR(VLOOKUP($A9,data!$A:$BI,1+calc!BA$1,0)),0,VLOOKUP($A9,data!$A:$BI,1+calc!BA$1,0)*0.01*calc!$B9)</f>
        <v>0</v>
      </c>
      <c r="BB9">
        <f>IF(ISERROR(VLOOKUP($A9,data!$A:$BI,1+calc!BB$1,0)),0,VLOOKUP($A9,data!$A:$BI,1+calc!BB$1,0)*0.01*calc!$B9)</f>
        <v>0</v>
      </c>
      <c r="BC9">
        <f>IF(ISERROR(VLOOKUP($A9,data!$A:$BI,1+calc!BC$1,0)),0,VLOOKUP($A9,data!$A:$BI,1+calc!BC$1,0)*0.01*calc!$B9)</f>
        <v>0</v>
      </c>
      <c r="BD9">
        <f>IF(ISERROR(VLOOKUP($A9,data!$A:$BI,1+calc!BD$1,0)),0,VLOOKUP($A9,data!$A:$BI,1+calc!BD$1,0)*0.01*calc!$B9)</f>
        <v>0</v>
      </c>
      <c r="BE9">
        <f>IF(ISERROR(VLOOKUP($A9,data!$A:$BI,1+calc!BE$1,0)),0,VLOOKUP($A9,data!$A:$BI,1+calc!BE$1,0)*0.01*calc!$B9)</f>
        <v>0</v>
      </c>
      <c r="BF9">
        <f>IF(ISERROR(VLOOKUP($A9,data!$A:$BI,1+calc!BF$1,0)),0,VLOOKUP($A9,data!$A:$BI,1+calc!BF$1,0)*0.01*calc!$B9)</f>
        <v>0</v>
      </c>
      <c r="BG9">
        <f>IF(ISERROR(VLOOKUP($A9,data!$A:$BI,1+calc!BG$1,0)),0,VLOOKUP($A9,data!$A:$BI,1+calc!BG$1,0)*0.01*calc!$B9)</f>
        <v>0</v>
      </c>
      <c r="BH9">
        <f>IF(ISERROR(VLOOKUP($A9,data!$A:$BI,1+calc!BH$1,0)),0,VLOOKUP($A9,data!$A:$BI,1+calc!BH$1,0)*0.01*calc!$B9)</f>
        <v>0</v>
      </c>
      <c r="BI9">
        <f>IF(ISERROR(VLOOKUP($A9,data!$A:$BI,1+calc!BI$1,0)),0,VLOOKUP($A9,data!$A:$BI,1+calc!BI$1,0)*0.01*calc!$B9)</f>
        <v>0</v>
      </c>
      <c r="BJ9">
        <f>IF(ISERROR(VLOOKUP($A9,data!$A:$BI,1+calc!BJ$1,0)),0,VLOOKUP($A9,data!$A:$BI,1+calc!BJ$1,0)*0.01*calc!$B9)</f>
        <v>0</v>
      </c>
    </row>
    <row r="10" spans="1:62" x14ac:dyDescent="0.25">
      <c r="A10">
        <f>'Nutrition Calculator'!C15</f>
        <v>0</v>
      </c>
      <c r="B10">
        <f>'Nutrition Calculator'!D15</f>
        <v>0</v>
      </c>
      <c r="C10">
        <f>IF(ISERROR(VLOOKUP($A10,data!$A:$BI,1+calc!C$1,0)),0,VLOOKUP($A10,data!$A:$BI,1+calc!C$1,0)*0.01*calc!$B10)</f>
        <v>0</v>
      </c>
      <c r="D10">
        <f>IF(ISERROR(VLOOKUP($A10,data!$A:$BI,1+calc!D$1,0)),0,VLOOKUP($A10,data!$A:$BI,1+calc!D$1,0)*0.01*calc!$B10)</f>
        <v>0</v>
      </c>
      <c r="E10">
        <f>IF(ISERROR(VLOOKUP($A10,data!$A:$BI,1+calc!E$1,0)),0,VLOOKUP($A10,data!$A:$BI,1+calc!E$1,0)*0.01*calc!$B10)</f>
        <v>0</v>
      </c>
      <c r="F10">
        <f>IF(ISERROR(VLOOKUP($A10,data!$A:$BI,1+calc!F$1,0)),0,VLOOKUP($A10,data!$A:$BI,1+calc!F$1,0)*0.01*calc!$B10)</f>
        <v>0</v>
      </c>
      <c r="G10">
        <f>IF(ISERROR(VLOOKUP($A10,data!$A:$BI,1+calc!G$1,0)),0,VLOOKUP($A10,data!$A:$BI,1+calc!G$1,0)*0.01*calc!$B10)</f>
        <v>0</v>
      </c>
      <c r="H10">
        <f>IF(ISERROR(VLOOKUP($A10,data!$A:$BI,1+calc!H$1,0)),0,VLOOKUP($A10,data!$A:$BI,1+calc!H$1,0)*0.01*calc!$B10)</f>
        <v>0</v>
      </c>
      <c r="I10">
        <f>IF(ISERROR(VLOOKUP($A10,data!$A:$BI,1+calc!I$1,0)),0,VLOOKUP($A10,data!$A:$BI,1+calc!I$1,0)*0.01*calc!$B10)</f>
        <v>0</v>
      </c>
      <c r="J10">
        <f>IF(ISERROR(VLOOKUP($A10,data!$A:$BI,1+calc!J$1,0)),0,VLOOKUP($A10,data!$A:$BI,1+calc!J$1,0)*0.01*calc!$B10)</f>
        <v>0</v>
      </c>
      <c r="K10">
        <f>IF(ISERROR(VLOOKUP($A10,data!$A:$BI,1+calc!K$1,0)),0,VLOOKUP($A10,data!$A:$BI,1+calc!K$1,0)*0.01*calc!$B10)</f>
        <v>0</v>
      </c>
      <c r="L10">
        <f>IF(ISERROR(VLOOKUP($A10,data!$A:$BI,1+calc!L$1,0)),0,VLOOKUP($A10,data!$A:$BI,1+calc!L$1,0)*0.01*calc!$B10)</f>
        <v>0</v>
      </c>
      <c r="M10">
        <f>IF(ISERROR(VLOOKUP($A10,data!$A:$BI,1+calc!M$1,0)),0,VLOOKUP($A10,data!$A:$BI,1+calc!M$1,0)*0.01*calc!$B10)</f>
        <v>0</v>
      </c>
      <c r="N10">
        <f>IF(ISERROR(VLOOKUP($A10,data!$A:$BI,1+calc!N$1,0)),0,VLOOKUP($A10,data!$A:$BI,1+calc!N$1,0)*0.01*calc!$B10)</f>
        <v>0</v>
      </c>
      <c r="O10">
        <f>IF(ISERROR(VLOOKUP($A10,data!$A:$BI,1+calc!O$1,0)),0,VLOOKUP($A10,data!$A:$BI,1+calc!O$1,0)*0.01*calc!$B10)</f>
        <v>0</v>
      </c>
      <c r="P10">
        <f>IF(ISERROR(VLOOKUP($A10,data!$A:$BI,1+calc!P$1,0)),0,VLOOKUP($A10,data!$A:$BI,1+calc!P$1,0)*0.01*calc!$B10)</f>
        <v>0</v>
      </c>
      <c r="Q10">
        <f>IF(ISERROR(VLOOKUP($A10,data!$A:$BI,1+calc!Q$1,0)),0,VLOOKUP($A10,data!$A:$BI,1+calc!Q$1,0)*0.01*calc!$B10)</f>
        <v>0</v>
      </c>
      <c r="R10">
        <f>IF(ISERROR(VLOOKUP($A10,data!$A:$BI,1+calc!R$1,0)),0,VLOOKUP($A10,data!$A:$BI,1+calc!R$1,0)*0.01*calc!$B10)</f>
        <v>0</v>
      </c>
      <c r="S10">
        <f>IF(ISERROR(VLOOKUP($A10,data!$A:$BI,1+calc!S$1,0)),0,VLOOKUP($A10,data!$A:$BI,1+calc!S$1,0)*0.01*calc!$B10)</f>
        <v>0</v>
      </c>
      <c r="T10">
        <f>IF(ISERROR(VLOOKUP($A10,data!$A:$BI,1+calc!T$1,0)),0,VLOOKUP($A10,data!$A:$BI,1+calc!T$1,0)*0.01*calc!$B10)</f>
        <v>0</v>
      </c>
      <c r="U10">
        <f>IF(ISERROR(VLOOKUP($A10,data!$A:$BI,1+calc!U$1,0)),0,VLOOKUP($A10,data!$A:$BI,1+calc!U$1,0)*0.01*calc!$B10)</f>
        <v>0</v>
      </c>
      <c r="V10">
        <f>IF(ISERROR(VLOOKUP($A10,data!$A:$BI,1+calc!V$1,0)),0,VLOOKUP($A10,data!$A:$BI,1+calc!V$1,0)*0.01*calc!$B10)</f>
        <v>0</v>
      </c>
      <c r="W10">
        <f>IF(ISERROR(VLOOKUP($A10,data!$A:$BI,1+calc!W$1,0)),0,VLOOKUP($A10,data!$A:$BI,1+calc!W$1,0)*0.01*calc!$B10)</f>
        <v>0</v>
      </c>
      <c r="X10">
        <f>IF(ISERROR(VLOOKUP($A10,data!$A:$BI,1+calc!X$1,0)),0,VLOOKUP($A10,data!$A:$BI,1+calc!X$1,0)*0.01*calc!$B10)</f>
        <v>0</v>
      </c>
      <c r="Y10">
        <f>IF(ISERROR(VLOOKUP($A10,data!$A:$BI,1+calc!Y$1,0)),0,VLOOKUP($A10,data!$A:$BI,1+calc!Y$1,0)*0.01*calc!$B10)</f>
        <v>0</v>
      </c>
      <c r="Z10">
        <f>IF(ISERROR(VLOOKUP($A10,data!$A:$BI,1+calc!Z$1,0)),0,VLOOKUP($A10,data!$A:$BI,1+calc!Z$1,0)*0.01*calc!$B10)</f>
        <v>0</v>
      </c>
      <c r="AA10">
        <f>IF(ISERROR(VLOOKUP($A10,data!$A:$BI,1+calc!AA$1,0)),0,VLOOKUP($A10,data!$A:$BI,1+calc!AA$1,0)*0.01*calc!$B10)</f>
        <v>0</v>
      </c>
      <c r="AB10">
        <f>IF(ISERROR(VLOOKUP($A10,data!$A:$BI,1+calc!AB$1,0)),0,VLOOKUP($A10,data!$A:$BI,1+calc!AB$1,0)*0.01*calc!$B10)</f>
        <v>0</v>
      </c>
      <c r="AC10">
        <f>IF(ISERROR(VLOOKUP($A10,data!$A:$BI,1+calc!AC$1,0)),0,VLOOKUP($A10,data!$A:$BI,1+calc!AC$1,0)*0.01*calc!$B10)</f>
        <v>0</v>
      </c>
      <c r="AD10">
        <f>IF(ISERROR(VLOOKUP($A10,data!$A:$BI,1+calc!AD$1,0)),0,VLOOKUP($A10,data!$A:$BI,1+calc!AD$1,0)*0.01*calc!$B10)</f>
        <v>0</v>
      </c>
      <c r="AE10">
        <f>IF(ISERROR(VLOOKUP($A10,data!$A:$BI,1+calc!AE$1,0)),0,VLOOKUP($A10,data!$A:$BI,1+calc!AE$1,0)*0.01*calc!$B10)</f>
        <v>0</v>
      </c>
      <c r="AF10">
        <f>IF(ISERROR(VLOOKUP($A10,data!$A:$BI,1+calc!AF$1,0)),0,VLOOKUP($A10,data!$A:$BI,1+calc!AF$1,0)*0.01*calc!$B10)</f>
        <v>0</v>
      </c>
      <c r="AG10">
        <f>IF(ISERROR(VLOOKUP($A10,data!$A:$BI,1+calc!AG$1,0)),0,VLOOKUP($A10,data!$A:$BI,1+calc!AG$1,0)*0.01*calc!$B10)</f>
        <v>0</v>
      </c>
      <c r="AH10">
        <f>IF(ISERROR(VLOOKUP($A10,data!$A:$BI,1+calc!AH$1,0)),0,VLOOKUP($A10,data!$A:$BI,1+calc!AH$1,0)*0.01*calc!$B10)</f>
        <v>0</v>
      </c>
      <c r="AI10">
        <f>IF(ISERROR(VLOOKUP($A10,data!$A:$BI,1+calc!AI$1,0)),0,VLOOKUP($A10,data!$A:$BI,1+calc!AI$1,0)*0.01*calc!$B10)</f>
        <v>0</v>
      </c>
      <c r="AJ10">
        <f>IF(ISERROR(VLOOKUP($A10,data!$A:$BI,1+calc!AJ$1,0)),0,VLOOKUP($A10,data!$A:$BI,1+calc!AJ$1,0)*0.01*calc!$B10)</f>
        <v>0</v>
      </c>
      <c r="AK10">
        <f>IF(ISERROR(VLOOKUP($A10,data!$A:$BI,1+calc!AK$1,0)),0,VLOOKUP($A10,data!$A:$BI,1+calc!AK$1,0)*0.01*calc!$B10)</f>
        <v>0</v>
      </c>
      <c r="AL10">
        <f>IF(ISERROR(VLOOKUP($A10,data!$A:$BI,1+calc!AL$1,0)),0,VLOOKUP($A10,data!$A:$BI,1+calc!AL$1,0)*0.01*calc!$B10)</f>
        <v>0</v>
      </c>
      <c r="AM10">
        <f>IF(ISERROR(VLOOKUP($A10,data!$A:$BI,1+calc!AM$1,0)),0,VLOOKUP($A10,data!$A:$BI,1+calc!AM$1,0)*0.01*calc!$B10)</f>
        <v>0</v>
      </c>
      <c r="AN10">
        <f>IF(ISERROR(VLOOKUP($A10,data!$A:$BI,1+calc!AN$1,0)),0,VLOOKUP($A10,data!$A:$BI,1+calc!AN$1,0)*0.01*calc!$B10)</f>
        <v>0</v>
      </c>
      <c r="AO10">
        <f>IF(ISERROR(VLOOKUP($A10,data!$A:$BI,1+calc!AO$1,0)),0,VLOOKUP($A10,data!$A:$BI,1+calc!AO$1,0)*0.01*calc!$B10)</f>
        <v>0</v>
      </c>
      <c r="AP10">
        <f>IF(ISERROR(VLOOKUP($A10,data!$A:$BI,1+calc!AP$1,0)),0,VLOOKUP($A10,data!$A:$BI,1+calc!AP$1,0)*0.01*calc!$B10)</f>
        <v>0</v>
      </c>
      <c r="AQ10">
        <f>IF(ISERROR(VLOOKUP($A10,data!$A:$BI,1+calc!AQ$1,0)),0,VLOOKUP($A10,data!$A:$BI,1+calc!AQ$1,0)*0.01*calc!$B10)</f>
        <v>0</v>
      </c>
      <c r="AR10">
        <f>IF(ISERROR(VLOOKUP($A10,data!$A:$BI,1+calc!AR$1,0)),0,VLOOKUP($A10,data!$A:$BI,1+calc!AR$1,0)*0.01*calc!$B10)</f>
        <v>0</v>
      </c>
      <c r="AS10">
        <f>IF(ISERROR(VLOOKUP($A10,data!$A:$BI,1+calc!AS$1,0)),0,VLOOKUP($A10,data!$A:$BI,1+calc!AS$1,0)*0.01*calc!$B10)</f>
        <v>0</v>
      </c>
      <c r="AT10">
        <f>IF(ISERROR(VLOOKUP($A10,data!$A:$BI,1+calc!AT$1,0)),0,VLOOKUP($A10,data!$A:$BI,1+calc!AT$1,0)*0.01*calc!$B10)</f>
        <v>0</v>
      </c>
      <c r="AU10">
        <f>IF(ISERROR(VLOOKUP($A10,data!$A:$BI,1+calc!AU$1,0)),0,VLOOKUP($A10,data!$A:$BI,1+calc!AU$1,0)*0.01*calc!$B10)</f>
        <v>0</v>
      </c>
      <c r="AV10">
        <f>IF(ISERROR(VLOOKUP($A10,data!$A:$BI,1+calc!AV$1,0)),0,VLOOKUP($A10,data!$A:$BI,1+calc!AV$1,0)*0.01*calc!$B10)</f>
        <v>0</v>
      </c>
      <c r="AW10">
        <f>IF(ISERROR(VLOOKUP($A10,data!$A:$BI,1+calc!AW$1,0)),0,VLOOKUP($A10,data!$A:$BI,1+calc!AW$1,0)*0.01*calc!$B10)</f>
        <v>0</v>
      </c>
      <c r="AX10">
        <f>IF(ISERROR(VLOOKUP($A10,data!$A:$BI,1+calc!AX$1,0)),0,VLOOKUP($A10,data!$A:$BI,1+calc!AX$1,0)*0.01*calc!$B10)</f>
        <v>0</v>
      </c>
      <c r="AY10">
        <f>IF(ISERROR(VLOOKUP($A10,data!$A:$BI,1+calc!AY$1,0)),0,VLOOKUP($A10,data!$A:$BI,1+calc!AY$1,0)*0.01*calc!$B10)</f>
        <v>0</v>
      </c>
      <c r="AZ10">
        <f>IF(ISERROR(VLOOKUP($A10,data!$A:$BI,1+calc!AZ$1,0)),0,VLOOKUP($A10,data!$A:$BI,1+calc!AZ$1,0)*0.01*calc!$B10)</f>
        <v>0</v>
      </c>
      <c r="BA10">
        <f>IF(ISERROR(VLOOKUP($A10,data!$A:$BI,1+calc!BA$1,0)),0,VLOOKUP($A10,data!$A:$BI,1+calc!BA$1,0)*0.01*calc!$B10)</f>
        <v>0</v>
      </c>
      <c r="BB10">
        <f>IF(ISERROR(VLOOKUP($A10,data!$A:$BI,1+calc!BB$1,0)),0,VLOOKUP($A10,data!$A:$BI,1+calc!BB$1,0)*0.01*calc!$B10)</f>
        <v>0</v>
      </c>
      <c r="BC10">
        <f>IF(ISERROR(VLOOKUP($A10,data!$A:$BI,1+calc!BC$1,0)),0,VLOOKUP($A10,data!$A:$BI,1+calc!BC$1,0)*0.01*calc!$B10)</f>
        <v>0</v>
      </c>
      <c r="BD10">
        <f>IF(ISERROR(VLOOKUP($A10,data!$A:$BI,1+calc!BD$1,0)),0,VLOOKUP($A10,data!$A:$BI,1+calc!BD$1,0)*0.01*calc!$B10)</f>
        <v>0</v>
      </c>
      <c r="BE10">
        <f>IF(ISERROR(VLOOKUP($A10,data!$A:$BI,1+calc!BE$1,0)),0,VLOOKUP($A10,data!$A:$BI,1+calc!BE$1,0)*0.01*calc!$B10)</f>
        <v>0</v>
      </c>
      <c r="BF10">
        <f>IF(ISERROR(VLOOKUP($A10,data!$A:$BI,1+calc!BF$1,0)),0,VLOOKUP($A10,data!$A:$BI,1+calc!BF$1,0)*0.01*calc!$B10)</f>
        <v>0</v>
      </c>
      <c r="BG10">
        <f>IF(ISERROR(VLOOKUP($A10,data!$A:$BI,1+calc!BG$1,0)),0,VLOOKUP($A10,data!$A:$BI,1+calc!BG$1,0)*0.01*calc!$B10)</f>
        <v>0</v>
      </c>
      <c r="BH10">
        <f>IF(ISERROR(VLOOKUP($A10,data!$A:$BI,1+calc!BH$1,0)),0,VLOOKUP($A10,data!$A:$BI,1+calc!BH$1,0)*0.01*calc!$B10)</f>
        <v>0</v>
      </c>
      <c r="BI10">
        <f>IF(ISERROR(VLOOKUP($A10,data!$A:$BI,1+calc!BI$1,0)),0,VLOOKUP($A10,data!$A:$BI,1+calc!BI$1,0)*0.01*calc!$B10)</f>
        <v>0</v>
      </c>
      <c r="BJ10">
        <f>IF(ISERROR(VLOOKUP($A10,data!$A:$BI,1+calc!BJ$1,0)),0,VLOOKUP($A10,data!$A:$BI,1+calc!BJ$1,0)*0.01*calc!$B10)</f>
        <v>0</v>
      </c>
    </row>
    <row r="11" spans="1:62" x14ac:dyDescent="0.25">
      <c r="A11">
        <f>'Nutrition Calculator'!C16</f>
        <v>0</v>
      </c>
      <c r="B11">
        <f>'Nutrition Calculator'!D16</f>
        <v>0</v>
      </c>
      <c r="C11">
        <f>IF(ISERROR(VLOOKUP($A11,data!$A:$BI,1+calc!C$1,0)),0,VLOOKUP($A11,data!$A:$BI,1+calc!C$1,0)*0.01*calc!$B11)</f>
        <v>0</v>
      </c>
      <c r="D11">
        <f>IF(ISERROR(VLOOKUP($A11,data!$A:$BI,1+calc!D$1,0)),0,VLOOKUP($A11,data!$A:$BI,1+calc!D$1,0)*0.01*calc!$B11)</f>
        <v>0</v>
      </c>
      <c r="E11">
        <f>IF(ISERROR(VLOOKUP($A11,data!$A:$BI,1+calc!E$1,0)),0,VLOOKUP($A11,data!$A:$BI,1+calc!E$1,0)*0.01*calc!$B11)</f>
        <v>0</v>
      </c>
      <c r="F11">
        <f>IF(ISERROR(VLOOKUP($A11,data!$A:$BI,1+calc!F$1,0)),0,VLOOKUP($A11,data!$A:$BI,1+calc!F$1,0)*0.01*calc!$B11)</f>
        <v>0</v>
      </c>
      <c r="G11">
        <f>IF(ISERROR(VLOOKUP($A11,data!$A:$BI,1+calc!G$1,0)),0,VLOOKUP($A11,data!$A:$BI,1+calc!G$1,0)*0.01*calc!$B11)</f>
        <v>0</v>
      </c>
      <c r="H11">
        <f>IF(ISERROR(VLOOKUP($A11,data!$A:$BI,1+calc!H$1,0)),0,VLOOKUP($A11,data!$A:$BI,1+calc!H$1,0)*0.01*calc!$B11)</f>
        <v>0</v>
      </c>
      <c r="I11">
        <f>IF(ISERROR(VLOOKUP($A11,data!$A:$BI,1+calc!I$1,0)),0,VLOOKUP($A11,data!$A:$BI,1+calc!I$1,0)*0.01*calc!$B11)</f>
        <v>0</v>
      </c>
      <c r="J11">
        <f>IF(ISERROR(VLOOKUP($A11,data!$A:$BI,1+calc!J$1,0)),0,VLOOKUP($A11,data!$A:$BI,1+calc!J$1,0)*0.01*calc!$B11)</f>
        <v>0</v>
      </c>
      <c r="K11">
        <f>IF(ISERROR(VLOOKUP($A11,data!$A:$BI,1+calc!K$1,0)),0,VLOOKUP($A11,data!$A:$BI,1+calc!K$1,0)*0.01*calc!$B11)</f>
        <v>0</v>
      </c>
      <c r="L11">
        <f>IF(ISERROR(VLOOKUP($A11,data!$A:$BI,1+calc!L$1,0)),0,VLOOKUP($A11,data!$A:$BI,1+calc!L$1,0)*0.01*calc!$B11)</f>
        <v>0</v>
      </c>
      <c r="M11">
        <f>IF(ISERROR(VLOOKUP($A11,data!$A:$BI,1+calc!M$1,0)),0,VLOOKUP($A11,data!$A:$BI,1+calc!M$1,0)*0.01*calc!$B11)</f>
        <v>0</v>
      </c>
      <c r="N11">
        <f>IF(ISERROR(VLOOKUP($A11,data!$A:$BI,1+calc!N$1,0)),0,VLOOKUP($A11,data!$A:$BI,1+calc!N$1,0)*0.01*calc!$B11)</f>
        <v>0</v>
      </c>
      <c r="O11">
        <f>IF(ISERROR(VLOOKUP($A11,data!$A:$BI,1+calc!O$1,0)),0,VLOOKUP($A11,data!$A:$BI,1+calc!O$1,0)*0.01*calc!$B11)</f>
        <v>0</v>
      </c>
      <c r="P11">
        <f>IF(ISERROR(VLOOKUP($A11,data!$A:$BI,1+calc!P$1,0)),0,VLOOKUP($A11,data!$A:$BI,1+calc!P$1,0)*0.01*calc!$B11)</f>
        <v>0</v>
      </c>
      <c r="Q11">
        <f>IF(ISERROR(VLOOKUP($A11,data!$A:$BI,1+calc!Q$1,0)),0,VLOOKUP($A11,data!$A:$BI,1+calc!Q$1,0)*0.01*calc!$B11)</f>
        <v>0</v>
      </c>
      <c r="R11">
        <f>IF(ISERROR(VLOOKUP($A11,data!$A:$BI,1+calc!R$1,0)),0,VLOOKUP($A11,data!$A:$BI,1+calc!R$1,0)*0.01*calc!$B11)</f>
        <v>0</v>
      </c>
      <c r="S11">
        <f>IF(ISERROR(VLOOKUP($A11,data!$A:$BI,1+calc!S$1,0)),0,VLOOKUP($A11,data!$A:$BI,1+calc!S$1,0)*0.01*calc!$B11)</f>
        <v>0</v>
      </c>
      <c r="T11">
        <f>IF(ISERROR(VLOOKUP($A11,data!$A:$BI,1+calc!T$1,0)),0,VLOOKUP($A11,data!$A:$BI,1+calc!T$1,0)*0.01*calc!$B11)</f>
        <v>0</v>
      </c>
      <c r="U11">
        <f>IF(ISERROR(VLOOKUP($A11,data!$A:$BI,1+calc!U$1,0)),0,VLOOKUP($A11,data!$A:$BI,1+calc!U$1,0)*0.01*calc!$B11)</f>
        <v>0</v>
      </c>
      <c r="V11">
        <f>IF(ISERROR(VLOOKUP($A11,data!$A:$BI,1+calc!V$1,0)),0,VLOOKUP($A11,data!$A:$BI,1+calc!V$1,0)*0.01*calc!$B11)</f>
        <v>0</v>
      </c>
      <c r="W11">
        <f>IF(ISERROR(VLOOKUP($A11,data!$A:$BI,1+calc!W$1,0)),0,VLOOKUP($A11,data!$A:$BI,1+calc!W$1,0)*0.01*calc!$B11)</f>
        <v>0</v>
      </c>
      <c r="X11">
        <f>IF(ISERROR(VLOOKUP($A11,data!$A:$BI,1+calc!X$1,0)),0,VLOOKUP($A11,data!$A:$BI,1+calc!X$1,0)*0.01*calc!$B11)</f>
        <v>0</v>
      </c>
      <c r="Y11">
        <f>IF(ISERROR(VLOOKUP($A11,data!$A:$BI,1+calc!Y$1,0)),0,VLOOKUP($A11,data!$A:$BI,1+calc!Y$1,0)*0.01*calc!$B11)</f>
        <v>0</v>
      </c>
      <c r="Z11">
        <f>IF(ISERROR(VLOOKUP($A11,data!$A:$BI,1+calc!Z$1,0)),0,VLOOKUP($A11,data!$A:$BI,1+calc!Z$1,0)*0.01*calc!$B11)</f>
        <v>0</v>
      </c>
      <c r="AA11">
        <f>IF(ISERROR(VLOOKUP($A11,data!$A:$BI,1+calc!AA$1,0)),0,VLOOKUP($A11,data!$A:$BI,1+calc!AA$1,0)*0.01*calc!$B11)</f>
        <v>0</v>
      </c>
      <c r="AB11">
        <f>IF(ISERROR(VLOOKUP($A11,data!$A:$BI,1+calc!AB$1,0)),0,VLOOKUP($A11,data!$A:$BI,1+calc!AB$1,0)*0.01*calc!$B11)</f>
        <v>0</v>
      </c>
      <c r="AC11">
        <f>IF(ISERROR(VLOOKUP($A11,data!$A:$BI,1+calc!AC$1,0)),0,VLOOKUP($A11,data!$A:$BI,1+calc!AC$1,0)*0.01*calc!$B11)</f>
        <v>0</v>
      </c>
      <c r="AD11">
        <f>IF(ISERROR(VLOOKUP($A11,data!$A:$BI,1+calc!AD$1,0)),0,VLOOKUP($A11,data!$A:$BI,1+calc!AD$1,0)*0.01*calc!$B11)</f>
        <v>0</v>
      </c>
      <c r="AE11">
        <f>IF(ISERROR(VLOOKUP($A11,data!$A:$BI,1+calc!AE$1,0)),0,VLOOKUP($A11,data!$A:$BI,1+calc!AE$1,0)*0.01*calc!$B11)</f>
        <v>0</v>
      </c>
      <c r="AF11">
        <f>IF(ISERROR(VLOOKUP($A11,data!$A:$BI,1+calc!AF$1,0)),0,VLOOKUP($A11,data!$A:$BI,1+calc!AF$1,0)*0.01*calc!$B11)</f>
        <v>0</v>
      </c>
      <c r="AG11">
        <f>IF(ISERROR(VLOOKUP($A11,data!$A:$BI,1+calc!AG$1,0)),0,VLOOKUP($A11,data!$A:$BI,1+calc!AG$1,0)*0.01*calc!$B11)</f>
        <v>0</v>
      </c>
      <c r="AH11">
        <f>IF(ISERROR(VLOOKUP($A11,data!$A:$BI,1+calc!AH$1,0)),0,VLOOKUP($A11,data!$A:$BI,1+calc!AH$1,0)*0.01*calc!$B11)</f>
        <v>0</v>
      </c>
      <c r="AI11">
        <f>IF(ISERROR(VLOOKUP($A11,data!$A:$BI,1+calc!AI$1,0)),0,VLOOKUP($A11,data!$A:$BI,1+calc!AI$1,0)*0.01*calc!$B11)</f>
        <v>0</v>
      </c>
      <c r="AJ11">
        <f>IF(ISERROR(VLOOKUP($A11,data!$A:$BI,1+calc!AJ$1,0)),0,VLOOKUP($A11,data!$A:$BI,1+calc!AJ$1,0)*0.01*calc!$B11)</f>
        <v>0</v>
      </c>
      <c r="AK11">
        <f>IF(ISERROR(VLOOKUP($A11,data!$A:$BI,1+calc!AK$1,0)),0,VLOOKUP($A11,data!$A:$BI,1+calc!AK$1,0)*0.01*calc!$B11)</f>
        <v>0</v>
      </c>
      <c r="AL11">
        <f>IF(ISERROR(VLOOKUP($A11,data!$A:$BI,1+calc!AL$1,0)),0,VLOOKUP($A11,data!$A:$BI,1+calc!AL$1,0)*0.01*calc!$B11)</f>
        <v>0</v>
      </c>
      <c r="AM11">
        <f>IF(ISERROR(VLOOKUP($A11,data!$A:$BI,1+calc!AM$1,0)),0,VLOOKUP($A11,data!$A:$BI,1+calc!AM$1,0)*0.01*calc!$B11)</f>
        <v>0</v>
      </c>
      <c r="AN11">
        <f>IF(ISERROR(VLOOKUP($A11,data!$A:$BI,1+calc!AN$1,0)),0,VLOOKUP($A11,data!$A:$BI,1+calc!AN$1,0)*0.01*calc!$B11)</f>
        <v>0</v>
      </c>
      <c r="AO11">
        <f>IF(ISERROR(VLOOKUP($A11,data!$A:$BI,1+calc!AO$1,0)),0,VLOOKUP($A11,data!$A:$BI,1+calc!AO$1,0)*0.01*calc!$B11)</f>
        <v>0</v>
      </c>
      <c r="AP11">
        <f>IF(ISERROR(VLOOKUP($A11,data!$A:$BI,1+calc!AP$1,0)),0,VLOOKUP($A11,data!$A:$BI,1+calc!AP$1,0)*0.01*calc!$B11)</f>
        <v>0</v>
      </c>
      <c r="AQ11">
        <f>IF(ISERROR(VLOOKUP($A11,data!$A:$BI,1+calc!AQ$1,0)),0,VLOOKUP($A11,data!$A:$BI,1+calc!AQ$1,0)*0.01*calc!$B11)</f>
        <v>0</v>
      </c>
      <c r="AR11">
        <f>IF(ISERROR(VLOOKUP($A11,data!$A:$BI,1+calc!AR$1,0)),0,VLOOKUP($A11,data!$A:$BI,1+calc!AR$1,0)*0.01*calc!$B11)</f>
        <v>0</v>
      </c>
      <c r="AS11">
        <f>IF(ISERROR(VLOOKUP($A11,data!$A:$BI,1+calc!AS$1,0)),0,VLOOKUP($A11,data!$A:$BI,1+calc!AS$1,0)*0.01*calc!$B11)</f>
        <v>0</v>
      </c>
      <c r="AT11">
        <f>IF(ISERROR(VLOOKUP($A11,data!$A:$BI,1+calc!AT$1,0)),0,VLOOKUP($A11,data!$A:$BI,1+calc!AT$1,0)*0.01*calc!$B11)</f>
        <v>0</v>
      </c>
      <c r="AU11">
        <f>IF(ISERROR(VLOOKUP($A11,data!$A:$BI,1+calc!AU$1,0)),0,VLOOKUP($A11,data!$A:$BI,1+calc!AU$1,0)*0.01*calc!$B11)</f>
        <v>0</v>
      </c>
      <c r="AV11">
        <f>IF(ISERROR(VLOOKUP($A11,data!$A:$BI,1+calc!AV$1,0)),0,VLOOKUP($A11,data!$A:$BI,1+calc!AV$1,0)*0.01*calc!$B11)</f>
        <v>0</v>
      </c>
      <c r="AW11">
        <f>IF(ISERROR(VLOOKUP($A11,data!$A:$BI,1+calc!AW$1,0)),0,VLOOKUP($A11,data!$A:$BI,1+calc!AW$1,0)*0.01*calc!$B11)</f>
        <v>0</v>
      </c>
      <c r="AX11">
        <f>IF(ISERROR(VLOOKUP($A11,data!$A:$BI,1+calc!AX$1,0)),0,VLOOKUP($A11,data!$A:$BI,1+calc!AX$1,0)*0.01*calc!$B11)</f>
        <v>0</v>
      </c>
      <c r="AY11">
        <f>IF(ISERROR(VLOOKUP($A11,data!$A:$BI,1+calc!AY$1,0)),0,VLOOKUP($A11,data!$A:$BI,1+calc!AY$1,0)*0.01*calc!$B11)</f>
        <v>0</v>
      </c>
      <c r="AZ11">
        <f>IF(ISERROR(VLOOKUP($A11,data!$A:$BI,1+calc!AZ$1,0)),0,VLOOKUP($A11,data!$A:$BI,1+calc!AZ$1,0)*0.01*calc!$B11)</f>
        <v>0</v>
      </c>
      <c r="BA11">
        <f>IF(ISERROR(VLOOKUP($A11,data!$A:$BI,1+calc!BA$1,0)),0,VLOOKUP($A11,data!$A:$BI,1+calc!BA$1,0)*0.01*calc!$B11)</f>
        <v>0</v>
      </c>
      <c r="BB11">
        <f>IF(ISERROR(VLOOKUP($A11,data!$A:$BI,1+calc!BB$1,0)),0,VLOOKUP($A11,data!$A:$BI,1+calc!BB$1,0)*0.01*calc!$B11)</f>
        <v>0</v>
      </c>
      <c r="BC11">
        <f>IF(ISERROR(VLOOKUP($A11,data!$A:$BI,1+calc!BC$1,0)),0,VLOOKUP($A11,data!$A:$BI,1+calc!BC$1,0)*0.01*calc!$B11)</f>
        <v>0</v>
      </c>
      <c r="BD11">
        <f>IF(ISERROR(VLOOKUP($A11,data!$A:$BI,1+calc!BD$1,0)),0,VLOOKUP($A11,data!$A:$BI,1+calc!BD$1,0)*0.01*calc!$B11)</f>
        <v>0</v>
      </c>
      <c r="BE11">
        <f>IF(ISERROR(VLOOKUP($A11,data!$A:$BI,1+calc!BE$1,0)),0,VLOOKUP($A11,data!$A:$BI,1+calc!BE$1,0)*0.01*calc!$B11)</f>
        <v>0</v>
      </c>
      <c r="BF11">
        <f>IF(ISERROR(VLOOKUP($A11,data!$A:$BI,1+calc!BF$1,0)),0,VLOOKUP($A11,data!$A:$BI,1+calc!BF$1,0)*0.01*calc!$B11)</f>
        <v>0</v>
      </c>
      <c r="BG11">
        <f>IF(ISERROR(VLOOKUP($A11,data!$A:$BI,1+calc!BG$1,0)),0,VLOOKUP($A11,data!$A:$BI,1+calc!BG$1,0)*0.01*calc!$B11)</f>
        <v>0</v>
      </c>
      <c r="BH11">
        <f>IF(ISERROR(VLOOKUP($A11,data!$A:$BI,1+calc!BH$1,0)),0,VLOOKUP($A11,data!$A:$BI,1+calc!BH$1,0)*0.01*calc!$B11)</f>
        <v>0</v>
      </c>
      <c r="BI11">
        <f>IF(ISERROR(VLOOKUP($A11,data!$A:$BI,1+calc!BI$1,0)),0,VLOOKUP($A11,data!$A:$BI,1+calc!BI$1,0)*0.01*calc!$B11)</f>
        <v>0</v>
      </c>
      <c r="BJ11">
        <f>IF(ISERROR(VLOOKUP($A11,data!$A:$BI,1+calc!BJ$1,0)),0,VLOOKUP($A11,data!$A:$BI,1+calc!BJ$1,0)*0.01*calc!$B11)</f>
        <v>0</v>
      </c>
    </row>
    <row r="12" spans="1:62" x14ac:dyDescent="0.25">
      <c r="A12">
        <f>'Nutrition Calculator'!C17</f>
        <v>0</v>
      </c>
      <c r="B12">
        <f>'Nutrition Calculator'!D17</f>
        <v>0</v>
      </c>
      <c r="C12">
        <f>IF(ISERROR(VLOOKUP($A12,data!$A:$BI,1+calc!C$1,0)),0,VLOOKUP($A12,data!$A:$BI,1+calc!C$1,0)*0.01*calc!$B12)</f>
        <v>0</v>
      </c>
      <c r="D12">
        <f>IF(ISERROR(VLOOKUP($A12,data!$A:$BI,1+calc!D$1,0)),0,VLOOKUP($A12,data!$A:$BI,1+calc!D$1,0)*0.01*calc!$B12)</f>
        <v>0</v>
      </c>
      <c r="E12">
        <f>IF(ISERROR(VLOOKUP($A12,data!$A:$BI,1+calc!E$1,0)),0,VLOOKUP($A12,data!$A:$BI,1+calc!E$1,0)*0.01*calc!$B12)</f>
        <v>0</v>
      </c>
      <c r="F12">
        <f>IF(ISERROR(VLOOKUP($A12,data!$A:$BI,1+calc!F$1,0)),0,VLOOKUP($A12,data!$A:$BI,1+calc!F$1,0)*0.01*calc!$B12)</f>
        <v>0</v>
      </c>
      <c r="G12">
        <f>IF(ISERROR(VLOOKUP($A12,data!$A:$BI,1+calc!G$1,0)),0,VLOOKUP($A12,data!$A:$BI,1+calc!G$1,0)*0.01*calc!$B12)</f>
        <v>0</v>
      </c>
      <c r="H12">
        <f>IF(ISERROR(VLOOKUP($A12,data!$A:$BI,1+calc!H$1,0)),0,VLOOKUP($A12,data!$A:$BI,1+calc!H$1,0)*0.01*calc!$B12)</f>
        <v>0</v>
      </c>
      <c r="I12">
        <f>IF(ISERROR(VLOOKUP($A12,data!$A:$BI,1+calc!I$1,0)),0,VLOOKUP($A12,data!$A:$BI,1+calc!I$1,0)*0.01*calc!$B12)</f>
        <v>0</v>
      </c>
      <c r="J12">
        <f>IF(ISERROR(VLOOKUP($A12,data!$A:$BI,1+calc!J$1,0)),0,VLOOKUP($A12,data!$A:$BI,1+calc!J$1,0)*0.01*calc!$B12)</f>
        <v>0</v>
      </c>
      <c r="K12">
        <f>IF(ISERROR(VLOOKUP($A12,data!$A:$BI,1+calc!K$1,0)),0,VLOOKUP($A12,data!$A:$BI,1+calc!K$1,0)*0.01*calc!$B12)</f>
        <v>0</v>
      </c>
      <c r="L12">
        <f>IF(ISERROR(VLOOKUP($A12,data!$A:$BI,1+calc!L$1,0)),0,VLOOKUP($A12,data!$A:$BI,1+calc!L$1,0)*0.01*calc!$B12)</f>
        <v>0</v>
      </c>
      <c r="M12">
        <f>IF(ISERROR(VLOOKUP($A12,data!$A:$BI,1+calc!M$1,0)),0,VLOOKUP($A12,data!$A:$BI,1+calc!M$1,0)*0.01*calc!$B12)</f>
        <v>0</v>
      </c>
      <c r="N12">
        <f>IF(ISERROR(VLOOKUP($A12,data!$A:$BI,1+calc!N$1,0)),0,VLOOKUP($A12,data!$A:$BI,1+calc!N$1,0)*0.01*calc!$B12)</f>
        <v>0</v>
      </c>
      <c r="O12">
        <f>IF(ISERROR(VLOOKUP($A12,data!$A:$BI,1+calc!O$1,0)),0,VLOOKUP($A12,data!$A:$BI,1+calc!O$1,0)*0.01*calc!$B12)</f>
        <v>0</v>
      </c>
      <c r="P12">
        <f>IF(ISERROR(VLOOKUP($A12,data!$A:$BI,1+calc!P$1,0)),0,VLOOKUP($A12,data!$A:$BI,1+calc!P$1,0)*0.01*calc!$B12)</f>
        <v>0</v>
      </c>
      <c r="Q12">
        <f>IF(ISERROR(VLOOKUP($A12,data!$A:$BI,1+calc!Q$1,0)),0,VLOOKUP($A12,data!$A:$BI,1+calc!Q$1,0)*0.01*calc!$B12)</f>
        <v>0</v>
      </c>
      <c r="R12">
        <f>IF(ISERROR(VLOOKUP($A12,data!$A:$BI,1+calc!R$1,0)),0,VLOOKUP($A12,data!$A:$BI,1+calc!R$1,0)*0.01*calc!$B12)</f>
        <v>0</v>
      </c>
      <c r="S12">
        <f>IF(ISERROR(VLOOKUP($A12,data!$A:$BI,1+calc!S$1,0)),0,VLOOKUP($A12,data!$A:$BI,1+calc!S$1,0)*0.01*calc!$B12)</f>
        <v>0</v>
      </c>
      <c r="T12">
        <f>IF(ISERROR(VLOOKUP($A12,data!$A:$BI,1+calc!T$1,0)),0,VLOOKUP($A12,data!$A:$BI,1+calc!T$1,0)*0.01*calc!$B12)</f>
        <v>0</v>
      </c>
      <c r="U12">
        <f>IF(ISERROR(VLOOKUP($A12,data!$A:$BI,1+calc!U$1,0)),0,VLOOKUP($A12,data!$A:$BI,1+calc!U$1,0)*0.01*calc!$B12)</f>
        <v>0</v>
      </c>
      <c r="V12">
        <f>IF(ISERROR(VLOOKUP($A12,data!$A:$BI,1+calc!V$1,0)),0,VLOOKUP($A12,data!$A:$BI,1+calc!V$1,0)*0.01*calc!$B12)</f>
        <v>0</v>
      </c>
      <c r="W12">
        <f>IF(ISERROR(VLOOKUP($A12,data!$A:$BI,1+calc!W$1,0)),0,VLOOKUP($A12,data!$A:$BI,1+calc!W$1,0)*0.01*calc!$B12)</f>
        <v>0</v>
      </c>
      <c r="X12">
        <f>IF(ISERROR(VLOOKUP($A12,data!$A:$BI,1+calc!X$1,0)),0,VLOOKUP($A12,data!$A:$BI,1+calc!X$1,0)*0.01*calc!$B12)</f>
        <v>0</v>
      </c>
      <c r="Y12">
        <f>IF(ISERROR(VLOOKUP($A12,data!$A:$BI,1+calc!Y$1,0)),0,VLOOKUP($A12,data!$A:$BI,1+calc!Y$1,0)*0.01*calc!$B12)</f>
        <v>0</v>
      </c>
      <c r="Z12">
        <f>IF(ISERROR(VLOOKUP($A12,data!$A:$BI,1+calc!Z$1,0)),0,VLOOKUP($A12,data!$A:$BI,1+calc!Z$1,0)*0.01*calc!$B12)</f>
        <v>0</v>
      </c>
      <c r="AA12">
        <f>IF(ISERROR(VLOOKUP($A12,data!$A:$BI,1+calc!AA$1,0)),0,VLOOKUP($A12,data!$A:$BI,1+calc!AA$1,0)*0.01*calc!$B12)</f>
        <v>0</v>
      </c>
      <c r="AB12">
        <f>IF(ISERROR(VLOOKUP($A12,data!$A:$BI,1+calc!AB$1,0)),0,VLOOKUP($A12,data!$A:$BI,1+calc!AB$1,0)*0.01*calc!$B12)</f>
        <v>0</v>
      </c>
      <c r="AC12">
        <f>IF(ISERROR(VLOOKUP($A12,data!$A:$BI,1+calc!AC$1,0)),0,VLOOKUP($A12,data!$A:$BI,1+calc!AC$1,0)*0.01*calc!$B12)</f>
        <v>0</v>
      </c>
      <c r="AD12">
        <f>IF(ISERROR(VLOOKUP($A12,data!$A:$BI,1+calc!AD$1,0)),0,VLOOKUP($A12,data!$A:$BI,1+calc!AD$1,0)*0.01*calc!$B12)</f>
        <v>0</v>
      </c>
      <c r="AE12">
        <f>IF(ISERROR(VLOOKUP($A12,data!$A:$BI,1+calc!AE$1,0)),0,VLOOKUP($A12,data!$A:$BI,1+calc!AE$1,0)*0.01*calc!$B12)</f>
        <v>0</v>
      </c>
      <c r="AF12">
        <f>IF(ISERROR(VLOOKUP($A12,data!$A:$BI,1+calc!AF$1,0)),0,VLOOKUP($A12,data!$A:$BI,1+calc!AF$1,0)*0.01*calc!$B12)</f>
        <v>0</v>
      </c>
      <c r="AG12">
        <f>IF(ISERROR(VLOOKUP($A12,data!$A:$BI,1+calc!AG$1,0)),0,VLOOKUP($A12,data!$A:$BI,1+calc!AG$1,0)*0.01*calc!$B12)</f>
        <v>0</v>
      </c>
      <c r="AH12">
        <f>IF(ISERROR(VLOOKUP($A12,data!$A:$BI,1+calc!AH$1,0)),0,VLOOKUP($A12,data!$A:$BI,1+calc!AH$1,0)*0.01*calc!$B12)</f>
        <v>0</v>
      </c>
      <c r="AI12">
        <f>IF(ISERROR(VLOOKUP($A12,data!$A:$BI,1+calc!AI$1,0)),0,VLOOKUP($A12,data!$A:$BI,1+calc!AI$1,0)*0.01*calc!$B12)</f>
        <v>0</v>
      </c>
      <c r="AJ12">
        <f>IF(ISERROR(VLOOKUP($A12,data!$A:$BI,1+calc!AJ$1,0)),0,VLOOKUP($A12,data!$A:$BI,1+calc!AJ$1,0)*0.01*calc!$B12)</f>
        <v>0</v>
      </c>
      <c r="AK12">
        <f>IF(ISERROR(VLOOKUP($A12,data!$A:$BI,1+calc!AK$1,0)),0,VLOOKUP($A12,data!$A:$BI,1+calc!AK$1,0)*0.01*calc!$B12)</f>
        <v>0</v>
      </c>
      <c r="AL12">
        <f>IF(ISERROR(VLOOKUP($A12,data!$A:$BI,1+calc!AL$1,0)),0,VLOOKUP($A12,data!$A:$BI,1+calc!AL$1,0)*0.01*calc!$B12)</f>
        <v>0</v>
      </c>
      <c r="AM12">
        <f>IF(ISERROR(VLOOKUP($A12,data!$A:$BI,1+calc!AM$1,0)),0,VLOOKUP($A12,data!$A:$BI,1+calc!AM$1,0)*0.01*calc!$B12)</f>
        <v>0</v>
      </c>
      <c r="AN12">
        <f>IF(ISERROR(VLOOKUP($A12,data!$A:$BI,1+calc!AN$1,0)),0,VLOOKUP($A12,data!$A:$BI,1+calc!AN$1,0)*0.01*calc!$B12)</f>
        <v>0</v>
      </c>
      <c r="AO12">
        <f>IF(ISERROR(VLOOKUP($A12,data!$A:$BI,1+calc!AO$1,0)),0,VLOOKUP($A12,data!$A:$BI,1+calc!AO$1,0)*0.01*calc!$B12)</f>
        <v>0</v>
      </c>
      <c r="AP12">
        <f>IF(ISERROR(VLOOKUP($A12,data!$A:$BI,1+calc!AP$1,0)),0,VLOOKUP($A12,data!$A:$BI,1+calc!AP$1,0)*0.01*calc!$B12)</f>
        <v>0</v>
      </c>
      <c r="AQ12">
        <f>IF(ISERROR(VLOOKUP($A12,data!$A:$BI,1+calc!AQ$1,0)),0,VLOOKUP($A12,data!$A:$BI,1+calc!AQ$1,0)*0.01*calc!$B12)</f>
        <v>0</v>
      </c>
      <c r="AR12">
        <f>IF(ISERROR(VLOOKUP($A12,data!$A:$BI,1+calc!AR$1,0)),0,VLOOKUP($A12,data!$A:$BI,1+calc!AR$1,0)*0.01*calc!$B12)</f>
        <v>0</v>
      </c>
      <c r="AS12">
        <f>IF(ISERROR(VLOOKUP($A12,data!$A:$BI,1+calc!AS$1,0)),0,VLOOKUP($A12,data!$A:$BI,1+calc!AS$1,0)*0.01*calc!$B12)</f>
        <v>0</v>
      </c>
      <c r="AT12">
        <f>IF(ISERROR(VLOOKUP($A12,data!$A:$BI,1+calc!AT$1,0)),0,VLOOKUP($A12,data!$A:$BI,1+calc!AT$1,0)*0.01*calc!$B12)</f>
        <v>0</v>
      </c>
      <c r="AU12">
        <f>IF(ISERROR(VLOOKUP($A12,data!$A:$BI,1+calc!AU$1,0)),0,VLOOKUP($A12,data!$A:$BI,1+calc!AU$1,0)*0.01*calc!$B12)</f>
        <v>0</v>
      </c>
      <c r="AV12">
        <f>IF(ISERROR(VLOOKUP($A12,data!$A:$BI,1+calc!AV$1,0)),0,VLOOKUP($A12,data!$A:$BI,1+calc!AV$1,0)*0.01*calc!$B12)</f>
        <v>0</v>
      </c>
      <c r="AW12">
        <f>IF(ISERROR(VLOOKUP($A12,data!$A:$BI,1+calc!AW$1,0)),0,VLOOKUP($A12,data!$A:$BI,1+calc!AW$1,0)*0.01*calc!$B12)</f>
        <v>0</v>
      </c>
      <c r="AX12">
        <f>IF(ISERROR(VLOOKUP($A12,data!$A:$BI,1+calc!AX$1,0)),0,VLOOKUP($A12,data!$A:$BI,1+calc!AX$1,0)*0.01*calc!$B12)</f>
        <v>0</v>
      </c>
      <c r="AY12">
        <f>IF(ISERROR(VLOOKUP($A12,data!$A:$BI,1+calc!AY$1,0)),0,VLOOKUP($A12,data!$A:$BI,1+calc!AY$1,0)*0.01*calc!$B12)</f>
        <v>0</v>
      </c>
      <c r="AZ12">
        <f>IF(ISERROR(VLOOKUP($A12,data!$A:$BI,1+calc!AZ$1,0)),0,VLOOKUP($A12,data!$A:$BI,1+calc!AZ$1,0)*0.01*calc!$B12)</f>
        <v>0</v>
      </c>
      <c r="BA12">
        <f>IF(ISERROR(VLOOKUP($A12,data!$A:$BI,1+calc!BA$1,0)),0,VLOOKUP($A12,data!$A:$BI,1+calc!BA$1,0)*0.01*calc!$B12)</f>
        <v>0</v>
      </c>
      <c r="BB12">
        <f>IF(ISERROR(VLOOKUP($A12,data!$A:$BI,1+calc!BB$1,0)),0,VLOOKUP($A12,data!$A:$BI,1+calc!BB$1,0)*0.01*calc!$B12)</f>
        <v>0</v>
      </c>
      <c r="BC12">
        <f>IF(ISERROR(VLOOKUP($A12,data!$A:$BI,1+calc!BC$1,0)),0,VLOOKUP($A12,data!$A:$BI,1+calc!BC$1,0)*0.01*calc!$B12)</f>
        <v>0</v>
      </c>
      <c r="BD12">
        <f>IF(ISERROR(VLOOKUP($A12,data!$A:$BI,1+calc!BD$1,0)),0,VLOOKUP($A12,data!$A:$BI,1+calc!BD$1,0)*0.01*calc!$B12)</f>
        <v>0</v>
      </c>
      <c r="BE12">
        <f>IF(ISERROR(VLOOKUP($A12,data!$A:$BI,1+calc!BE$1,0)),0,VLOOKUP($A12,data!$A:$BI,1+calc!BE$1,0)*0.01*calc!$B12)</f>
        <v>0</v>
      </c>
      <c r="BF12">
        <f>IF(ISERROR(VLOOKUP($A12,data!$A:$BI,1+calc!BF$1,0)),0,VLOOKUP($A12,data!$A:$BI,1+calc!BF$1,0)*0.01*calc!$B12)</f>
        <v>0</v>
      </c>
      <c r="BG12">
        <f>IF(ISERROR(VLOOKUP($A12,data!$A:$BI,1+calc!BG$1,0)),0,VLOOKUP($A12,data!$A:$BI,1+calc!BG$1,0)*0.01*calc!$B12)</f>
        <v>0</v>
      </c>
      <c r="BH12">
        <f>IF(ISERROR(VLOOKUP($A12,data!$A:$BI,1+calc!BH$1,0)),0,VLOOKUP($A12,data!$A:$BI,1+calc!BH$1,0)*0.01*calc!$B12)</f>
        <v>0</v>
      </c>
      <c r="BI12">
        <f>IF(ISERROR(VLOOKUP($A12,data!$A:$BI,1+calc!BI$1,0)),0,VLOOKUP($A12,data!$A:$BI,1+calc!BI$1,0)*0.01*calc!$B12)</f>
        <v>0</v>
      </c>
      <c r="BJ12">
        <f>IF(ISERROR(VLOOKUP($A12,data!$A:$BI,1+calc!BJ$1,0)),0,VLOOKUP($A12,data!$A:$BI,1+calc!BJ$1,0)*0.01*calc!$B12)</f>
        <v>0</v>
      </c>
    </row>
    <row r="13" spans="1:62" x14ac:dyDescent="0.25">
      <c r="A13">
        <f>'Nutrition Calculator'!C18</f>
        <v>0</v>
      </c>
      <c r="B13">
        <f>'Nutrition Calculator'!D18</f>
        <v>0</v>
      </c>
      <c r="C13">
        <f>IF(ISERROR(VLOOKUP($A13,data!$A:$BI,1+calc!C$1,0)),0,VLOOKUP($A13,data!$A:$BI,1+calc!C$1,0)*0.01*calc!$B13)</f>
        <v>0</v>
      </c>
      <c r="D13">
        <f>IF(ISERROR(VLOOKUP($A13,data!$A:$BI,1+calc!D$1,0)),0,VLOOKUP($A13,data!$A:$BI,1+calc!D$1,0)*0.01*calc!$B13)</f>
        <v>0</v>
      </c>
      <c r="E13">
        <f>IF(ISERROR(VLOOKUP($A13,data!$A:$BI,1+calc!E$1,0)),0,VLOOKUP($A13,data!$A:$BI,1+calc!E$1,0)*0.01*calc!$B13)</f>
        <v>0</v>
      </c>
      <c r="F13">
        <f>IF(ISERROR(VLOOKUP($A13,data!$A:$BI,1+calc!F$1,0)),0,VLOOKUP($A13,data!$A:$BI,1+calc!F$1,0)*0.01*calc!$B13)</f>
        <v>0</v>
      </c>
      <c r="G13">
        <f>IF(ISERROR(VLOOKUP($A13,data!$A:$BI,1+calc!G$1,0)),0,VLOOKUP($A13,data!$A:$BI,1+calc!G$1,0)*0.01*calc!$B13)</f>
        <v>0</v>
      </c>
      <c r="H13">
        <f>IF(ISERROR(VLOOKUP($A13,data!$A:$BI,1+calc!H$1,0)),0,VLOOKUP($A13,data!$A:$BI,1+calc!H$1,0)*0.01*calc!$B13)</f>
        <v>0</v>
      </c>
      <c r="I13">
        <f>IF(ISERROR(VLOOKUP($A13,data!$A:$BI,1+calc!I$1,0)),0,VLOOKUP($A13,data!$A:$BI,1+calc!I$1,0)*0.01*calc!$B13)</f>
        <v>0</v>
      </c>
      <c r="J13">
        <f>IF(ISERROR(VLOOKUP($A13,data!$A:$BI,1+calc!J$1,0)),0,VLOOKUP($A13,data!$A:$BI,1+calc!J$1,0)*0.01*calc!$B13)</f>
        <v>0</v>
      </c>
      <c r="K13">
        <f>IF(ISERROR(VLOOKUP($A13,data!$A:$BI,1+calc!K$1,0)),0,VLOOKUP($A13,data!$A:$BI,1+calc!K$1,0)*0.01*calc!$B13)</f>
        <v>0</v>
      </c>
      <c r="L13">
        <f>IF(ISERROR(VLOOKUP($A13,data!$A:$BI,1+calc!L$1,0)),0,VLOOKUP($A13,data!$A:$BI,1+calc!L$1,0)*0.01*calc!$B13)</f>
        <v>0</v>
      </c>
      <c r="M13">
        <f>IF(ISERROR(VLOOKUP($A13,data!$A:$BI,1+calc!M$1,0)),0,VLOOKUP($A13,data!$A:$BI,1+calc!M$1,0)*0.01*calc!$B13)</f>
        <v>0</v>
      </c>
      <c r="N13">
        <f>IF(ISERROR(VLOOKUP($A13,data!$A:$BI,1+calc!N$1,0)),0,VLOOKUP($A13,data!$A:$BI,1+calc!N$1,0)*0.01*calc!$B13)</f>
        <v>0</v>
      </c>
      <c r="O13">
        <f>IF(ISERROR(VLOOKUP($A13,data!$A:$BI,1+calc!O$1,0)),0,VLOOKUP($A13,data!$A:$BI,1+calc!O$1,0)*0.01*calc!$B13)</f>
        <v>0</v>
      </c>
      <c r="P13">
        <f>IF(ISERROR(VLOOKUP($A13,data!$A:$BI,1+calc!P$1,0)),0,VLOOKUP($A13,data!$A:$BI,1+calc!P$1,0)*0.01*calc!$B13)</f>
        <v>0</v>
      </c>
      <c r="Q13">
        <f>IF(ISERROR(VLOOKUP($A13,data!$A:$BI,1+calc!Q$1,0)),0,VLOOKUP($A13,data!$A:$BI,1+calc!Q$1,0)*0.01*calc!$B13)</f>
        <v>0</v>
      </c>
      <c r="R13">
        <f>IF(ISERROR(VLOOKUP($A13,data!$A:$BI,1+calc!R$1,0)),0,VLOOKUP($A13,data!$A:$BI,1+calc!R$1,0)*0.01*calc!$B13)</f>
        <v>0</v>
      </c>
      <c r="S13">
        <f>IF(ISERROR(VLOOKUP($A13,data!$A:$BI,1+calc!S$1,0)),0,VLOOKUP($A13,data!$A:$BI,1+calc!S$1,0)*0.01*calc!$B13)</f>
        <v>0</v>
      </c>
      <c r="T13">
        <f>IF(ISERROR(VLOOKUP($A13,data!$A:$BI,1+calc!T$1,0)),0,VLOOKUP($A13,data!$A:$BI,1+calc!T$1,0)*0.01*calc!$B13)</f>
        <v>0</v>
      </c>
      <c r="U13">
        <f>IF(ISERROR(VLOOKUP($A13,data!$A:$BI,1+calc!U$1,0)),0,VLOOKUP($A13,data!$A:$BI,1+calc!U$1,0)*0.01*calc!$B13)</f>
        <v>0</v>
      </c>
      <c r="V13">
        <f>IF(ISERROR(VLOOKUP($A13,data!$A:$BI,1+calc!V$1,0)),0,VLOOKUP($A13,data!$A:$BI,1+calc!V$1,0)*0.01*calc!$B13)</f>
        <v>0</v>
      </c>
      <c r="W13">
        <f>IF(ISERROR(VLOOKUP($A13,data!$A:$BI,1+calc!W$1,0)),0,VLOOKUP($A13,data!$A:$BI,1+calc!W$1,0)*0.01*calc!$B13)</f>
        <v>0</v>
      </c>
      <c r="X13">
        <f>IF(ISERROR(VLOOKUP($A13,data!$A:$BI,1+calc!X$1,0)),0,VLOOKUP($A13,data!$A:$BI,1+calc!X$1,0)*0.01*calc!$B13)</f>
        <v>0</v>
      </c>
      <c r="Y13">
        <f>IF(ISERROR(VLOOKUP($A13,data!$A:$BI,1+calc!Y$1,0)),0,VLOOKUP($A13,data!$A:$BI,1+calc!Y$1,0)*0.01*calc!$B13)</f>
        <v>0</v>
      </c>
      <c r="Z13">
        <f>IF(ISERROR(VLOOKUP($A13,data!$A:$BI,1+calc!Z$1,0)),0,VLOOKUP($A13,data!$A:$BI,1+calc!Z$1,0)*0.01*calc!$B13)</f>
        <v>0</v>
      </c>
      <c r="AA13">
        <f>IF(ISERROR(VLOOKUP($A13,data!$A:$BI,1+calc!AA$1,0)),0,VLOOKUP($A13,data!$A:$BI,1+calc!AA$1,0)*0.01*calc!$B13)</f>
        <v>0</v>
      </c>
      <c r="AB13">
        <f>IF(ISERROR(VLOOKUP($A13,data!$A:$BI,1+calc!AB$1,0)),0,VLOOKUP($A13,data!$A:$BI,1+calc!AB$1,0)*0.01*calc!$B13)</f>
        <v>0</v>
      </c>
      <c r="AC13">
        <f>IF(ISERROR(VLOOKUP($A13,data!$A:$BI,1+calc!AC$1,0)),0,VLOOKUP($A13,data!$A:$BI,1+calc!AC$1,0)*0.01*calc!$B13)</f>
        <v>0</v>
      </c>
      <c r="AD13">
        <f>IF(ISERROR(VLOOKUP($A13,data!$A:$BI,1+calc!AD$1,0)),0,VLOOKUP($A13,data!$A:$BI,1+calc!AD$1,0)*0.01*calc!$B13)</f>
        <v>0</v>
      </c>
      <c r="AE13">
        <f>IF(ISERROR(VLOOKUP($A13,data!$A:$BI,1+calc!AE$1,0)),0,VLOOKUP($A13,data!$A:$BI,1+calc!AE$1,0)*0.01*calc!$B13)</f>
        <v>0</v>
      </c>
      <c r="AF13">
        <f>IF(ISERROR(VLOOKUP($A13,data!$A:$BI,1+calc!AF$1,0)),0,VLOOKUP($A13,data!$A:$BI,1+calc!AF$1,0)*0.01*calc!$B13)</f>
        <v>0</v>
      </c>
      <c r="AG13">
        <f>IF(ISERROR(VLOOKUP($A13,data!$A:$BI,1+calc!AG$1,0)),0,VLOOKUP($A13,data!$A:$BI,1+calc!AG$1,0)*0.01*calc!$B13)</f>
        <v>0</v>
      </c>
      <c r="AH13">
        <f>IF(ISERROR(VLOOKUP($A13,data!$A:$BI,1+calc!AH$1,0)),0,VLOOKUP($A13,data!$A:$BI,1+calc!AH$1,0)*0.01*calc!$B13)</f>
        <v>0</v>
      </c>
      <c r="AI13">
        <f>IF(ISERROR(VLOOKUP($A13,data!$A:$BI,1+calc!AI$1,0)),0,VLOOKUP($A13,data!$A:$BI,1+calc!AI$1,0)*0.01*calc!$B13)</f>
        <v>0</v>
      </c>
      <c r="AJ13">
        <f>IF(ISERROR(VLOOKUP($A13,data!$A:$BI,1+calc!AJ$1,0)),0,VLOOKUP($A13,data!$A:$BI,1+calc!AJ$1,0)*0.01*calc!$B13)</f>
        <v>0</v>
      </c>
      <c r="AK13">
        <f>IF(ISERROR(VLOOKUP($A13,data!$A:$BI,1+calc!AK$1,0)),0,VLOOKUP($A13,data!$A:$BI,1+calc!AK$1,0)*0.01*calc!$B13)</f>
        <v>0</v>
      </c>
      <c r="AL13">
        <f>IF(ISERROR(VLOOKUP($A13,data!$A:$BI,1+calc!AL$1,0)),0,VLOOKUP($A13,data!$A:$BI,1+calc!AL$1,0)*0.01*calc!$B13)</f>
        <v>0</v>
      </c>
      <c r="AM13">
        <f>IF(ISERROR(VLOOKUP($A13,data!$A:$BI,1+calc!AM$1,0)),0,VLOOKUP($A13,data!$A:$BI,1+calc!AM$1,0)*0.01*calc!$B13)</f>
        <v>0</v>
      </c>
      <c r="AN13">
        <f>IF(ISERROR(VLOOKUP($A13,data!$A:$BI,1+calc!AN$1,0)),0,VLOOKUP($A13,data!$A:$BI,1+calc!AN$1,0)*0.01*calc!$B13)</f>
        <v>0</v>
      </c>
      <c r="AO13">
        <f>IF(ISERROR(VLOOKUP($A13,data!$A:$BI,1+calc!AO$1,0)),0,VLOOKUP($A13,data!$A:$BI,1+calc!AO$1,0)*0.01*calc!$B13)</f>
        <v>0</v>
      </c>
      <c r="AP13">
        <f>IF(ISERROR(VLOOKUP($A13,data!$A:$BI,1+calc!AP$1,0)),0,VLOOKUP($A13,data!$A:$BI,1+calc!AP$1,0)*0.01*calc!$B13)</f>
        <v>0</v>
      </c>
      <c r="AQ13">
        <f>IF(ISERROR(VLOOKUP($A13,data!$A:$BI,1+calc!AQ$1,0)),0,VLOOKUP($A13,data!$A:$BI,1+calc!AQ$1,0)*0.01*calc!$B13)</f>
        <v>0</v>
      </c>
      <c r="AR13">
        <f>IF(ISERROR(VLOOKUP($A13,data!$A:$BI,1+calc!AR$1,0)),0,VLOOKUP($A13,data!$A:$BI,1+calc!AR$1,0)*0.01*calc!$B13)</f>
        <v>0</v>
      </c>
      <c r="AS13">
        <f>IF(ISERROR(VLOOKUP($A13,data!$A:$BI,1+calc!AS$1,0)),0,VLOOKUP($A13,data!$A:$BI,1+calc!AS$1,0)*0.01*calc!$B13)</f>
        <v>0</v>
      </c>
      <c r="AT13">
        <f>IF(ISERROR(VLOOKUP($A13,data!$A:$BI,1+calc!AT$1,0)),0,VLOOKUP($A13,data!$A:$BI,1+calc!AT$1,0)*0.01*calc!$B13)</f>
        <v>0</v>
      </c>
      <c r="AU13">
        <f>IF(ISERROR(VLOOKUP($A13,data!$A:$BI,1+calc!AU$1,0)),0,VLOOKUP($A13,data!$A:$BI,1+calc!AU$1,0)*0.01*calc!$B13)</f>
        <v>0</v>
      </c>
      <c r="AV13">
        <f>IF(ISERROR(VLOOKUP($A13,data!$A:$BI,1+calc!AV$1,0)),0,VLOOKUP($A13,data!$A:$BI,1+calc!AV$1,0)*0.01*calc!$B13)</f>
        <v>0</v>
      </c>
      <c r="AW13">
        <f>IF(ISERROR(VLOOKUP($A13,data!$A:$BI,1+calc!AW$1,0)),0,VLOOKUP($A13,data!$A:$BI,1+calc!AW$1,0)*0.01*calc!$B13)</f>
        <v>0</v>
      </c>
      <c r="AX13">
        <f>IF(ISERROR(VLOOKUP($A13,data!$A:$BI,1+calc!AX$1,0)),0,VLOOKUP($A13,data!$A:$BI,1+calc!AX$1,0)*0.01*calc!$B13)</f>
        <v>0</v>
      </c>
      <c r="AY13">
        <f>IF(ISERROR(VLOOKUP($A13,data!$A:$BI,1+calc!AY$1,0)),0,VLOOKUP($A13,data!$A:$BI,1+calc!AY$1,0)*0.01*calc!$B13)</f>
        <v>0</v>
      </c>
      <c r="AZ13">
        <f>IF(ISERROR(VLOOKUP($A13,data!$A:$BI,1+calc!AZ$1,0)),0,VLOOKUP($A13,data!$A:$BI,1+calc!AZ$1,0)*0.01*calc!$B13)</f>
        <v>0</v>
      </c>
      <c r="BA13">
        <f>IF(ISERROR(VLOOKUP($A13,data!$A:$BI,1+calc!BA$1,0)),0,VLOOKUP($A13,data!$A:$BI,1+calc!BA$1,0)*0.01*calc!$B13)</f>
        <v>0</v>
      </c>
      <c r="BB13">
        <f>IF(ISERROR(VLOOKUP($A13,data!$A:$BI,1+calc!BB$1,0)),0,VLOOKUP($A13,data!$A:$BI,1+calc!BB$1,0)*0.01*calc!$B13)</f>
        <v>0</v>
      </c>
      <c r="BC13">
        <f>IF(ISERROR(VLOOKUP($A13,data!$A:$BI,1+calc!BC$1,0)),0,VLOOKUP($A13,data!$A:$BI,1+calc!BC$1,0)*0.01*calc!$B13)</f>
        <v>0</v>
      </c>
      <c r="BD13">
        <f>IF(ISERROR(VLOOKUP($A13,data!$A:$BI,1+calc!BD$1,0)),0,VLOOKUP($A13,data!$A:$BI,1+calc!BD$1,0)*0.01*calc!$B13)</f>
        <v>0</v>
      </c>
      <c r="BE13">
        <f>IF(ISERROR(VLOOKUP($A13,data!$A:$BI,1+calc!BE$1,0)),0,VLOOKUP($A13,data!$A:$BI,1+calc!BE$1,0)*0.01*calc!$B13)</f>
        <v>0</v>
      </c>
      <c r="BF13">
        <f>IF(ISERROR(VLOOKUP($A13,data!$A:$BI,1+calc!BF$1,0)),0,VLOOKUP($A13,data!$A:$BI,1+calc!BF$1,0)*0.01*calc!$B13)</f>
        <v>0</v>
      </c>
      <c r="BG13">
        <f>IF(ISERROR(VLOOKUP($A13,data!$A:$BI,1+calc!BG$1,0)),0,VLOOKUP($A13,data!$A:$BI,1+calc!BG$1,0)*0.01*calc!$B13)</f>
        <v>0</v>
      </c>
      <c r="BH13">
        <f>IF(ISERROR(VLOOKUP($A13,data!$A:$BI,1+calc!BH$1,0)),0,VLOOKUP($A13,data!$A:$BI,1+calc!BH$1,0)*0.01*calc!$B13)</f>
        <v>0</v>
      </c>
      <c r="BI13">
        <f>IF(ISERROR(VLOOKUP($A13,data!$A:$BI,1+calc!BI$1,0)),0,VLOOKUP($A13,data!$A:$BI,1+calc!BI$1,0)*0.01*calc!$B13)</f>
        <v>0</v>
      </c>
      <c r="BJ13">
        <f>IF(ISERROR(VLOOKUP($A13,data!$A:$BI,1+calc!BJ$1,0)),0,VLOOKUP($A13,data!$A:$BI,1+calc!BJ$1,0)*0.01*calc!$B13)</f>
        <v>0</v>
      </c>
    </row>
    <row r="14" spans="1:62" x14ac:dyDescent="0.25">
      <c r="A14">
        <f>'Nutrition Calculator'!C19</f>
        <v>0</v>
      </c>
      <c r="B14">
        <f>'Nutrition Calculator'!D19</f>
        <v>0</v>
      </c>
      <c r="C14">
        <f>IF(ISERROR(VLOOKUP($A14,data!$A:$BI,1+calc!C$1,0)),0,VLOOKUP($A14,data!$A:$BI,1+calc!C$1,0)*0.01*calc!$B14)</f>
        <v>0</v>
      </c>
      <c r="D14">
        <f>IF(ISERROR(VLOOKUP($A14,data!$A:$BI,1+calc!D$1,0)),0,VLOOKUP($A14,data!$A:$BI,1+calc!D$1,0)*0.01*calc!$B14)</f>
        <v>0</v>
      </c>
      <c r="E14">
        <f>IF(ISERROR(VLOOKUP($A14,data!$A:$BI,1+calc!E$1,0)),0,VLOOKUP($A14,data!$A:$BI,1+calc!E$1,0)*0.01*calc!$B14)</f>
        <v>0</v>
      </c>
      <c r="F14">
        <f>IF(ISERROR(VLOOKUP($A14,data!$A:$BI,1+calc!F$1,0)),0,VLOOKUP($A14,data!$A:$BI,1+calc!F$1,0)*0.01*calc!$B14)</f>
        <v>0</v>
      </c>
      <c r="G14">
        <f>IF(ISERROR(VLOOKUP($A14,data!$A:$BI,1+calc!G$1,0)),0,VLOOKUP($A14,data!$A:$BI,1+calc!G$1,0)*0.01*calc!$B14)</f>
        <v>0</v>
      </c>
      <c r="H14">
        <f>IF(ISERROR(VLOOKUP($A14,data!$A:$BI,1+calc!H$1,0)),0,VLOOKUP($A14,data!$A:$BI,1+calc!H$1,0)*0.01*calc!$B14)</f>
        <v>0</v>
      </c>
      <c r="I14">
        <f>IF(ISERROR(VLOOKUP($A14,data!$A:$BI,1+calc!I$1,0)),0,VLOOKUP($A14,data!$A:$BI,1+calc!I$1,0)*0.01*calc!$B14)</f>
        <v>0</v>
      </c>
      <c r="J14">
        <f>IF(ISERROR(VLOOKUP($A14,data!$A:$BI,1+calc!J$1,0)),0,VLOOKUP($A14,data!$A:$BI,1+calc!J$1,0)*0.01*calc!$B14)</f>
        <v>0</v>
      </c>
      <c r="K14">
        <f>IF(ISERROR(VLOOKUP($A14,data!$A:$BI,1+calc!K$1,0)),0,VLOOKUP($A14,data!$A:$BI,1+calc!K$1,0)*0.01*calc!$B14)</f>
        <v>0</v>
      </c>
      <c r="L14">
        <f>IF(ISERROR(VLOOKUP($A14,data!$A:$BI,1+calc!L$1,0)),0,VLOOKUP($A14,data!$A:$BI,1+calc!L$1,0)*0.01*calc!$B14)</f>
        <v>0</v>
      </c>
      <c r="M14">
        <f>IF(ISERROR(VLOOKUP($A14,data!$A:$BI,1+calc!M$1,0)),0,VLOOKUP($A14,data!$A:$BI,1+calc!M$1,0)*0.01*calc!$B14)</f>
        <v>0</v>
      </c>
      <c r="N14">
        <f>IF(ISERROR(VLOOKUP($A14,data!$A:$BI,1+calc!N$1,0)),0,VLOOKUP($A14,data!$A:$BI,1+calc!N$1,0)*0.01*calc!$B14)</f>
        <v>0</v>
      </c>
      <c r="O14">
        <f>IF(ISERROR(VLOOKUP($A14,data!$A:$BI,1+calc!O$1,0)),0,VLOOKUP($A14,data!$A:$BI,1+calc!O$1,0)*0.01*calc!$B14)</f>
        <v>0</v>
      </c>
      <c r="P14">
        <f>IF(ISERROR(VLOOKUP($A14,data!$A:$BI,1+calc!P$1,0)),0,VLOOKUP($A14,data!$A:$BI,1+calc!P$1,0)*0.01*calc!$B14)</f>
        <v>0</v>
      </c>
      <c r="Q14">
        <f>IF(ISERROR(VLOOKUP($A14,data!$A:$BI,1+calc!Q$1,0)),0,VLOOKUP($A14,data!$A:$BI,1+calc!Q$1,0)*0.01*calc!$B14)</f>
        <v>0</v>
      </c>
      <c r="R14">
        <f>IF(ISERROR(VLOOKUP($A14,data!$A:$BI,1+calc!R$1,0)),0,VLOOKUP($A14,data!$A:$BI,1+calc!R$1,0)*0.01*calc!$B14)</f>
        <v>0</v>
      </c>
      <c r="S14">
        <f>IF(ISERROR(VLOOKUP($A14,data!$A:$BI,1+calc!S$1,0)),0,VLOOKUP($A14,data!$A:$BI,1+calc!S$1,0)*0.01*calc!$B14)</f>
        <v>0</v>
      </c>
      <c r="T14">
        <f>IF(ISERROR(VLOOKUP($A14,data!$A:$BI,1+calc!T$1,0)),0,VLOOKUP($A14,data!$A:$BI,1+calc!T$1,0)*0.01*calc!$B14)</f>
        <v>0</v>
      </c>
      <c r="U14">
        <f>IF(ISERROR(VLOOKUP($A14,data!$A:$BI,1+calc!U$1,0)),0,VLOOKUP($A14,data!$A:$BI,1+calc!U$1,0)*0.01*calc!$B14)</f>
        <v>0</v>
      </c>
      <c r="V14">
        <f>IF(ISERROR(VLOOKUP($A14,data!$A:$BI,1+calc!V$1,0)),0,VLOOKUP($A14,data!$A:$BI,1+calc!V$1,0)*0.01*calc!$B14)</f>
        <v>0</v>
      </c>
      <c r="W14">
        <f>IF(ISERROR(VLOOKUP($A14,data!$A:$BI,1+calc!W$1,0)),0,VLOOKUP($A14,data!$A:$BI,1+calc!W$1,0)*0.01*calc!$B14)</f>
        <v>0</v>
      </c>
      <c r="X14">
        <f>IF(ISERROR(VLOOKUP($A14,data!$A:$BI,1+calc!X$1,0)),0,VLOOKUP($A14,data!$A:$BI,1+calc!X$1,0)*0.01*calc!$B14)</f>
        <v>0</v>
      </c>
      <c r="Y14">
        <f>IF(ISERROR(VLOOKUP($A14,data!$A:$BI,1+calc!Y$1,0)),0,VLOOKUP($A14,data!$A:$BI,1+calc!Y$1,0)*0.01*calc!$B14)</f>
        <v>0</v>
      </c>
      <c r="Z14">
        <f>IF(ISERROR(VLOOKUP($A14,data!$A:$BI,1+calc!Z$1,0)),0,VLOOKUP($A14,data!$A:$BI,1+calc!Z$1,0)*0.01*calc!$B14)</f>
        <v>0</v>
      </c>
      <c r="AA14">
        <f>IF(ISERROR(VLOOKUP($A14,data!$A:$BI,1+calc!AA$1,0)),0,VLOOKUP($A14,data!$A:$BI,1+calc!AA$1,0)*0.01*calc!$B14)</f>
        <v>0</v>
      </c>
      <c r="AB14">
        <f>IF(ISERROR(VLOOKUP($A14,data!$A:$BI,1+calc!AB$1,0)),0,VLOOKUP($A14,data!$A:$BI,1+calc!AB$1,0)*0.01*calc!$B14)</f>
        <v>0</v>
      </c>
      <c r="AC14">
        <f>IF(ISERROR(VLOOKUP($A14,data!$A:$BI,1+calc!AC$1,0)),0,VLOOKUP($A14,data!$A:$BI,1+calc!AC$1,0)*0.01*calc!$B14)</f>
        <v>0</v>
      </c>
      <c r="AD14">
        <f>IF(ISERROR(VLOOKUP($A14,data!$A:$BI,1+calc!AD$1,0)),0,VLOOKUP($A14,data!$A:$BI,1+calc!AD$1,0)*0.01*calc!$B14)</f>
        <v>0</v>
      </c>
      <c r="AE14">
        <f>IF(ISERROR(VLOOKUP($A14,data!$A:$BI,1+calc!AE$1,0)),0,VLOOKUP($A14,data!$A:$BI,1+calc!AE$1,0)*0.01*calc!$B14)</f>
        <v>0</v>
      </c>
      <c r="AF14">
        <f>IF(ISERROR(VLOOKUP($A14,data!$A:$BI,1+calc!AF$1,0)),0,VLOOKUP($A14,data!$A:$BI,1+calc!AF$1,0)*0.01*calc!$B14)</f>
        <v>0</v>
      </c>
      <c r="AG14">
        <f>IF(ISERROR(VLOOKUP($A14,data!$A:$BI,1+calc!AG$1,0)),0,VLOOKUP($A14,data!$A:$BI,1+calc!AG$1,0)*0.01*calc!$B14)</f>
        <v>0</v>
      </c>
      <c r="AH14">
        <f>IF(ISERROR(VLOOKUP($A14,data!$A:$BI,1+calc!AH$1,0)),0,VLOOKUP($A14,data!$A:$BI,1+calc!AH$1,0)*0.01*calc!$B14)</f>
        <v>0</v>
      </c>
      <c r="AI14">
        <f>IF(ISERROR(VLOOKUP($A14,data!$A:$BI,1+calc!AI$1,0)),0,VLOOKUP($A14,data!$A:$BI,1+calc!AI$1,0)*0.01*calc!$B14)</f>
        <v>0</v>
      </c>
      <c r="AJ14">
        <f>IF(ISERROR(VLOOKUP($A14,data!$A:$BI,1+calc!AJ$1,0)),0,VLOOKUP($A14,data!$A:$BI,1+calc!AJ$1,0)*0.01*calc!$B14)</f>
        <v>0</v>
      </c>
      <c r="AK14">
        <f>IF(ISERROR(VLOOKUP($A14,data!$A:$BI,1+calc!AK$1,0)),0,VLOOKUP($A14,data!$A:$BI,1+calc!AK$1,0)*0.01*calc!$B14)</f>
        <v>0</v>
      </c>
      <c r="AL14">
        <f>IF(ISERROR(VLOOKUP($A14,data!$A:$BI,1+calc!AL$1,0)),0,VLOOKUP($A14,data!$A:$BI,1+calc!AL$1,0)*0.01*calc!$B14)</f>
        <v>0</v>
      </c>
      <c r="AM14">
        <f>IF(ISERROR(VLOOKUP($A14,data!$A:$BI,1+calc!AM$1,0)),0,VLOOKUP($A14,data!$A:$BI,1+calc!AM$1,0)*0.01*calc!$B14)</f>
        <v>0</v>
      </c>
      <c r="AN14">
        <f>IF(ISERROR(VLOOKUP($A14,data!$A:$BI,1+calc!AN$1,0)),0,VLOOKUP($A14,data!$A:$BI,1+calc!AN$1,0)*0.01*calc!$B14)</f>
        <v>0</v>
      </c>
      <c r="AO14">
        <f>IF(ISERROR(VLOOKUP($A14,data!$A:$BI,1+calc!AO$1,0)),0,VLOOKUP($A14,data!$A:$BI,1+calc!AO$1,0)*0.01*calc!$B14)</f>
        <v>0</v>
      </c>
      <c r="AP14">
        <f>IF(ISERROR(VLOOKUP($A14,data!$A:$BI,1+calc!AP$1,0)),0,VLOOKUP($A14,data!$A:$BI,1+calc!AP$1,0)*0.01*calc!$B14)</f>
        <v>0</v>
      </c>
      <c r="AQ14">
        <f>IF(ISERROR(VLOOKUP($A14,data!$A:$BI,1+calc!AQ$1,0)),0,VLOOKUP($A14,data!$A:$BI,1+calc!AQ$1,0)*0.01*calc!$B14)</f>
        <v>0</v>
      </c>
      <c r="AR14">
        <f>IF(ISERROR(VLOOKUP($A14,data!$A:$BI,1+calc!AR$1,0)),0,VLOOKUP($A14,data!$A:$BI,1+calc!AR$1,0)*0.01*calc!$B14)</f>
        <v>0</v>
      </c>
      <c r="AS14">
        <f>IF(ISERROR(VLOOKUP($A14,data!$A:$BI,1+calc!AS$1,0)),0,VLOOKUP($A14,data!$A:$BI,1+calc!AS$1,0)*0.01*calc!$B14)</f>
        <v>0</v>
      </c>
      <c r="AT14">
        <f>IF(ISERROR(VLOOKUP($A14,data!$A:$BI,1+calc!AT$1,0)),0,VLOOKUP($A14,data!$A:$BI,1+calc!AT$1,0)*0.01*calc!$B14)</f>
        <v>0</v>
      </c>
      <c r="AU14">
        <f>IF(ISERROR(VLOOKUP($A14,data!$A:$BI,1+calc!AU$1,0)),0,VLOOKUP($A14,data!$A:$BI,1+calc!AU$1,0)*0.01*calc!$B14)</f>
        <v>0</v>
      </c>
      <c r="AV14">
        <f>IF(ISERROR(VLOOKUP($A14,data!$A:$BI,1+calc!AV$1,0)),0,VLOOKUP($A14,data!$A:$BI,1+calc!AV$1,0)*0.01*calc!$B14)</f>
        <v>0</v>
      </c>
      <c r="AW14">
        <f>IF(ISERROR(VLOOKUP($A14,data!$A:$BI,1+calc!AW$1,0)),0,VLOOKUP($A14,data!$A:$BI,1+calc!AW$1,0)*0.01*calc!$B14)</f>
        <v>0</v>
      </c>
      <c r="AX14">
        <f>IF(ISERROR(VLOOKUP($A14,data!$A:$BI,1+calc!AX$1,0)),0,VLOOKUP($A14,data!$A:$BI,1+calc!AX$1,0)*0.01*calc!$B14)</f>
        <v>0</v>
      </c>
      <c r="AY14">
        <f>IF(ISERROR(VLOOKUP($A14,data!$A:$BI,1+calc!AY$1,0)),0,VLOOKUP($A14,data!$A:$BI,1+calc!AY$1,0)*0.01*calc!$B14)</f>
        <v>0</v>
      </c>
      <c r="AZ14">
        <f>IF(ISERROR(VLOOKUP($A14,data!$A:$BI,1+calc!AZ$1,0)),0,VLOOKUP($A14,data!$A:$BI,1+calc!AZ$1,0)*0.01*calc!$B14)</f>
        <v>0</v>
      </c>
      <c r="BA14">
        <f>IF(ISERROR(VLOOKUP($A14,data!$A:$BI,1+calc!BA$1,0)),0,VLOOKUP($A14,data!$A:$BI,1+calc!BA$1,0)*0.01*calc!$B14)</f>
        <v>0</v>
      </c>
      <c r="BB14">
        <f>IF(ISERROR(VLOOKUP($A14,data!$A:$BI,1+calc!BB$1,0)),0,VLOOKUP($A14,data!$A:$BI,1+calc!BB$1,0)*0.01*calc!$B14)</f>
        <v>0</v>
      </c>
      <c r="BC14">
        <f>IF(ISERROR(VLOOKUP($A14,data!$A:$BI,1+calc!BC$1,0)),0,VLOOKUP($A14,data!$A:$BI,1+calc!BC$1,0)*0.01*calc!$B14)</f>
        <v>0</v>
      </c>
      <c r="BD14">
        <f>IF(ISERROR(VLOOKUP($A14,data!$A:$BI,1+calc!BD$1,0)),0,VLOOKUP($A14,data!$A:$BI,1+calc!BD$1,0)*0.01*calc!$B14)</f>
        <v>0</v>
      </c>
      <c r="BE14">
        <f>IF(ISERROR(VLOOKUP($A14,data!$A:$BI,1+calc!BE$1,0)),0,VLOOKUP($A14,data!$A:$BI,1+calc!BE$1,0)*0.01*calc!$B14)</f>
        <v>0</v>
      </c>
      <c r="BF14">
        <f>IF(ISERROR(VLOOKUP($A14,data!$A:$BI,1+calc!BF$1,0)),0,VLOOKUP($A14,data!$A:$BI,1+calc!BF$1,0)*0.01*calc!$B14)</f>
        <v>0</v>
      </c>
      <c r="BG14">
        <f>IF(ISERROR(VLOOKUP($A14,data!$A:$BI,1+calc!BG$1,0)),0,VLOOKUP($A14,data!$A:$BI,1+calc!BG$1,0)*0.01*calc!$B14)</f>
        <v>0</v>
      </c>
      <c r="BH14">
        <f>IF(ISERROR(VLOOKUP($A14,data!$A:$BI,1+calc!BH$1,0)),0,VLOOKUP($A14,data!$A:$BI,1+calc!BH$1,0)*0.01*calc!$B14)</f>
        <v>0</v>
      </c>
      <c r="BI14">
        <f>IF(ISERROR(VLOOKUP($A14,data!$A:$BI,1+calc!BI$1,0)),0,VLOOKUP($A14,data!$A:$BI,1+calc!BI$1,0)*0.01*calc!$B14)</f>
        <v>0</v>
      </c>
      <c r="BJ14">
        <f>IF(ISERROR(VLOOKUP($A14,data!$A:$BI,1+calc!BJ$1,0)),0,VLOOKUP($A14,data!$A:$BI,1+calc!BJ$1,0)*0.01*calc!$B14)</f>
        <v>0</v>
      </c>
    </row>
    <row r="15" spans="1:62" x14ac:dyDescent="0.25">
      <c r="A15">
        <f>'Nutrition Calculator'!C20</f>
        <v>0</v>
      </c>
      <c r="B15">
        <f>'Nutrition Calculator'!D20</f>
        <v>0</v>
      </c>
      <c r="C15">
        <f>IF(ISERROR(VLOOKUP($A15,data!$A:$BI,1+calc!C$1,0)),0,VLOOKUP($A15,data!$A:$BI,1+calc!C$1,0)*0.01*calc!$B15)</f>
        <v>0</v>
      </c>
      <c r="D15">
        <f>IF(ISERROR(VLOOKUP($A15,data!$A:$BI,1+calc!D$1,0)),0,VLOOKUP($A15,data!$A:$BI,1+calc!D$1,0)*0.01*calc!$B15)</f>
        <v>0</v>
      </c>
      <c r="E15">
        <f>IF(ISERROR(VLOOKUP($A15,data!$A:$BI,1+calc!E$1,0)),0,VLOOKUP($A15,data!$A:$BI,1+calc!E$1,0)*0.01*calc!$B15)</f>
        <v>0</v>
      </c>
      <c r="F15">
        <f>IF(ISERROR(VLOOKUP($A15,data!$A:$BI,1+calc!F$1,0)),0,VLOOKUP($A15,data!$A:$BI,1+calc!F$1,0)*0.01*calc!$B15)</f>
        <v>0</v>
      </c>
      <c r="G15">
        <f>IF(ISERROR(VLOOKUP($A15,data!$A:$BI,1+calc!G$1,0)),0,VLOOKUP($A15,data!$A:$BI,1+calc!G$1,0)*0.01*calc!$B15)</f>
        <v>0</v>
      </c>
      <c r="H15">
        <f>IF(ISERROR(VLOOKUP($A15,data!$A:$BI,1+calc!H$1,0)),0,VLOOKUP($A15,data!$A:$BI,1+calc!H$1,0)*0.01*calc!$B15)</f>
        <v>0</v>
      </c>
      <c r="I15">
        <f>IF(ISERROR(VLOOKUP($A15,data!$A:$BI,1+calc!I$1,0)),0,VLOOKUP($A15,data!$A:$BI,1+calc!I$1,0)*0.01*calc!$B15)</f>
        <v>0</v>
      </c>
      <c r="J15">
        <f>IF(ISERROR(VLOOKUP($A15,data!$A:$BI,1+calc!J$1,0)),0,VLOOKUP($A15,data!$A:$BI,1+calc!J$1,0)*0.01*calc!$B15)</f>
        <v>0</v>
      </c>
      <c r="K15">
        <f>IF(ISERROR(VLOOKUP($A15,data!$A:$BI,1+calc!K$1,0)),0,VLOOKUP($A15,data!$A:$BI,1+calc!K$1,0)*0.01*calc!$B15)</f>
        <v>0</v>
      </c>
      <c r="L15">
        <f>IF(ISERROR(VLOOKUP($A15,data!$A:$BI,1+calc!L$1,0)),0,VLOOKUP($A15,data!$A:$BI,1+calc!L$1,0)*0.01*calc!$B15)</f>
        <v>0</v>
      </c>
      <c r="M15">
        <f>IF(ISERROR(VLOOKUP($A15,data!$A:$BI,1+calc!M$1,0)),0,VLOOKUP($A15,data!$A:$BI,1+calc!M$1,0)*0.01*calc!$B15)</f>
        <v>0</v>
      </c>
      <c r="N15">
        <f>IF(ISERROR(VLOOKUP($A15,data!$A:$BI,1+calc!N$1,0)),0,VLOOKUP($A15,data!$A:$BI,1+calc!N$1,0)*0.01*calc!$B15)</f>
        <v>0</v>
      </c>
      <c r="O15">
        <f>IF(ISERROR(VLOOKUP($A15,data!$A:$BI,1+calc!O$1,0)),0,VLOOKUP($A15,data!$A:$BI,1+calc!O$1,0)*0.01*calc!$B15)</f>
        <v>0</v>
      </c>
      <c r="P15">
        <f>IF(ISERROR(VLOOKUP($A15,data!$A:$BI,1+calc!P$1,0)),0,VLOOKUP($A15,data!$A:$BI,1+calc!P$1,0)*0.01*calc!$B15)</f>
        <v>0</v>
      </c>
      <c r="Q15">
        <f>IF(ISERROR(VLOOKUP($A15,data!$A:$BI,1+calc!Q$1,0)),0,VLOOKUP($A15,data!$A:$BI,1+calc!Q$1,0)*0.01*calc!$B15)</f>
        <v>0</v>
      </c>
      <c r="R15">
        <f>IF(ISERROR(VLOOKUP($A15,data!$A:$BI,1+calc!R$1,0)),0,VLOOKUP($A15,data!$A:$BI,1+calc!R$1,0)*0.01*calc!$B15)</f>
        <v>0</v>
      </c>
      <c r="S15">
        <f>IF(ISERROR(VLOOKUP($A15,data!$A:$BI,1+calc!S$1,0)),0,VLOOKUP($A15,data!$A:$BI,1+calc!S$1,0)*0.01*calc!$B15)</f>
        <v>0</v>
      </c>
      <c r="T15">
        <f>IF(ISERROR(VLOOKUP($A15,data!$A:$BI,1+calc!T$1,0)),0,VLOOKUP($A15,data!$A:$BI,1+calc!T$1,0)*0.01*calc!$B15)</f>
        <v>0</v>
      </c>
      <c r="U15">
        <f>IF(ISERROR(VLOOKUP($A15,data!$A:$BI,1+calc!U$1,0)),0,VLOOKUP($A15,data!$A:$BI,1+calc!U$1,0)*0.01*calc!$B15)</f>
        <v>0</v>
      </c>
      <c r="V15">
        <f>IF(ISERROR(VLOOKUP($A15,data!$A:$BI,1+calc!V$1,0)),0,VLOOKUP($A15,data!$A:$BI,1+calc!V$1,0)*0.01*calc!$B15)</f>
        <v>0</v>
      </c>
      <c r="W15">
        <f>IF(ISERROR(VLOOKUP($A15,data!$A:$BI,1+calc!W$1,0)),0,VLOOKUP($A15,data!$A:$BI,1+calc!W$1,0)*0.01*calc!$B15)</f>
        <v>0</v>
      </c>
      <c r="X15">
        <f>IF(ISERROR(VLOOKUP($A15,data!$A:$BI,1+calc!X$1,0)),0,VLOOKUP($A15,data!$A:$BI,1+calc!X$1,0)*0.01*calc!$B15)</f>
        <v>0</v>
      </c>
      <c r="Y15">
        <f>IF(ISERROR(VLOOKUP($A15,data!$A:$BI,1+calc!Y$1,0)),0,VLOOKUP($A15,data!$A:$BI,1+calc!Y$1,0)*0.01*calc!$B15)</f>
        <v>0</v>
      </c>
      <c r="Z15">
        <f>IF(ISERROR(VLOOKUP($A15,data!$A:$BI,1+calc!Z$1,0)),0,VLOOKUP($A15,data!$A:$BI,1+calc!Z$1,0)*0.01*calc!$B15)</f>
        <v>0</v>
      </c>
      <c r="AA15">
        <f>IF(ISERROR(VLOOKUP($A15,data!$A:$BI,1+calc!AA$1,0)),0,VLOOKUP($A15,data!$A:$BI,1+calc!AA$1,0)*0.01*calc!$B15)</f>
        <v>0</v>
      </c>
      <c r="AB15">
        <f>IF(ISERROR(VLOOKUP($A15,data!$A:$BI,1+calc!AB$1,0)),0,VLOOKUP($A15,data!$A:$BI,1+calc!AB$1,0)*0.01*calc!$B15)</f>
        <v>0</v>
      </c>
      <c r="AC15">
        <f>IF(ISERROR(VLOOKUP($A15,data!$A:$BI,1+calc!AC$1,0)),0,VLOOKUP($A15,data!$A:$BI,1+calc!AC$1,0)*0.01*calc!$B15)</f>
        <v>0</v>
      </c>
      <c r="AD15">
        <f>IF(ISERROR(VLOOKUP($A15,data!$A:$BI,1+calc!AD$1,0)),0,VLOOKUP($A15,data!$A:$BI,1+calc!AD$1,0)*0.01*calc!$B15)</f>
        <v>0</v>
      </c>
      <c r="AE15">
        <f>IF(ISERROR(VLOOKUP($A15,data!$A:$BI,1+calc!AE$1,0)),0,VLOOKUP($A15,data!$A:$BI,1+calc!AE$1,0)*0.01*calc!$B15)</f>
        <v>0</v>
      </c>
      <c r="AF15">
        <f>IF(ISERROR(VLOOKUP($A15,data!$A:$BI,1+calc!AF$1,0)),0,VLOOKUP($A15,data!$A:$BI,1+calc!AF$1,0)*0.01*calc!$B15)</f>
        <v>0</v>
      </c>
      <c r="AG15">
        <f>IF(ISERROR(VLOOKUP($A15,data!$A:$BI,1+calc!AG$1,0)),0,VLOOKUP($A15,data!$A:$BI,1+calc!AG$1,0)*0.01*calc!$B15)</f>
        <v>0</v>
      </c>
      <c r="AH15">
        <f>IF(ISERROR(VLOOKUP($A15,data!$A:$BI,1+calc!AH$1,0)),0,VLOOKUP($A15,data!$A:$BI,1+calc!AH$1,0)*0.01*calc!$B15)</f>
        <v>0</v>
      </c>
      <c r="AI15">
        <f>IF(ISERROR(VLOOKUP($A15,data!$A:$BI,1+calc!AI$1,0)),0,VLOOKUP($A15,data!$A:$BI,1+calc!AI$1,0)*0.01*calc!$B15)</f>
        <v>0</v>
      </c>
      <c r="AJ15">
        <f>IF(ISERROR(VLOOKUP($A15,data!$A:$BI,1+calc!AJ$1,0)),0,VLOOKUP($A15,data!$A:$BI,1+calc!AJ$1,0)*0.01*calc!$B15)</f>
        <v>0</v>
      </c>
      <c r="AK15">
        <f>IF(ISERROR(VLOOKUP($A15,data!$A:$BI,1+calc!AK$1,0)),0,VLOOKUP($A15,data!$A:$BI,1+calc!AK$1,0)*0.01*calc!$B15)</f>
        <v>0</v>
      </c>
      <c r="AL15">
        <f>IF(ISERROR(VLOOKUP($A15,data!$A:$BI,1+calc!AL$1,0)),0,VLOOKUP($A15,data!$A:$BI,1+calc!AL$1,0)*0.01*calc!$B15)</f>
        <v>0</v>
      </c>
      <c r="AM15">
        <f>IF(ISERROR(VLOOKUP($A15,data!$A:$BI,1+calc!AM$1,0)),0,VLOOKUP($A15,data!$A:$BI,1+calc!AM$1,0)*0.01*calc!$B15)</f>
        <v>0</v>
      </c>
      <c r="AN15">
        <f>IF(ISERROR(VLOOKUP($A15,data!$A:$BI,1+calc!AN$1,0)),0,VLOOKUP($A15,data!$A:$BI,1+calc!AN$1,0)*0.01*calc!$B15)</f>
        <v>0</v>
      </c>
      <c r="AO15">
        <f>IF(ISERROR(VLOOKUP($A15,data!$A:$BI,1+calc!AO$1,0)),0,VLOOKUP($A15,data!$A:$BI,1+calc!AO$1,0)*0.01*calc!$B15)</f>
        <v>0</v>
      </c>
      <c r="AP15">
        <f>IF(ISERROR(VLOOKUP($A15,data!$A:$BI,1+calc!AP$1,0)),0,VLOOKUP($A15,data!$A:$BI,1+calc!AP$1,0)*0.01*calc!$B15)</f>
        <v>0</v>
      </c>
      <c r="AQ15">
        <f>IF(ISERROR(VLOOKUP($A15,data!$A:$BI,1+calc!AQ$1,0)),0,VLOOKUP($A15,data!$A:$BI,1+calc!AQ$1,0)*0.01*calc!$B15)</f>
        <v>0</v>
      </c>
      <c r="AR15">
        <f>IF(ISERROR(VLOOKUP($A15,data!$A:$BI,1+calc!AR$1,0)),0,VLOOKUP($A15,data!$A:$BI,1+calc!AR$1,0)*0.01*calc!$B15)</f>
        <v>0</v>
      </c>
      <c r="AS15">
        <f>IF(ISERROR(VLOOKUP($A15,data!$A:$BI,1+calc!AS$1,0)),0,VLOOKUP($A15,data!$A:$BI,1+calc!AS$1,0)*0.01*calc!$B15)</f>
        <v>0</v>
      </c>
      <c r="AT15">
        <f>IF(ISERROR(VLOOKUP($A15,data!$A:$BI,1+calc!AT$1,0)),0,VLOOKUP($A15,data!$A:$BI,1+calc!AT$1,0)*0.01*calc!$B15)</f>
        <v>0</v>
      </c>
      <c r="AU15">
        <f>IF(ISERROR(VLOOKUP($A15,data!$A:$BI,1+calc!AU$1,0)),0,VLOOKUP($A15,data!$A:$BI,1+calc!AU$1,0)*0.01*calc!$B15)</f>
        <v>0</v>
      </c>
      <c r="AV15">
        <f>IF(ISERROR(VLOOKUP($A15,data!$A:$BI,1+calc!AV$1,0)),0,VLOOKUP($A15,data!$A:$BI,1+calc!AV$1,0)*0.01*calc!$B15)</f>
        <v>0</v>
      </c>
      <c r="AW15">
        <f>IF(ISERROR(VLOOKUP($A15,data!$A:$BI,1+calc!AW$1,0)),0,VLOOKUP($A15,data!$A:$BI,1+calc!AW$1,0)*0.01*calc!$B15)</f>
        <v>0</v>
      </c>
      <c r="AX15">
        <f>IF(ISERROR(VLOOKUP($A15,data!$A:$BI,1+calc!AX$1,0)),0,VLOOKUP($A15,data!$A:$BI,1+calc!AX$1,0)*0.01*calc!$B15)</f>
        <v>0</v>
      </c>
      <c r="AY15">
        <f>IF(ISERROR(VLOOKUP($A15,data!$A:$BI,1+calc!AY$1,0)),0,VLOOKUP($A15,data!$A:$BI,1+calc!AY$1,0)*0.01*calc!$B15)</f>
        <v>0</v>
      </c>
      <c r="AZ15">
        <f>IF(ISERROR(VLOOKUP($A15,data!$A:$BI,1+calc!AZ$1,0)),0,VLOOKUP($A15,data!$A:$BI,1+calc!AZ$1,0)*0.01*calc!$B15)</f>
        <v>0</v>
      </c>
      <c r="BA15">
        <f>IF(ISERROR(VLOOKUP($A15,data!$A:$BI,1+calc!BA$1,0)),0,VLOOKUP($A15,data!$A:$BI,1+calc!BA$1,0)*0.01*calc!$B15)</f>
        <v>0</v>
      </c>
      <c r="BB15">
        <f>IF(ISERROR(VLOOKUP($A15,data!$A:$BI,1+calc!BB$1,0)),0,VLOOKUP($A15,data!$A:$BI,1+calc!BB$1,0)*0.01*calc!$B15)</f>
        <v>0</v>
      </c>
      <c r="BC15">
        <f>IF(ISERROR(VLOOKUP($A15,data!$A:$BI,1+calc!BC$1,0)),0,VLOOKUP($A15,data!$A:$BI,1+calc!BC$1,0)*0.01*calc!$B15)</f>
        <v>0</v>
      </c>
      <c r="BD15">
        <f>IF(ISERROR(VLOOKUP($A15,data!$A:$BI,1+calc!BD$1,0)),0,VLOOKUP($A15,data!$A:$BI,1+calc!BD$1,0)*0.01*calc!$B15)</f>
        <v>0</v>
      </c>
      <c r="BE15">
        <f>IF(ISERROR(VLOOKUP($A15,data!$A:$BI,1+calc!BE$1,0)),0,VLOOKUP($A15,data!$A:$BI,1+calc!BE$1,0)*0.01*calc!$B15)</f>
        <v>0</v>
      </c>
      <c r="BF15">
        <f>IF(ISERROR(VLOOKUP($A15,data!$A:$BI,1+calc!BF$1,0)),0,VLOOKUP($A15,data!$A:$BI,1+calc!BF$1,0)*0.01*calc!$B15)</f>
        <v>0</v>
      </c>
      <c r="BG15">
        <f>IF(ISERROR(VLOOKUP($A15,data!$A:$BI,1+calc!BG$1,0)),0,VLOOKUP($A15,data!$A:$BI,1+calc!BG$1,0)*0.01*calc!$B15)</f>
        <v>0</v>
      </c>
      <c r="BH15">
        <f>IF(ISERROR(VLOOKUP($A15,data!$A:$BI,1+calc!BH$1,0)),0,VLOOKUP($A15,data!$A:$BI,1+calc!BH$1,0)*0.01*calc!$B15)</f>
        <v>0</v>
      </c>
      <c r="BI15">
        <f>IF(ISERROR(VLOOKUP($A15,data!$A:$BI,1+calc!BI$1,0)),0,VLOOKUP($A15,data!$A:$BI,1+calc!BI$1,0)*0.01*calc!$B15)</f>
        <v>0</v>
      </c>
      <c r="BJ15">
        <f>IF(ISERROR(VLOOKUP($A15,data!$A:$BI,1+calc!BJ$1,0)),0,VLOOKUP($A15,data!$A:$BI,1+calc!BJ$1,0)*0.01*calc!$B15)</f>
        <v>0</v>
      </c>
    </row>
    <row r="16" spans="1:62" x14ac:dyDescent="0.25">
      <c r="A16">
        <f>'Nutrition Calculator'!C21</f>
        <v>0</v>
      </c>
      <c r="B16">
        <f>'Nutrition Calculator'!D21</f>
        <v>0</v>
      </c>
      <c r="C16">
        <f>IF(ISERROR(VLOOKUP($A16,data!$A:$BI,1+calc!C$1,0)),0,VLOOKUP($A16,data!$A:$BI,1+calc!C$1,0)*0.01*calc!$B16)</f>
        <v>0</v>
      </c>
      <c r="D16">
        <f>IF(ISERROR(VLOOKUP($A16,data!$A:$BI,1+calc!D$1,0)),0,VLOOKUP($A16,data!$A:$BI,1+calc!D$1,0)*0.01*calc!$B16)</f>
        <v>0</v>
      </c>
      <c r="E16">
        <f>IF(ISERROR(VLOOKUP($A16,data!$A:$BI,1+calc!E$1,0)),0,VLOOKUP($A16,data!$A:$BI,1+calc!E$1,0)*0.01*calc!$B16)</f>
        <v>0</v>
      </c>
      <c r="F16">
        <f>IF(ISERROR(VLOOKUP($A16,data!$A:$BI,1+calc!F$1,0)),0,VLOOKUP($A16,data!$A:$BI,1+calc!F$1,0)*0.01*calc!$B16)</f>
        <v>0</v>
      </c>
      <c r="G16">
        <f>IF(ISERROR(VLOOKUP($A16,data!$A:$BI,1+calc!G$1,0)),0,VLOOKUP($A16,data!$A:$BI,1+calc!G$1,0)*0.01*calc!$B16)</f>
        <v>0</v>
      </c>
      <c r="H16">
        <f>IF(ISERROR(VLOOKUP($A16,data!$A:$BI,1+calc!H$1,0)),0,VLOOKUP($A16,data!$A:$BI,1+calc!H$1,0)*0.01*calc!$B16)</f>
        <v>0</v>
      </c>
      <c r="I16">
        <f>IF(ISERROR(VLOOKUP($A16,data!$A:$BI,1+calc!I$1,0)),0,VLOOKUP($A16,data!$A:$BI,1+calc!I$1,0)*0.01*calc!$B16)</f>
        <v>0</v>
      </c>
      <c r="J16">
        <f>IF(ISERROR(VLOOKUP($A16,data!$A:$BI,1+calc!J$1,0)),0,VLOOKUP($A16,data!$A:$BI,1+calc!J$1,0)*0.01*calc!$B16)</f>
        <v>0</v>
      </c>
      <c r="K16">
        <f>IF(ISERROR(VLOOKUP($A16,data!$A:$BI,1+calc!K$1,0)),0,VLOOKUP($A16,data!$A:$BI,1+calc!K$1,0)*0.01*calc!$B16)</f>
        <v>0</v>
      </c>
      <c r="L16">
        <f>IF(ISERROR(VLOOKUP($A16,data!$A:$BI,1+calc!L$1,0)),0,VLOOKUP($A16,data!$A:$BI,1+calc!L$1,0)*0.01*calc!$B16)</f>
        <v>0</v>
      </c>
      <c r="M16">
        <f>IF(ISERROR(VLOOKUP($A16,data!$A:$BI,1+calc!M$1,0)),0,VLOOKUP($A16,data!$A:$BI,1+calc!M$1,0)*0.01*calc!$B16)</f>
        <v>0</v>
      </c>
      <c r="N16">
        <f>IF(ISERROR(VLOOKUP($A16,data!$A:$BI,1+calc!N$1,0)),0,VLOOKUP($A16,data!$A:$BI,1+calc!N$1,0)*0.01*calc!$B16)</f>
        <v>0</v>
      </c>
      <c r="O16">
        <f>IF(ISERROR(VLOOKUP($A16,data!$A:$BI,1+calc!O$1,0)),0,VLOOKUP($A16,data!$A:$BI,1+calc!O$1,0)*0.01*calc!$B16)</f>
        <v>0</v>
      </c>
      <c r="P16">
        <f>IF(ISERROR(VLOOKUP($A16,data!$A:$BI,1+calc!P$1,0)),0,VLOOKUP($A16,data!$A:$BI,1+calc!P$1,0)*0.01*calc!$B16)</f>
        <v>0</v>
      </c>
      <c r="Q16">
        <f>IF(ISERROR(VLOOKUP($A16,data!$A:$BI,1+calc!Q$1,0)),0,VLOOKUP($A16,data!$A:$BI,1+calc!Q$1,0)*0.01*calc!$B16)</f>
        <v>0</v>
      </c>
      <c r="R16">
        <f>IF(ISERROR(VLOOKUP($A16,data!$A:$BI,1+calc!R$1,0)),0,VLOOKUP($A16,data!$A:$BI,1+calc!R$1,0)*0.01*calc!$B16)</f>
        <v>0</v>
      </c>
      <c r="S16">
        <f>IF(ISERROR(VLOOKUP($A16,data!$A:$BI,1+calc!S$1,0)),0,VLOOKUP($A16,data!$A:$BI,1+calc!S$1,0)*0.01*calc!$B16)</f>
        <v>0</v>
      </c>
      <c r="T16">
        <f>IF(ISERROR(VLOOKUP($A16,data!$A:$BI,1+calc!T$1,0)),0,VLOOKUP($A16,data!$A:$BI,1+calc!T$1,0)*0.01*calc!$B16)</f>
        <v>0</v>
      </c>
      <c r="U16">
        <f>IF(ISERROR(VLOOKUP($A16,data!$A:$BI,1+calc!U$1,0)),0,VLOOKUP($A16,data!$A:$BI,1+calc!U$1,0)*0.01*calc!$B16)</f>
        <v>0</v>
      </c>
      <c r="V16">
        <f>IF(ISERROR(VLOOKUP($A16,data!$A:$BI,1+calc!V$1,0)),0,VLOOKUP($A16,data!$A:$BI,1+calc!V$1,0)*0.01*calc!$B16)</f>
        <v>0</v>
      </c>
      <c r="W16">
        <f>IF(ISERROR(VLOOKUP($A16,data!$A:$BI,1+calc!W$1,0)),0,VLOOKUP($A16,data!$A:$BI,1+calc!W$1,0)*0.01*calc!$B16)</f>
        <v>0</v>
      </c>
      <c r="X16">
        <f>IF(ISERROR(VLOOKUP($A16,data!$A:$BI,1+calc!X$1,0)),0,VLOOKUP($A16,data!$A:$BI,1+calc!X$1,0)*0.01*calc!$B16)</f>
        <v>0</v>
      </c>
      <c r="Y16">
        <f>IF(ISERROR(VLOOKUP($A16,data!$A:$BI,1+calc!Y$1,0)),0,VLOOKUP($A16,data!$A:$BI,1+calc!Y$1,0)*0.01*calc!$B16)</f>
        <v>0</v>
      </c>
      <c r="Z16">
        <f>IF(ISERROR(VLOOKUP($A16,data!$A:$BI,1+calc!Z$1,0)),0,VLOOKUP($A16,data!$A:$BI,1+calc!Z$1,0)*0.01*calc!$B16)</f>
        <v>0</v>
      </c>
      <c r="AA16">
        <f>IF(ISERROR(VLOOKUP($A16,data!$A:$BI,1+calc!AA$1,0)),0,VLOOKUP($A16,data!$A:$BI,1+calc!AA$1,0)*0.01*calc!$B16)</f>
        <v>0</v>
      </c>
      <c r="AB16">
        <f>IF(ISERROR(VLOOKUP($A16,data!$A:$BI,1+calc!AB$1,0)),0,VLOOKUP($A16,data!$A:$BI,1+calc!AB$1,0)*0.01*calc!$B16)</f>
        <v>0</v>
      </c>
      <c r="AC16">
        <f>IF(ISERROR(VLOOKUP($A16,data!$A:$BI,1+calc!AC$1,0)),0,VLOOKUP($A16,data!$A:$BI,1+calc!AC$1,0)*0.01*calc!$B16)</f>
        <v>0</v>
      </c>
      <c r="AD16">
        <f>IF(ISERROR(VLOOKUP($A16,data!$A:$BI,1+calc!AD$1,0)),0,VLOOKUP($A16,data!$A:$BI,1+calc!AD$1,0)*0.01*calc!$B16)</f>
        <v>0</v>
      </c>
      <c r="AE16">
        <f>IF(ISERROR(VLOOKUP($A16,data!$A:$BI,1+calc!AE$1,0)),0,VLOOKUP($A16,data!$A:$BI,1+calc!AE$1,0)*0.01*calc!$B16)</f>
        <v>0</v>
      </c>
      <c r="AF16">
        <f>IF(ISERROR(VLOOKUP($A16,data!$A:$BI,1+calc!AF$1,0)),0,VLOOKUP($A16,data!$A:$BI,1+calc!AF$1,0)*0.01*calc!$B16)</f>
        <v>0</v>
      </c>
      <c r="AG16">
        <f>IF(ISERROR(VLOOKUP($A16,data!$A:$BI,1+calc!AG$1,0)),0,VLOOKUP($A16,data!$A:$BI,1+calc!AG$1,0)*0.01*calc!$B16)</f>
        <v>0</v>
      </c>
      <c r="AH16">
        <f>IF(ISERROR(VLOOKUP($A16,data!$A:$BI,1+calc!AH$1,0)),0,VLOOKUP($A16,data!$A:$BI,1+calc!AH$1,0)*0.01*calc!$B16)</f>
        <v>0</v>
      </c>
      <c r="AI16">
        <f>IF(ISERROR(VLOOKUP($A16,data!$A:$BI,1+calc!AI$1,0)),0,VLOOKUP($A16,data!$A:$BI,1+calc!AI$1,0)*0.01*calc!$B16)</f>
        <v>0</v>
      </c>
      <c r="AJ16">
        <f>IF(ISERROR(VLOOKUP($A16,data!$A:$BI,1+calc!AJ$1,0)),0,VLOOKUP($A16,data!$A:$BI,1+calc!AJ$1,0)*0.01*calc!$B16)</f>
        <v>0</v>
      </c>
      <c r="AK16">
        <f>IF(ISERROR(VLOOKUP($A16,data!$A:$BI,1+calc!AK$1,0)),0,VLOOKUP($A16,data!$A:$BI,1+calc!AK$1,0)*0.01*calc!$B16)</f>
        <v>0</v>
      </c>
      <c r="AL16">
        <f>IF(ISERROR(VLOOKUP($A16,data!$A:$BI,1+calc!AL$1,0)),0,VLOOKUP($A16,data!$A:$BI,1+calc!AL$1,0)*0.01*calc!$B16)</f>
        <v>0</v>
      </c>
      <c r="AM16">
        <f>IF(ISERROR(VLOOKUP($A16,data!$A:$BI,1+calc!AM$1,0)),0,VLOOKUP($A16,data!$A:$BI,1+calc!AM$1,0)*0.01*calc!$B16)</f>
        <v>0</v>
      </c>
      <c r="AN16">
        <f>IF(ISERROR(VLOOKUP($A16,data!$A:$BI,1+calc!AN$1,0)),0,VLOOKUP($A16,data!$A:$BI,1+calc!AN$1,0)*0.01*calc!$B16)</f>
        <v>0</v>
      </c>
      <c r="AO16">
        <f>IF(ISERROR(VLOOKUP($A16,data!$A:$BI,1+calc!AO$1,0)),0,VLOOKUP($A16,data!$A:$BI,1+calc!AO$1,0)*0.01*calc!$B16)</f>
        <v>0</v>
      </c>
      <c r="AP16">
        <f>IF(ISERROR(VLOOKUP($A16,data!$A:$BI,1+calc!AP$1,0)),0,VLOOKUP($A16,data!$A:$BI,1+calc!AP$1,0)*0.01*calc!$B16)</f>
        <v>0</v>
      </c>
      <c r="AQ16">
        <f>IF(ISERROR(VLOOKUP($A16,data!$A:$BI,1+calc!AQ$1,0)),0,VLOOKUP($A16,data!$A:$BI,1+calc!AQ$1,0)*0.01*calc!$B16)</f>
        <v>0</v>
      </c>
      <c r="AR16">
        <f>IF(ISERROR(VLOOKUP($A16,data!$A:$BI,1+calc!AR$1,0)),0,VLOOKUP($A16,data!$A:$BI,1+calc!AR$1,0)*0.01*calc!$B16)</f>
        <v>0</v>
      </c>
      <c r="AS16">
        <f>IF(ISERROR(VLOOKUP($A16,data!$A:$BI,1+calc!AS$1,0)),0,VLOOKUP($A16,data!$A:$BI,1+calc!AS$1,0)*0.01*calc!$B16)</f>
        <v>0</v>
      </c>
      <c r="AT16">
        <f>IF(ISERROR(VLOOKUP($A16,data!$A:$BI,1+calc!AT$1,0)),0,VLOOKUP($A16,data!$A:$BI,1+calc!AT$1,0)*0.01*calc!$B16)</f>
        <v>0</v>
      </c>
      <c r="AU16">
        <f>IF(ISERROR(VLOOKUP($A16,data!$A:$BI,1+calc!AU$1,0)),0,VLOOKUP($A16,data!$A:$BI,1+calc!AU$1,0)*0.01*calc!$B16)</f>
        <v>0</v>
      </c>
      <c r="AV16">
        <f>IF(ISERROR(VLOOKUP($A16,data!$A:$BI,1+calc!AV$1,0)),0,VLOOKUP($A16,data!$A:$BI,1+calc!AV$1,0)*0.01*calc!$B16)</f>
        <v>0</v>
      </c>
      <c r="AW16">
        <f>IF(ISERROR(VLOOKUP($A16,data!$A:$BI,1+calc!AW$1,0)),0,VLOOKUP($A16,data!$A:$BI,1+calc!AW$1,0)*0.01*calc!$B16)</f>
        <v>0</v>
      </c>
      <c r="AX16">
        <f>IF(ISERROR(VLOOKUP($A16,data!$A:$BI,1+calc!AX$1,0)),0,VLOOKUP($A16,data!$A:$BI,1+calc!AX$1,0)*0.01*calc!$B16)</f>
        <v>0</v>
      </c>
      <c r="AY16">
        <f>IF(ISERROR(VLOOKUP($A16,data!$A:$BI,1+calc!AY$1,0)),0,VLOOKUP($A16,data!$A:$BI,1+calc!AY$1,0)*0.01*calc!$B16)</f>
        <v>0</v>
      </c>
      <c r="AZ16">
        <f>IF(ISERROR(VLOOKUP($A16,data!$A:$BI,1+calc!AZ$1,0)),0,VLOOKUP($A16,data!$A:$BI,1+calc!AZ$1,0)*0.01*calc!$B16)</f>
        <v>0</v>
      </c>
      <c r="BA16">
        <f>IF(ISERROR(VLOOKUP($A16,data!$A:$BI,1+calc!BA$1,0)),0,VLOOKUP($A16,data!$A:$BI,1+calc!BA$1,0)*0.01*calc!$B16)</f>
        <v>0</v>
      </c>
      <c r="BB16">
        <f>IF(ISERROR(VLOOKUP($A16,data!$A:$BI,1+calc!BB$1,0)),0,VLOOKUP($A16,data!$A:$BI,1+calc!BB$1,0)*0.01*calc!$B16)</f>
        <v>0</v>
      </c>
      <c r="BC16">
        <f>IF(ISERROR(VLOOKUP($A16,data!$A:$BI,1+calc!BC$1,0)),0,VLOOKUP($A16,data!$A:$BI,1+calc!BC$1,0)*0.01*calc!$B16)</f>
        <v>0</v>
      </c>
      <c r="BD16">
        <f>IF(ISERROR(VLOOKUP($A16,data!$A:$BI,1+calc!BD$1,0)),0,VLOOKUP($A16,data!$A:$BI,1+calc!BD$1,0)*0.01*calc!$B16)</f>
        <v>0</v>
      </c>
      <c r="BE16">
        <f>IF(ISERROR(VLOOKUP($A16,data!$A:$BI,1+calc!BE$1,0)),0,VLOOKUP($A16,data!$A:$BI,1+calc!BE$1,0)*0.01*calc!$B16)</f>
        <v>0</v>
      </c>
      <c r="BF16">
        <f>IF(ISERROR(VLOOKUP($A16,data!$A:$BI,1+calc!BF$1,0)),0,VLOOKUP($A16,data!$A:$BI,1+calc!BF$1,0)*0.01*calc!$B16)</f>
        <v>0</v>
      </c>
      <c r="BG16">
        <f>IF(ISERROR(VLOOKUP($A16,data!$A:$BI,1+calc!BG$1,0)),0,VLOOKUP($A16,data!$A:$BI,1+calc!BG$1,0)*0.01*calc!$B16)</f>
        <v>0</v>
      </c>
      <c r="BH16">
        <f>IF(ISERROR(VLOOKUP($A16,data!$A:$BI,1+calc!BH$1,0)),0,VLOOKUP($A16,data!$A:$BI,1+calc!BH$1,0)*0.01*calc!$B16)</f>
        <v>0</v>
      </c>
      <c r="BI16">
        <f>IF(ISERROR(VLOOKUP($A16,data!$A:$BI,1+calc!BI$1,0)),0,VLOOKUP($A16,data!$A:$BI,1+calc!BI$1,0)*0.01*calc!$B16)</f>
        <v>0</v>
      </c>
      <c r="BJ16">
        <f>IF(ISERROR(VLOOKUP($A16,data!$A:$BI,1+calc!BJ$1,0)),0,VLOOKUP($A16,data!$A:$BI,1+calc!BJ$1,0)*0.01*calc!$B16)</f>
        <v>0</v>
      </c>
    </row>
    <row r="17" spans="1:62" x14ac:dyDescent="0.25">
      <c r="A17">
        <f>'Nutrition Calculator'!C22</f>
        <v>0</v>
      </c>
      <c r="B17">
        <f>'Nutrition Calculator'!D22</f>
        <v>0</v>
      </c>
      <c r="C17">
        <f>IF(ISERROR(VLOOKUP($A17,data!$A:$BI,1+calc!C$1,0)),0,VLOOKUP($A17,data!$A:$BI,1+calc!C$1,0)*0.01*calc!$B17)</f>
        <v>0</v>
      </c>
      <c r="D17">
        <f>IF(ISERROR(VLOOKUP($A17,data!$A:$BI,1+calc!D$1,0)),0,VLOOKUP($A17,data!$A:$BI,1+calc!D$1,0)*0.01*calc!$B17)</f>
        <v>0</v>
      </c>
      <c r="E17">
        <f>IF(ISERROR(VLOOKUP($A17,data!$A:$BI,1+calc!E$1,0)),0,VLOOKUP($A17,data!$A:$BI,1+calc!E$1,0)*0.01*calc!$B17)</f>
        <v>0</v>
      </c>
      <c r="F17">
        <f>IF(ISERROR(VLOOKUP($A17,data!$A:$BI,1+calc!F$1,0)),0,VLOOKUP($A17,data!$A:$BI,1+calc!F$1,0)*0.01*calc!$B17)</f>
        <v>0</v>
      </c>
      <c r="G17">
        <f>IF(ISERROR(VLOOKUP($A17,data!$A:$BI,1+calc!G$1,0)),0,VLOOKUP($A17,data!$A:$BI,1+calc!G$1,0)*0.01*calc!$B17)</f>
        <v>0</v>
      </c>
      <c r="H17">
        <f>IF(ISERROR(VLOOKUP($A17,data!$A:$BI,1+calc!H$1,0)),0,VLOOKUP($A17,data!$A:$BI,1+calc!H$1,0)*0.01*calc!$B17)</f>
        <v>0</v>
      </c>
      <c r="I17">
        <f>IF(ISERROR(VLOOKUP($A17,data!$A:$BI,1+calc!I$1,0)),0,VLOOKUP($A17,data!$A:$BI,1+calc!I$1,0)*0.01*calc!$B17)</f>
        <v>0</v>
      </c>
      <c r="J17">
        <f>IF(ISERROR(VLOOKUP($A17,data!$A:$BI,1+calc!J$1,0)),0,VLOOKUP($A17,data!$A:$BI,1+calc!J$1,0)*0.01*calc!$B17)</f>
        <v>0</v>
      </c>
      <c r="K17">
        <f>IF(ISERROR(VLOOKUP($A17,data!$A:$BI,1+calc!K$1,0)),0,VLOOKUP($A17,data!$A:$BI,1+calc!K$1,0)*0.01*calc!$B17)</f>
        <v>0</v>
      </c>
      <c r="L17">
        <f>IF(ISERROR(VLOOKUP($A17,data!$A:$BI,1+calc!L$1,0)),0,VLOOKUP($A17,data!$A:$BI,1+calc!L$1,0)*0.01*calc!$B17)</f>
        <v>0</v>
      </c>
      <c r="M17">
        <f>IF(ISERROR(VLOOKUP($A17,data!$A:$BI,1+calc!M$1,0)),0,VLOOKUP($A17,data!$A:$BI,1+calc!M$1,0)*0.01*calc!$B17)</f>
        <v>0</v>
      </c>
      <c r="N17">
        <f>IF(ISERROR(VLOOKUP($A17,data!$A:$BI,1+calc!N$1,0)),0,VLOOKUP($A17,data!$A:$BI,1+calc!N$1,0)*0.01*calc!$B17)</f>
        <v>0</v>
      </c>
      <c r="O17">
        <f>IF(ISERROR(VLOOKUP($A17,data!$A:$BI,1+calc!O$1,0)),0,VLOOKUP($A17,data!$A:$BI,1+calc!O$1,0)*0.01*calc!$B17)</f>
        <v>0</v>
      </c>
      <c r="P17">
        <f>IF(ISERROR(VLOOKUP($A17,data!$A:$BI,1+calc!P$1,0)),0,VLOOKUP($A17,data!$A:$BI,1+calc!P$1,0)*0.01*calc!$B17)</f>
        <v>0</v>
      </c>
      <c r="Q17">
        <f>IF(ISERROR(VLOOKUP($A17,data!$A:$BI,1+calc!Q$1,0)),0,VLOOKUP($A17,data!$A:$BI,1+calc!Q$1,0)*0.01*calc!$B17)</f>
        <v>0</v>
      </c>
      <c r="R17">
        <f>IF(ISERROR(VLOOKUP($A17,data!$A:$BI,1+calc!R$1,0)),0,VLOOKUP($A17,data!$A:$BI,1+calc!R$1,0)*0.01*calc!$B17)</f>
        <v>0</v>
      </c>
      <c r="S17">
        <f>IF(ISERROR(VLOOKUP($A17,data!$A:$BI,1+calc!S$1,0)),0,VLOOKUP($A17,data!$A:$BI,1+calc!S$1,0)*0.01*calc!$B17)</f>
        <v>0</v>
      </c>
      <c r="T17">
        <f>IF(ISERROR(VLOOKUP($A17,data!$A:$BI,1+calc!T$1,0)),0,VLOOKUP($A17,data!$A:$BI,1+calc!T$1,0)*0.01*calc!$B17)</f>
        <v>0</v>
      </c>
      <c r="U17">
        <f>IF(ISERROR(VLOOKUP($A17,data!$A:$BI,1+calc!U$1,0)),0,VLOOKUP($A17,data!$A:$BI,1+calc!U$1,0)*0.01*calc!$B17)</f>
        <v>0</v>
      </c>
      <c r="V17">
        <f>IF(ISERROR(VLOOKUP($A17,data!$A:$BI,1+calc!V$1,0)),0,VLOOKUP($A17,data!$A:$BI,1+calc!V$1,0)*0.01*calc!$B17)</f>
        <v>0</v>
      </c>
      <c r="W17">
        <f>IF(ISERROR(VLOOKUP($A17,data!$A:$BI,1+calc!W$1,0)),0,VLOOKUP($A17,data!$A:$BI,1+calc!W$1,0)*0.01*calc!$B17)</f>
        <v>0</v>
      </c>
      <c r="X17">
        <f>IF(ISERROR(VLOOKUP($A17,data!$A:$BI,1+calc!X$1,0)),0,VLOOKUP($A17,data!$A:$BI,1+calc!X$1,0)*0.01*calc!$B17)</f>
        <v>0</v>
      </c>
      <c r="Y17">
        <f>IF(ISERROR(VLOOKUP($A17,data!$A:$BI,1+calc!Y$1,0)),0,VLOOKUP($A17,data!$A:$BI,1+calc!Y$1,0)*0.01*calc!$B17)</f>
        <v>0</v>
      </c>
      <c r="Z17">
        <f>IF(ISERROR(VLOOKUP($A17,data!$A:$BI,1+calc!Z$1,0)),0,VLOOKUP($A17,data!$A:$BI,1+calc!Z$1,0)*0.01*calc!$B17)</f>
        <v>0</v>
      </c>
      <c r="AA17">
        <f>IF(ISERROR(VLOOKUP($A17,data!$A:$BI,1+calc!AA$1,0)),0,VLOOKUP($A17,data!$A:$BI,1+calc!AA$1,0)*0.01*calc!$B17)</f>
        <v>0</v>
      </c>
      <c r="AB17">
        <f>IF(ISERROR(VLOOKUP($A17,data!$A:$BI,1+calc!AB$1,0)),0,VLOOKUP($A17,data!$A:$BI,1+calc!AB$1,0)*0.01*calc!$B17)</f>
        <v>0</v>
      </c>
      <c r="AC17">
        <f>IF(ISERROR(VLOOKUP($A17,data!$A:$BI,1+calc!AC$1,0)),0,VLOOKUP($A17,data!$A:$BI,1+calc!AC$1,0)*0.01*calc!$B17)</f>
        <v>0</v>
      </c>
      <c r="AD17">
        <f>IF(ISERROR(VLOOKUP($A17,data!$A:$BI,1+calc!AD$1,0)),0,VLOOKUP($A17,data!$A:$BI,1+calc!AD$1,0)*0.01*calc!$B17)</f>
        <v>0</v>
      </c>
      <c r="AE17">
        <f>IF(ISERROR(VLOOKUP($A17,data!$A:$BI,1+calc!AE$1,0)),0,VLOOKUP($A17,data!$A:$BI,1+calc!AE$1,0)*0.01*calc!$B17)</f>
        <v>0</v>
      </c>
      <c r="AF17">
        <f>IF(ISERROR(VLOOKUP($A17,data!$A:$BI,1+calc!AF$1,0)),0,VLOOKUP($A17,data!$A:$BI,1+calc!AF$1,0)*0.01*calc!$B17)</f>
        <v>0</v>
      </c>
      <c r="AG17">
        <f>IF(ISERROR(VLOOKUP($A17,data!$A:$BI,1+calc!AG$1,0)),0,VLOOKUP($A17,data!$A:$BI,1+calc!AG$1,0)*0.01*calc!$B17)</f>
        <v>0</v>
      </c>
      <c r="AH17">
        <f>IF(ISERROR(VLOOKUP($A17,data!$A:$BI,1+calc!AH$1,0)),0,VLOOKUP($A17,data!$A:$BI,1+calc!AH$1,0)*0.01*calc!$B17)</f>
        <v>0</v>
      </c>
      <c r="AI17">
        <f>IF(ISERROR(VLOOKUP($A17,data!$A:$BI,1+calc!AI$1,0)),0,VLOOKUP($A17,data!$A:$BI,1+calc!AI$1,0)*0.01*calc!$B17)</f>
        <v>0</v>
      </c>
      <c r="AJ17">
        <f>IF(ISERROR(VLOOKUP($A17,data!$A:$BI,1+calc!AJ$1,0)),0,VLOOKUP($A17,data!$A:$BI,1+calc!AJ$1,0)*0.01*calc!$B17)</f>
        <v>0</v>
      </c>
      <c r="AK17">
        <f>IF(ISERROR(VLOOKUP($A17,data!$A:$BI,1+calc!AK$1,0)),0,VLOOKUP($A17,data!$A:$BI,1+calc!AK$1,0)*0.01*calc!$B17)</f>
        <v>0</v>
      </c>
      <c r="AL17">
        <f>IF(ISERROR(VLOOKUP($A17,data!$A:$BI,1+calc!AL$1,0)),0,VLOOKUP($A17,data!$A:$BI,1+calc!AL$1,0)*0.01*calc!$B17)</f>
        <v>0</v>
      </c>
      <c r="AM17">
        <f>IF(ISERROR(VLOOKUP($A17,data!$A:$BI,1+calc!AM$1,0)),0,VLOOKUP($A17,data!$A:$BI,1+calc!AM$1,0)*0.01*calc!$B17)</f>
        <v>0</v>
      </c>
      <c r="AN17">
        <f>IF(ISERROR(VLOOKUP($A17,data!$A:$BI,1+calc!AN$1,0)),0,VLOOKUP($A17,data!$A:$BI,1+calc!AN$1,0)*0.01*calc!$B17)</f>
        <v>0</v>
      </c>
      <c r="AO17">
        <f>IF(ISERROR(VLOOKUP($A17,data!$A:$BI,1+calc!AO$1,0)),0,VLOOKUP($A17,data!$A:$BI,1+calc!AO$1,0)*0.01*calc!$B17)</f>
        <v>0</v>
      </c>
      <c r="AP17">
        <f>IF(ISERROR(VLOOKUP($A17,data!$A:$BI,1+calc!AP$1,0)),0,VLOOKUP($A17,data!$A:$BI,1+calc!AP$1,0)*0.01*calc!$B17)</f>
        <v>0</v>
      </c>
      <c r="AQ17">
        <f>IF(ISERROR(VLOOKUP($A17,data!$A:$BI,1+calc!AQ$1,0)),0,VLOOKUP($A17,data!$A:$BI,1+calc!AQ$1,0)*0.01*calc!$B17)</f>
        <v>0</v>
      </c>
      <c r="AR17">
        <f>IF(ISERROR(VLOOKUP($A17,data!$A:$BI,1+calc!AR$1,0)),0,VLOOKUP($A17,data!$A:$BI,1+calc!AR$1,0)*0.01*calc!$B17)</f>
        <v>0</v>
      </c>
      <c r="AS17">
        <f>IF(ISERROR(VLOOKUP($A17,data!$A:$BI,1+calc!AS$1,0)),0,VLOOKUP($A17,data!$A:$BI,1+calc!AS$1,0)*0.01*calc!$B17)</f>
        <v>0</v>
      </c>
      <c r="AT17">
        <f>IF(ISERROR(VLOOKUP($A17,data!$A:$BI,1+calc!AT$1,0)),0,VLOOKUP($A17,data!$A:$BI,1+calc!AT$1,0)*0.01*calc!$B17)</f>
        <v>0</v>
      </c>
      <c r="AU17">
        <f>IF(ISERROR(VLOOKUP($A17,data!$A:$BI,1+calc!AU$1,0)),0,VLOOKUP($A17,data!$A:$BI,1+calc!AU$1,0)*0.01*calc!$B17)</f>
        <v>0</v>
      </c>
      <c r="AV17">
        <f>IF(ISERROR(VLOOKUP($A17,data!$A:$BI,1+calc!AV$1,0)),0,VLOOKUP($A17,data!$A:$BI,1+calc!AV$1,0)*0.01*calc!$B17)</f>
        <v>0</v>
      </c>
      <c r="AW17">
        <f>IF(ISERROR(VLOOKUP($A17,data!$A:$BI,1+calc!AW$1,0)),0,VLOOKUP($A17,data!$A:$BI,1+calc!AW$1,0)*0.01*calc!$B17)</f>
        <v>0</v>
      </c>
      <c r="AX17">
        <f>IF(ISERROR(VLOOKUP($A17,data!$A:$BI,1+calc!AX$1,0)),0,VLOOKUP($A17,data!$A:$BI,1+calc!AX$1,0)*0.01*calc!$B17)</f>
        <v>0</v>
      </c>
      <c r="AY17">
        <f>IF(ISERROR(VLOOKUP($A17,data!$A:$BI,1+calc!AY$1,0)),0,VLOOKUP($A17,data!$A:$BI,1+calc!AY$1,0)*0.01*calc!$B17)</f>
        <v>0</v>
      </c>
      <c r="AZ17">
        <f>IF(ISERROR(VLOOKUP($A17,data!$A:$BI,1+calc!AZ$1,0)),0,VLOOKUP($A17,data!$A:$BI,1+calc!AZ$1,0)*0.01*calc!$B17)</f>
        <v>0</v>
      </c>
      <c r="BA17">
        <f>IF(ISERROR(VLOOKUP($A17,data!$A:$BI,1+calc!BA$1,0)),0,VLOOKUP($A17,data!$A:$BI,1+calc!BA$1,0)*0.01*calc!$B17)</f>
        <v>0</v>
      </c>
      <c r="BB17">
        <f>IF(ISERROR(VLOOKUP($A17,data!$A:$BI,1+calc!BB$1,0)),0,VLOOKUP($A17,data!$A:$BI,1+calc!BB$1,0)*0.01*calc!$B17)</f>
        <v>0</v>
      </c>
      <c r="BC17">
        <f>IF(ISERROR(VLOOKUP($A17,data!$A:$BI,1+calc!BC$1,0)),0,VLOOKUP($A17,data!$A:$BI,1+calc!BC$1,0)*0.01*calc!$B17)</f>
        <v>0</v>
      </c>
      <c r="BD17">
        <f>IF(ISERROR(VLOOKUP($A17,data!$A:$BI,1+calc!BD$1,0)),0,VLOOKUP($A17,data!$A:$BI,1+calc!BD$1,0)*0.01*calc!$B17)</f>
        <v>0</v>
      </c>
      <c r="BE17">
        <f>IF(ISERROR(VLOOKUP($A17,data!$A:$BI,1+calc!BE$1,0)),0,VLOOKUP($A17,data!$A:$BI,1+calc!BE$1,0)*0.01*calc!$B17)</f>
        <v>0</v>
      </c>
      <c r="BF17">
        <f>IF(ISERROR(VLOOKUP($A17,data!$A:$BI,1+calc!BF$1,0)),0,VLOOKUP($A17,data!$A:$BI,1+calc!BF$1,0)*0.01*calc!$B17)</f>
        <v>0</v>
      </c>
      <c r="BG17">
        <f>IF(ISERROR(VLOOKUP($A17,data!$A:$BI,1+calc!BG$1,0)),0,VLOOKUP($A17,data!$A:$BI,1+calc!BG$1,0)*0.01*calc!$B17)</f>
        <v>0</v>
      </c>
      <c r="BH17">
        <f>IF(ISERROR(VLOOKUP($A17,data!$A:$BI,1+calc!BH$1,0)),0,VLOOKUP($A17,data!$A:$BI,1+calc!BH$1,0)*0.01*calc!$B17)</f>
        <v>0</v>
      </c>
      <c r="BI17">
        <f>IF(ISERROR(VLOOKUP($A17,data!$A:$BI,1+calc!BI$1,0)),0,VLOOKUP($A17,data!$A:$BI,1+calc!BI$1,0)*0.01*calc!$B17)</f>
        <v>0</v>
      </c>
      <c r="BJ17">
        <f>IF(ISERROR(VLOOKUP($A17,data!$A:$BI,1+calc!BJ$1,0)),0,VLOOKUP($A17,data!$A:$BI,1+calc!BJ$1,0)*0.01*calc!$B17)</f>
        <v>0</v>
      </c>
    </row>
    <row r="18" spans="1:62" x14ac:dyDescent="0.25">
      <c r="A18">
        <f>'Nutrition Calculator'!C23</f>
        <v>0</v>
      </c>
      <c r="B18">
        <f>'Nutrition Calculator'!D23</f>
        <v>0</v>
      </c>
      <c r="C18">
        <f>IF(ISERROR(VLOOKUP($A18,data!$A:$BI,1+calc!C$1,0)),0,VLOOKUP($A18,data!$A:$BI,1+calc!C$1,0)*0.01*calc!$B18)</f>
        <v>0</v>
      </c>
      <c r="D18">
        <f>IF(ISERROR(VLOOKUP($A18,data!$A:$BI,1+calc!D$1,0)),0,VLOOKUP($A18,data!$A:$BI,1+calc!D$1,0)*0.01*calc!$B18)</f>
        <v>0</v>
      </c>
      <c r="E18">
        <f>IF(ISERROR(VLOOKUP($A18,data!$A:$BI,1+calc!E$1,0)),0,VLOOKUP($A18,data!$A:$BI,1+calc!E$1,0)*0.01*calc!$B18)</f>
        <v>0</v>
      </c>
      <c r="F18">
        <f>IF(ISERROR(VLOOKUP($A18,data!$A:$BI,1+calc!F$1,0)),0,VLOOKUP($A18,data!$A:$BI,1+calc!F$1,0)*0.01*calc!$B18)</f>
        <v>0</v>
      </c>
      <c r="G18">
        <f>IF(ISERROR(VLOOKUP($A18,data!$A:$BI,1+calc!G$1,0)),0,VLOOKUP($A18,data!$A:$BI,1+calc!G$1,0)*0.01*calc!$B18)</f>
        <v>0</v>
      </c>
      <c r="H18">
        <f>IF(ISERROR(VLOOKUP($A18,data!$A:$BI,1+calc!H$1,0)),0,VLOOKUP($A18,data!$A:$BI,1+calc!H$1,0)*0.01*calc!$B18)</f>
        <v>0</v>
      </c>
      <c r="I18">
        <f>IF(ISERROR(VLOOKUP($A18,data!$A:$BI,1+calc!I$1,0)),0,VLOOKUP($A18,data!$A:$BI,1+calc!I$1,0)*0.01*calc!$B18)</f>
        <v>0</v>
      </c>
      <c r="J18">
        <f>IF(ISERROR(VLOOKUP($A18,data!$A:$BI,1+calc!J$1,0)),0,VLOOKUP($A18,data!$A:$BI,1+calc!J$1,0)*0.01*calc!$B18)</f>
        <v>0</v>
      </c>
      <c r="K18">
        <f>IF(ISERROR(VLOOKUP($A18,data!$A:$BI,1+calc!K$1,0)),0,VLOOKUP($A18,data!$A:$BI,1+calc!K$1,0)*0.01*calc!$B18)</f>
        <v>0</v>
      </c>
      <c r="L18">
        <f>IF(ISERROR(VLOOKUP($A18,data!$A:$BI,1+calc!L$1,0)),0,VLOOKUP($A18,data!$A:$BI,1+calc!L$1,0)*0.01*calc!$B18)</f>
        <v>0</v>
      </c>
      <c r="M18">
        <f>IF(ISERROR(VLOOKUP($A18,data!$A:$BI,1+calc!M$1,0)),0,VLOOKUP($A18,data!$A:$BI,1+calc!M$1,0)*0.01*calc!$B18)</f>
        <v>0</v>
      </c>
      <c r="N18">
        <f>IF(ISERROR(VLOOKUP($A18,data!$A:$BI,1+calc!N$1,0)),0,VLOOKUP($A18,data!$A:$BI,1+calc!N$1,0)*0.01*calc!$B18)</f>
        <v>0</v>
      </c>
      <c r="O18">
        <f>IF(ISERROR(VLOOKUP($A18,data!$A:$BI,1+calc!O$1,0)),0,VLOOKUP($A18,data!$A:$BI,1+calc!O$1,0)*0.01*calc!$B18)</f>
        <v>0</v>
      </c>
      <c r="P18">
        <f>IF(ISERROR(VLOOKUP($A18,data!$A:$BI,1+calc!P$1,0)),0,VLOOKUP($A18,data!$A:$BI,1+calc!P$1,0)*0.01*calc!$B18)</f>
        <v>0</v>
      </c>
      <c r="Q18">
        <f>IF(ISERROR(VLOOKUP($A18,data!$A:$BI,1+calc!Q$1,0)),0,VLOOKUP($A18,data!$A:$BI,1+calc!Q$1,0)*0.01*calc!$B18)</f>
        <v>0</v>
      </c>
      <c r="R18">
        <f>IF(ISERROR(VLOOKUP($A18,data!$A:$BI,1+calc!R$1,0)),0,VLOOKUP($A18,data!$A:$BI,1+calc!R$1,0)*0.01*calc!$B18)</f>
        <v>0</v>
      </c>
      <c r="S18">
        <f>IF(ISERROR(VLOOKUP($A18,data!$A:$BI,1+calc!S$1,0)),0,VLOOKUP($A18,data!$A:$BI,1+calc!S$1,0)*0.01*calc!$B18)</f>
        <v>0</v>
      </c>
      <c r="T18">
        <f>IF(ISERROR(VLOOKUP($A18,data!$A:$BI,1+calc!T$1,0)),0,VLOOKUP($A18,data!$A:$BI,1+calc!T$1,0)*0.01*calc!$B18)</f>
        <v>0</v>
      </c>
      <c r="U18">
        <f>IF(ISERROR(VLOOKUP($A18,data!$A:$BI,1+calc!U$1,0)),0,VLOOKUP($A18,data!$A:$BI,1+calc!U$1,0)*0.01*calc!$B18)</f>
        <v>0</v>
      </c>
      <c r="V18">
        <f>IF(ISERROR(VLOOKUP($A18,data!$A:$BI,1+calc!V$1,0)),0,VLOOKUP($A18,data!$A:$BI,1+calc!V$1,0)*0.01*calc!$B18)</f>
        <v>0</v>
      </c>
      <c r="W18">
        <f>IF(ISERROR(VLOOKUP($A18,data!$A:$BI,1+calc!W$1,0)),0,VLOOKUP($A18,data!$A:$BI,1+calc!W$1,0)*0.01*calc!$B18)</f>
        <v>0</v>
      </c>
      <c r="X18">
        <f>IF(ISERROR(VLOOKUP($A18,data!$A:$BI,1+calc!X$1,0)),0,VLOOKUP($A18,data!$A:$BI,1+calc!X$1,0)*0.01*calc!$B18)</f>
        <v>0</v>
      </c>
      <c r="Y18">
        <f>IF(ISERROR(VLOOKUP($A18,data!$A:$BI,1+calc!Y$1,0)),0,VLOOKUP($A18,data!$A:$BI,1+calc!Y$1,0)*0.01*calc!$B18)</f>
        <v>0</v>
      </c>
      <c r="Z18">
        <f>IF(ISERROR(VLOOKUP($A18,data!$A:$BI,1+calc!Z$1,0)),0,VLOOKUP($A18,data!$A:$BI,1+calc!Z$1,0)*0.01*calc!$B18)</f>
        <v>0</v>
      </c>
      <c r="AA18">
        <f>IF(ISERROR(VLOOKUP($A18,data!$A:$BI,1+calc!AA$1,0)),0,VLOOKUP($A18,data!$A:$BI,1+calc!AA$1,0)*0.01*calc!$B18)</f>
        <v>0</v>
      </c>
      <c r="AB18">
        <f>IF(ISERROR(VLOOKUP($A18,data!$A:$BI,1+calc!AB$1,0)),0,VLOOKUP($A18,data!$A:$BI,1+calc!AB$1,0)*0.01*calc!$B18)</f>
        <v>0</v>
      </c>
      <c r="AC18">
        <f>IF(ISERROR(VLOOKUP($A18,data!$A:$BI,1+calc!AC$1,0)),0,VLOOKUP($A18,data!$A:$BI,1+calc!AC$1,0)*0.01*calc!$B18)</f>
        <v>0</v>
      </c>
      <c r="AD18">
        <f>IF(ISERROR(VLOOKUP($A18,data!$A:$BI,1+calc!AD$1,0)),0,VLOOKUP($A18,data!$A:$BI,1+calc!AD$1,0)*0.01*calc!$B18)</f>
        <v>0</v>
      </c>
      <c r="AE18">
        <f>IF(ISERROR(VLOOKUP($A18,data!$A:$BI,1+calc!AE$1,0)),0,VLOOKUP($A18,data!$A:$BI,1+calc!AE$1,0)*0.01*calc!$B18)</f>
        <v>0</v>
      </c>
      <c r="AF18">
        <f>IF(ISERROR(VLOOKUP($A18,data!$A:$BI,1+calc!AF$1,0)),0,VLOOKUP($A18,data!$A:$BI,1+calc!AF$1,0)*0.01*calc!$B18)</f>
        <v>0</v>
      </c>
      <c r="AG18">
        <f>IF(ISERROR(VLOOKUP($A18,data!$A:$BI,1+calc!AG$1,0)),0,VLOOKUP($A18,data!$A:$BI,1+calc!AG$1,0)*0.01*calc!$B18)</f>
        <v>0</v>
      </c>
      <c r="AH18">
        <f>IF(ISERROR(VLOOKUP($A18,data!$A:$BI,1+calc!AH$1,0)),0,VLOOKUP($A18,data!$A:$BI,1+calc!AH$1,0)*0.01*calc!$B18)</f>
        <v>0</v>
      </c>
      <c r="AI18">
        <f>IF(ISERROR(VLOOKUP($A18,data!$A:$BI,1+calc!AI$1,0)),0,VLOOKUP($A18,data!$A:$BI,1+calc!AI$1,0)*0.01*calc!$B18)</f>
        <v>0</v>
      </c>
      <c r="AJ18">
        <f>IF(ISERROR(VLOOKUP($A18,data!$A:$BI,1+calc!AJ$1,0)),0,VLOOKUP($A18,data!$A:$BI,1+calc!AJ$1,0)*0.01*calc!$B18)</f>
        <v>0</v>
      </c>
      <c r="AK18">
        <f>IF(ISERROR(VLOOKUP($A18,data!$A:$BI,1+calc!AK$1,0)),0,VLOOKUP($A18,data!$A:$BI,1+calc!AK$1,0)*0.01*calc!$B18)</f>
        <v>0</v>
      </c>
      <c r="AL18">
        <f>IF(ISERROR(VLOOKUP($A18,data!$A:$BI,1+calc!AL$1,0)),0,VLOOKUP($A18,data!$A:$BI,1+calc!AL$1,0)*0.01*calc!$B18)</f>
        <v>0</v>
      </c>
      <c r="AM18">
        <f>IF(ISERROR(VLOOKUP($A18,data!$A:$BI,1+calc!AM$1,0)),0,VLOOKUP($A18,data!$A:$BI,1+calc!AM$1,0)*0.01*calc!$B18)</f>
        <v>0</v>
      </c>
      <c r="AN18">
        <f>IF(ISERROR(VLOOKUP($A18,data!$A:$BI,1+calc!AN$1,0)),0,VLOOKUP($A18,data!$A:$BI,1+calc!AN$1,0)*0.01*calc!$B18)</f>
        <v>0</v>
      </c>
      <c r="AO18">
        <f>IF(ISERROR(VLOOKUP($A18,data!$A:$BI,1+calc!AO$1,0)),0,VLOOKUP($A18,data!$A:$BI,1+calc!AO$1,0)*0.01*calc!$B18)</f>
        <v>0</v>
      </c>
      <c r="AP18">
        <f>IF(ISERROR(VLOOKUP($A18,data!$A:$BI,1+calc!AP$1,0)),0,VLOOKUP($A18,data!$A:$BI,1+calc!AP$1,0)*0.01*calc!$B18)</f>
        <v>0</v>
      </c>
      <c r="AQ18">
        <f>IF(ISERROR(VLOOKUP($A18,data!$A:$BI,1+calc!AQ$1,0)),0,VLOOKUP($A18,data!$A:$BI,1+calc!AQ$1,0)*0.01*calc!$B18)</f>
        <v>0</v>
      </c>
      <c r="AR18">
        <f>IF(ISERROR(VLOOKUP($A18,data!$A:$BI,1+calc!AR$1,0)),0,VLOOKUP($A18,data!$A:$BI,1+calc!AR$1,0)*0.01*calc!$B18)</f>
        <v>0</v>
      </c>
      <c r="AS18">
        <f>IF(ISERROR(VLOOKUP($A18,data!$A:$BI,1+calc!AS$1,0)),0,VLOOKUP($A18,data!$A:$BI,1+calc!AS$1,0)*0.01*calc!$B18)</f>
        <v>0</v>
      </c>
      <c r="AT18">
        <f>IF(ISERROR(VLOOKUP($A18,data!$A:$BI,1+calc!AT$1,0)),0,VLOOKUP($A18,data!$A:$BI,1+calc!AT$1,0)*0.01*calc!$B18)</f>
        <v>0</v>
      </c>
      <c r="AU18">
        <f>IF(ISERROR(VLOOKUP($A18,data!$A:$BI,1+calc!AU$1,0)),0,VLOOKUP($A18,data!$A:$BI,1+calc!AU$1,0)*0.01*calc!$B18)</f>
        <v>0</v>
      </c>
      <c r="AV18">
        <f>IF(ISERROR(VLOOKUP($A18,data!$A:$BI,1+calc!AV$1,0)),0,VLOOKUP($A18,data!$A:$BI,1+calc!AV$1,0)*0.01*calc!$B18)</f>
        <v>0</v>
      </c>
      <c r="AW18">
        <f>IF(ISERROR(VLOOKUP($A18,data!$A:$BI,1+calc!AW$1,0)),0,VLOOKUP($A18,data!$A:$BI,1+calc!AW$1,0)*0.01*calc!$B18)</f>
        <v>0</v>
      </c>
      <c r="AX18">
        <f>IF(ISERROR(VLOOKUP($A18,data!$A:$BI,1+calc!AX$1,0)),0,VLOOKUP($A18,data!$A:$BI,1+calc!AX$1,0)*0.01*calc!$B18)</f>
        <v>0</v>
      </c>
      <c r="AY18">
        <f>IF(ISERROR(VLOOKUP($A18,data!$A:$BI,1+calc!AY$1,0)),0,VLOOKUP($A18,data!$A:$BI,1+calc!AY$1,0)*0.01*calc!$B18)</f>
        <v>0</v>
      </c>
      <c r="AZ18">
        <f>IF(ISERROR(VLOOKUP($A18,data!$A:$BI,1+calc!AZ$1,0)),0,VLOOKUP($A18,data!$A:$BI,1+calc!AZ$1,0)*0.01*calc!$B18)</f>
        <v>0</v>
      </c>
      <c r="BA18">
        <f>IF(ISERROR(VLOOKUP($A18,data!$A:$BI,1+calc!BA$1,0)),0,VLOOKUP($A18,data!$A:$BI,1+calc!BA$1,0)*0.01*calc!$B18)</f>
        <v>0</v>
      </c>
      <c r="BB18">
        <f>IF(ISERROR(VLOOKUP($A18,data!$A:$BI,1+calc!BB$1,0)),0,VLOOKUP($A18,data!$A:$BI,1+calc!BB$1,0)*0.01*calc!$B18)</f>
        <v>0</v>
      </c>
      <c r="BC18">
        <f>IF(ISERROR(VLOOKUP($A18,data!$A:$BI,1+calc!BC$1,0)),0,VLOOKUP($A18,data!$A:$BI,1+calc!BC$1,0)*0.01*calc!$B18)</f>
        <v>0</v>
      </c>
      <c r="BD18">
        <f>IF(ISERROR(VLOOKUP($A18,data!$A:$BI,1+calc!BD$1,0)),0,VLOOKUP($A18,data!$A:$BI,1+calc!BD$1,0)*0.01*calc!$B18)</f>
        <v>0</v>
      </c>
      <c r="BE18">
        <f>IF(ISERROR(VLOOKUP($A18,data!$A:$BI,1+calc!BE$1,0)),0,VLOOKUP($A18,data!$A:$BI,1+calc!BE$1,0)*0.01*calc!$B18)</f>
        <v>0</v>
      </c>
      <c r="BF18">
        <f>IF(ISERROR(VLOOKUP($A18,data!$A:$BI,1+calc!BF$1,0)),0,VLOOKUP($A18,data!$A:$BI,1+calc!BF$1,0)*0.01*calc!$B18)</f>
        <v>0</v>
      </c>
      <c r="BG18">
        <f>IF(ISERROR(VLOOKUP($A18,data!$A:$BI,1+calc!BG$1,0)),0,VLOOKUP($A18,data!$A:$BI,1+calc!BG$1,0)*0.01*calc!$B18)</f>
        <v>0</v>
      </c>
      <c r="BH18">
        <f>IF(ISERROR(VLOOKUP($A18,data!$A:$BI,1+calc!BH$1,0)),0,VLOOKUP($A18,data!$A:$BI,1+calc!BH$1,0)*0.01*calc!$B18)</f>
        <v>0</v>
      </c>
      <c r="BI18">
        <f>IF(ISERROR(VLOOKUP($A18,data!$A:$BI,1+calc!BI$1,0)),0,VLOOKUP($A18,data!$A:$BI,1+calc!BI$1,0)*0.01*calc!$B18)</f>
        <v>0</v>
      </c>
      <c r="BJ18">
        <f>IF(ISERROR(VLOOKUP($A18,data!$A:$BI,1+calc!BJ$1,0)),0,VLOOKUP($A18,data!$A:$BI,1+calc!BJ$1,0)*0.01*calc!$B18)</f>
        <v>0</v>
      </c>
    </row>
    <row r="19" spans="1:62" x14ac:dyDescent="0.25">
      <c r="A19">
        <f>'Nutrition Calculator'!C24</f>
        <v>0</v>
      </c>
      <c r="B19">
        <f>'Nutrition Calculator'!D24</f>
        <v>0</v>
      </c>
      <c r="C19">
        <f>IF(ISERROR(VLOOKUP($A19,data!$A:$BI,1+calc!C$1,0)),0,VLOOKUP($A19,data!$A:$BI,1+calc!C$1,0)*0.01*calc!$B19)</f>
        <v>0</v>
      </c>
      <c r="D19">
        <f>IF(ISERROR(VLOOKUP($A19,data!$A:$BI,1+calc!D$1,0)),0,VLOOKUP($A19,data!$A:$BI,1+calc!D$1,0)*0.01*calc!$B19)</f>
        <v>0</v>
      </c>
      <c r="E19">
        <f>IF(ISERROR(VLOOKUP($A19,data!$A:$BI,1+calc!E$1,0)),0,VLOOKUP($A19,data!$A:$BI,1+calc!E$1,0)*0.01*calc!$B19)</f>
        <v>0</v>
      </c>
      <c r="F19">
        <f>IF(ISERROR(VLOOKUP($A19,data!$A:$BI,1+calc!F$1,0)),0,VLOOKUP($A19,data!$A:$BI,1+calc!F$1,0)*0.01*calc!$B19)</f>
        <v>0</v>
      </c>
      <c r="G19">
        <f>IF(ISERROR(VLOOKUP($A19,data!$A:$BI,1+calc!G$1,0)),0,VLOOKUP($A19,data!$A:$BI,1+calc!G$1,0)*0.01*calc!$B19)</f>
        <v>0</v>
      </c>
      <c r="H19">
        <f>IF(ISERROR(VLOOKUP($A19,data!$A:$BI,1+calc!H$1,0)),0,VLOOKUP($A19,data!$A:$BI,1+calc!H$1,0)*0.01*calc!$B19)</f>
        <v>0</v>
      </c>
      <c r="I19">
        <f>IF(ISERROR(VLOOKUP($A19,data!$A:$BI,1+calc!I$1,0)),0,VLOOKUP($A19,data!$A:$BI,1+calc!I$1,0)*0.01*calc!$B19)</f>
        <v>0</v>
      </c>
      <c r="J19">
        <f>IF(ISERROR(VLOOKUP($A19,data!$A:$BI,1+calc!J$1,0)),0,VLOOKUP($A19,data!$A:$BI,1+calc!J$1,0)*0.01*calc!$B19)</f>
        <v>0</v>
      </c>
      <c r="K19">
        <f>IF(ISERROR(VLOOKUP($A19,data!$A:$BI,1+calc!K$1,0)),0,VLOOKUP($A19,data!$A:$BI,1+calc!K$1,0)*0.01*calc!$B19)</f>
        <v>0</v>
      </c>
      <c r="L19">
        <f>IF(ISERROR(VLOOKUP($A19,data!$A:$BI,1+calc!L$1,0)),0,VLOOKUP($A19,data!$A:$BI,1+calc!L$1,0)*0.01*calc!$B19)</f>
        <v>0</v>
      </c>
      <c r="M19">
        <f>IF(ISERROR(VLOOKUP($A19,data!$A:$BI,1+calc!M$1,0)),0,VLOOKUP($A19,data!$A:$BI,1+calc!M$1,0)*0.01*calc!$B19)</f>
        <v>0</v>
      </c>
      <c r="N19">
        <f>IF(ISERROR(VLOOKUP($A19,data!$A:$BI,1+calc!N$1,0)),0,VLOOKUP($A19,data!$A:$BI,1+calc!N$1,0)*0.01*calc!$B19)</f>
        <v>0</v>
      </c>
      <c r="O19">
        <f>IF(ISERROR(VLOOKUP($A19,data!$A:$BI,1+calc!O$1,0)),0,VLOOKUP($A19,data!$A:$BI,1+calc!O$1,0)*0.01*calc!$B19)</f>
        <v>0</v>
      </c>
      <c r="P19">
        <f>IF(ISERROR(VLOOKUP($A19,data!$A:$BI,1+calc!P$1,0)),0,VLOOKUP($A19,data!$A:$BI,1+calc!P$1,0)*0.01*calc!$B19)</f>
        <v>0</v>
      </c>
      <c r="Q19">
        <f>IF(ISERROR(VLOOKUP($A19,data!$A:$BI,1+calc!Q$1,0)),0,VLOOKUP($A19,data!$A:$BI,1+calc!Q$1,0)*0.01*calc!$B19)</f>
        <v>0</v>
      </c>
      <c r="R19">
        <f>IF(ISERROR(VLOOKUP($A19,data!$A:$BI,1+calc!R$1,0)),0,VLOOKUP($A19,data!$A:$BI,1+calc!R$1,0)*0.01*calc!$B19)</f>
        <v>0</v>
      </c>
      <c r="S19">
        <f>IF(ISERROR(VLOOKUP($A19,data!$A:$BI,1+calc!S$1,0)),0,VLOOKUP($A19,data!$A:$BI,1+calc!S$1,0)*0.01*calc!$B19)</f>
        <v>0</v>
      </c>
      <c r="T19">
        <f>IF(ISERROR(VLOOKUP($A19,data!$A:$BI,1+calc!T$1,0)),0,VLOOKUP($A19,data!$A:$BI,1+calc!T$1,0)*0.01*calc!$B19)</f>
        <v>0</v>
      </c>
      <c r="U19">
        <f>IF(ISERROR(VLOOKUP($A19,data!$A:$BI,1+calc!U$1,0)),0,VLOOKUP($A19,data!$A:$BI,1+calc!U$1,0)*0.01*calc!$B19)</f>
        <v>0</v>
      </c>
      <c r="V19">
        <f>IF(ISERROR(VLOOKUP($A19,data!$A:$BI,1+calc!V$1,0)),0,VLOOKUP($A19,data!$A:$BI,1+calc!V$1,0)*0.01*calc!$B19)</f>
        <v>0</v>
      </c>
      <c r="W19">
        <f>IF(ISERROR(VLOOKUP($A19,data!$A:$BI,1+calc!W$1,0)),0,VLOOKUP($A19,data!$A:$BI,1+calc!W$1,0)*0.01*calc!$B19)</f>
        <v>0</v>
      </c>
      <c r="X19">
        <f>IF(ISERROR(VLOOKUP($A19,data!$A:$BI,1+calc!X$1,0)),0,VLOOKUP($A19,data!$A:$BI,1+calc!X$1,0)*0.01*calc!$B19)</f>
        <v>0</v>
      </c>
      <c r="Y19">
        <f>IF(ISERROR(VLOOKUP($A19,data!$A:$BI,1+calc!Y$1,0)),0,VLOOKUP($A19,data!$A:$BI,1+calc!Y$1,0)*0.01*calc!$B19)</f>
        <v>0</v>
      </c>
      <c r="Z19">
        <f>IF(ISERROR(VLOOKUP($A19,data!$A:$BI,1+calc!Z$1,0)),0,VLOOKUP($A19,data!$A:$BI,1+calc!Z$1,0)*0.01*calc!$B19)</f>
        <v>0</v>
      </c>
      <c r="AA19">
        <f>IF(ISERROR(VLOOKUP($A19,data!$A:$BI,1+calc!AA$1,0)),0,VLOOKUP($A19,data!$A:$BI,1+calc!AA$1,0)*0.01*calc!$B19)</f>
        <v>0</v>
      </c>
      <c r="AB19">
        <f>IF(ISERROR(VLOOKUP($A19,data!$A:$BI,1+calc!AB$1,0)),0,VLOOKUP($A19,data!$A:$BI,1+calc!AB$1,0)*0.01*calc!$B19)</f>
        <v>0</v>
      </c>
      <c r="AC19">
        <f>IF(ISERROR(VLOOKUP($A19,data!$A:$BI,1+calc!AC$1,0)),0,VLOOKUP($A19,data!$A:$BI,1+calc!AC$1,0)*0.01*calc!$B19)</f>
        <v>0</v>
      </c>
      <c r="AD19">
        <f>IF(ISERROR(VLOOKUP($A19,data!$A:$BI,1+calc!AD$1,0)),0,VLOOKUP($A19,data!$A:$BI,1+calc!AD$1,0)*0.01*calc!$B19)</f>
        <v>0</v>
      </c>
      <c r="AE19">
        <f>IF(ISERROR(VLOOKUP($A19,data!$A:$BI,1+calc!AE$1,0)),0,VLOOKUP($A19,data!$A:$BI,1+calc!AE$1,0)*0.01*calc!$B19)</f>
        <v>0</v>
      </c>
      <c r="AF19">
        <f>IF(ISERROR(VLOOKUP($A19,data!$A:$BI,1+calc!AF$1,0)),0,VLOOKUP($A19,data!$A:$BI,1+calc!AF$1,0)*0.01*calc!$B19)</f>
        <v>0</v>
      </c>
      <c r="AG19">
        <f>IF(ISERROR(VLOOKUP($A19,data!$A:$BI,1+calc!AG$1,0)),0,VLOOKUP($A19,data!$A:$BI,1+calc!AG$1,0)*0.01*calc!$B19)</f>
        <v>0</v>
      </c>
      <c r="AH19">
        <f>IF(ISERROR(VLOOKUP($A19,data!$A:$BI,1+calc!AH$1,0)),0,VLOOKUP($A19,data!$A:$BI,1+calc!AH$1,0)*0.01*calc!$B19)</f>
        <v>0</v>
      </c>
      <c r="AI19">
        <f>IF(ISERROR(VLOOKUP($A19,data!$A:$BI,1+calc!AI$1,0)),0,VLOOKUP($A19,data!$A:$BI,1+calc!AI$1,0)*0.01*calc!$B19)</f>
        <v>0</v>
      </c>
      <c r="AJ19">
        <f>IF(ISERROR(VLOOKUP($A19,data!$A:$BI,1+calc!AJ$1,0)),0,VLOOKUP($A19,data!$A:$BI,1+calc!AJ$1,0)*0.01*calc!$B19)</f>
        <v>0</v>
      </c>
      <c r="AK19">
        <f>IF(ISERROR(VLOOKUP($A19,data!$A:$BI,1+calc!AK$1,0)),0,VLOOKUP($A19,data!$A:$BI,1+calc!AK$1,0)*0.01*calc!$B19)</f>
        <v>0</v>
      </c>
      <c r="AL19">
        <f>IF(ISERROR(VLOOKUP($A19,data!$A:$BI,1+calc!AL$1,0)),0,VLOOKUP($A19,data!$A:$BI,1+calc!AL$1,0)*0.01*calc!$B19)</f>
        <v>0</v>
      </c>
      <c r="AM19">
        <f>IF(ISERROR(VLOOKUP($A19,data!$A:$BI,1+calc!AM$1,0)),0,VLOOKUP($A19,data!$A:$BI,1+calc!AM$1,0)*0.01*calc!$B19)</f>
        <v>0</v>
      </c>
      <c r="AN19">
        <f>IF(ISERROR(VLOOKUP($A19,data!$A:$BI,1+calc!AN$1,0)),0,VLOOKUP($A19,data!$A:$BI,1+calc!AN$1,0)*0.01*calc!$B19)</f>
        <v>0</v>
      </c>
      <c r="AO19">
        <f>IF(ISERROR(VLOOKUP($A19,data!$A:$BI,1+calc!AO$1,0)),0,VLOOKUP($A19,data!$A:$BI,1+calc!AO$1,0)*0.01*calc!$B19)</f>
        <v>0</v>
      </c>
      <c r="AP19">
        <f>IF(ISERROR(VLOOKUP($A19,data!$A:$BI,1+calc!AP$1,0)),0,VLOOKUP($A19,data!$A:$BI,1+calc!AP$1,0)*0.01*calc!$B19)</f>
        <v>0</v>
      </c>
      <c r="AQ19">
        <f>IF(ISERROR(VLOOKUP($A19,data!$A:$BI,1+calc!AQ$1,0)),0,VLOOKUP($A19,data!$A:$BI,1+calc!AQ$1,0)*0.01*calc!$B19)</f>
        <v>0</v>
      </c>
      <c r="AR19">
        <f>IF(ISERROR(VLOOKUP($A19,data!$A:$BI,1+calc!AR$1,0)),0,VLOOKUP($A19,data!$A:$BI,1+calc!AR$1,0)*0.01*calc!$B19)</f>
        <v>0</v>
      </c>
      <c r="AS19">
        <f>IF(ISERROR(VLOOKUP($A19,data!$A:$BI,1+calc!AS$1,0)),0,VLOOKUP($A19,data!$A:$BI,1+calc!AS$1,0)*0.01*calc!$B19)</f>
        <v>0</v>
      </c>
      <c r="AT19">
        <f>IF(ISERROR(VLOOKUP($A19,data!$A:$BI,1+calc!AT$1,0)),0,VLOOKUP($A19,data!$A:$BI,1+calc!AT$1,0)*0.01*calc!$B19)</f>
        <v>0</v>
      </c>
      <c r="AU19">
        <f>IF(ISERROR(VLOOKUP($A19,data!$A:$BI,1+calc!AU$1,0)),0,VLOOKUP($A19,data!$A:$BI,1+calc!AU$1,0)*0.01*calc!$B19)</f>
        <v>0</v>
      </c>
      <c r="AV19">
        <f>IF(ISERROR(VLOOKUP($A19,data!$A:$BI,1+calc!AV$1,0)),0,VLOOKUP($A19,data!$A:$BI,1+calc!AV$1,0)*0.01*calc!$B19)</f>
        <v>0</v>
      </c>
      <c r="AW19">
        <f>IF(ISERROR(VLOOKUP($A19,data!$A:$BI,1+calc!AW$1,0)),0,VLOOKUP($A19,data!$A:$BI,1+calc!AW$1,0)*0.01*calc!$B19)</f>
        <v>0</v>
      </c>
      <c r="AX19">
        <f>IF(ISERROR(VLOOKUP($A19,data!$A:$BI,1+calc!AX$1,0)),0,VLOOKUP($A19,data!$A:$BI,1+calc!AX$1,0)*0.01*calc!$B19)</f>
        <v>0</v>
      </c>
      <c r="AY19">
        <f>IF(ISERROR(VLOOKUP($A19,data!$A:$BI,1+calc!AY$1,0)),0,VLOOKUP($A19,data!$A:$BI,1+calc!AY$1,0)*0.01*calc!$B19)</f>
        <v>0</v>
      </c>
      <c r="AZ19">
        <f>IF(ISERROR(VLOOKUP($A19,data!$A:$BI,1+calc!AZ$1,0)),0,VLOOKUP($A19,data!$A:$BI,1+calc!AZ$1,0)*0.01*calc!$B19)</f>
        <v>0</v>
      </c>
      <c r="BA19">
        <f>IF(ISERROR(VLOOKUP($A19,data!$A:$BI,1+calc!BA$1,0)),0,VLOOKUP($A19,data!$A:$BI,1+calc!BA$1,0)*0.01*calc!$B19)</f>
        <v>0</v>
      </c>
      <c r="BB19">
        <f>IF(ISERROR(VLOOKUP($A19,data!$A:$BI,1+calc!BB$1,0)),0,VLOOKUP($A19,data!$A:$BI,1+calc!BB$1,0)*0.01*calc!$B19)</f>
        <v>0</v>
      </c>
      <c r="BC19">
        <f>IF(ISERROR(VLOOKUP($A19,data!$A:$BI,1+calc!BC$1,0)),0,VLOOKUP($A19,data!$A:$BI,1+calc!BC$1,0)*0.01*calc!$B19)</f>
        <v>0</v>
      </c>
      <c r="BD19">
        <f>IF(ISERROR(VLOOKUP($A19,data!$A:$BI,1+calc!BD$1,0)),0,VLOOKUP($A19,data!$A:$BI,1+calc!BD$1,0)*0.01*calc!$B19)</f>
        <v>0</v>
      </c>
      <c r="BE19">
        <f>IF(ISERROR(VLOOKUP($A19,data!$A:$BI,1+calc!BE$1,0)),0,VLOOKUP($A19,data!$A:$BI,1+calc!BE$1,0)*0.01*calc!$B19)</f>
        <v>0</v>
      </c>
      <c r="BF19">
        <f>IF(ISERROR(VLOOKUP($A19,data!$A:$BI,1+calc!BF$1,0)),0,VLOOKUP($A19,data!$A:$BI,1+calc!BF$1,0)*0.01*calc!$B19)</f>
        <v>0</v>
      </c>
      <c r="BG19">
        <f>IF(ISERROR(VLOOKUP($A19,data!$A:$BI,1+calc!BG$1,0)),0,VLOOKUP($A19,data!$A:$BI,1+calc!BG$1,0)*0.01*calc!$B19)</f>
        <v>0</v>
      </c>
      <c r="BH19">
        <f>IF(ISERROR(VLOOKUP($A19,data!$A:$BI,1+calc!BH$1,0)),0,VLOOKUP($A19,data!$A:$BI,1+calc!BH$1,0)*0.01*calc!$B19)</f>
        <v>0</v>
      </c>
      <c r="BI19">
        <f>IF(ISERROR(VLOOKUP($A19,data!$A:$BI,1+calc!BI$1,0)),0,VLOOKUP($A19,data!$A:$BI,1+calc!BI$1,0)*0.01*calc!$B19)</f>
        <v>0</v>
      </c>
      <c r="BJ19">
        <f>IF(ISERROR(VLOOKUP($A19,data!$A:$BI,1+calc!BJ$1,0)),0,VLOOKUP($A19,data!$A:$BI,1+calc!BJ$1,0)*0.01*calc!$B19)</f>
        <v>0</v>
      </c>
    </row>
    <row r="20" spans="1:62" x14ac:dyDescent="0.25">
      <c r="A20">
        <f>'Nutrition Calculator'!C25</f>
        <v>0</v>
      </c>
      <c r="B20">
        <f>'Nutrition Calculator'!D25</f>
        <v>0</v>
      </c>
      <c r="C20">
        <f>IF(ISERROR(VLOOKUP($A20,data!$A:$BI,1+calc!C$1,0)),0,VLOOKUP($A20,data!$A:$BI,1+calc!C$1,0)*0.01*calc!$B20)</f>
        <v>0</v>
      </c>
      <c r="D20">
        <f>IF(ISERROR(VLOOKUP($A20,data!$A:$BI,1+calc!D$1,0)),0,VLOOKUP($A20,data!$A:$BI,1+calc!D$1,0)*0.01*calc!$B20)</f>
        <v>0</v>
      </c>
      <c r="E20">
        <f>IF(ISERROR(VLOOKUP($A20,data!$A:$BI,1+calc!E$1,0)),0,VLOOKUP($A20,data!$A:$BI,1+calc!E$1,0)*0.01*calc!$B20)</f>
        <v>0</v>
      </c>
      <c r="F20">
        <f>IF(ISERROR(VLOOKUP($A20,data!$A:$BI,1+calc!F$1,0)),0,VLOOKUP($A20,data!$A:$BI,1+calc!F$1,0)*0.01*calc!$B20)</f>
        <v>0</v>
      </c>
      <c r="G20">
        <f>IF(ISERROR(VLOOKUP($A20,data!$A:$BI,1+calc!G$1,0)),0,VLOOKUP($A20,data!$A:$BI,1+calc!G$1,0)*0.01*calc!$B20)</f>
        <v>0</v>
      </c>
      <c r="H20">
        <f>IF(ISERROR(VLOOKUP($A20,data!$A:$BI,1+calc!H$1,0)),0,VLOOKUP($A20,data!$A:$BI,1+calc!H$1,0)*0.01*calc!$B20)</f>
        <v>0</v>
      </c>
      <c r="I20">
        <f>IF(ISERROR(VLOOKUP($A20,data!$A:$BI,1+calc!I$1,0)),0,VLOOKUP($A20,data!$A:$BI,1+calc!I$1,0)*0.01*calc!$B20)</f>
        <v>0</v>
      </c>
      <c r="J20">
        <f>IF(ISERROR(VLOOKUP($A20,data!$A:$BI,1+calc!J$1,0)),0,VLOOKUP($A20,data!$A:$BI,1+calc!J$1,0)*0.01*calc!$B20)</f>
        <v>0</v>
      </c>
      <c r="K20">
        <f>IF(ISERROR(VLOOKUP($A20,data!$A:$BI,1+calc!K$1,0)),0,VLOOKUP($A20,data!$A:$BI,1+calc!K$1,0)*0.01*calc!$B20)</f>
        <v>0</v>
      </c>
      <c r="L20">
        <f>IF(ISERROR(VLOOKUP($A20,data!$A:$BI,1+calc!L$1,0)),0,VLOOKUP($A20,data!$A:$BI,1+calc!L$1,0)*0.01*calc!$B20)</f>
        <v>0</v>
      </c>
      <c r="M20">
        <f>IF(ISERROR(VLOOKUP($A20,data!$A:$BI,1+calc!M$1,0)),0,VLOOKUP($A20,data!$A:$BI,1+calc!M$1,0)*0.01*calc!$B20)</f>
        <v>0</v>
      </c>
      <c r="N20">
        <f>IF(ISERROR(VLOOKUP($A20,data!$A:$BI,1+calc!N$1,0)),0,VLOOKUP($A20,data!$A:$BI,1+calc!N$1,0)*0.01*calc!$B20)</f>
        <v>0</v>
      </c>
      <c r="O20">
        <f>IF(ISERROR(VLOOKUP($A20,data!$A:$BI,1+calc!O$1,0)),0,VLOOKUP($A20,data!$A:$BI,1+calc!O$1,0)*0.01*calc!$B20)</f>
        <v>0</v>
      </c>
      <c r="P20">
        <f>IF(ISERROR(VLOOKUP($A20,data!$A:$BI,1+calc!P$1,0)),0,VLOOKUP($A20,data!$A:$BI,1+calc!P$1,0)*0.01*calc!$B20)</f>
        <v>0</v>
      </c>
      <c r="Q20">
        <f>IF(ISERROR(VLOOKUP($A20,data!$A:$BI,1+calc!Q$1,0)),0,VLOOKUP($A20,data!$A:$BI,1+calc!Q$1,0)*0.01*calc!$B20)</f>
        <v>0</v>
      </c>
      <c r="R20">
        <f>IF(ISERROR(VLOOKUP($A20,data!$A:$BI,1+calc!R$1,0)),0,VLOOKUP($A20,data!$A:$BI,1+calc!R$1,0)*0.01*calc!$B20)</f>
        <v>0</v>
      </c>
      <c r="S20">
        <f>IF(ISERROR(VLOOKUP($A20,data!$A:$BI,1+calc!S$1,0)),0,VLOOKUP($A20,data!$A:$BI,1+calc!S$1,0)*0.01*calc!$B20)</f>
        <v>0</v>
      </c>
      <c r="T20">
        <f>IF(ISERROR(VLOOKUP($A20,data!$A:$BI,1+calc!T$1,0)),0,VLOOKUP($A20,data!$A:$BI,1+calc!T$1,0)*0.01*calc!$B20)</f>
        <v>0</v>
      </c>
      <c r="U20">
        <f>IF(ISERROR(VLOOKUP($A20,data!$A:$BI,1+calc!U$1,0)),0,VLOOKUP($A20,data!$A:$BI,1+calc!U$1,0)*0.01*calc!$B20)</f>
        <v>0</v>
      </c>
      <c r="V20">
        <f>IF(ISERROR(VLOOKUP($A20,data!$A:$BI,1+calc!V$1,0)),0,VLOOKUP($A20,data!$A:$BI,1+calc!V$1,0)*0.01*calc!$B20)</f>
        <v>0</v>
      </c>
      <c r="W20">
        <f>IF(ISERROR(VLOOKUP($A20,data!$A:$BI,1+calc!W$1,0)),0,VLOOKUP($A20,data!$A:$BI,1+calc!W$1,0)*0.01*calc!$B20)</f>
        <v>0</v>
      </c>
      <c r="X20">
        <f>IF(ISERROR(VLOOKUP($A20,data!$A:$BI,1+calc!X$1,0)),0,VLOOKUP($A20,data!$A:$BI,1+calc!X$1,0)*0.01*calc!$B20)</f>
        <v>0</v>
      </c>
      <c r="Y20">
        <f>IF(ISERROR(VLOOKUP($A20,data!$A:$BI,1+calc!Y$1,0)),0,VLOOKUP($A20,data!$A:$BI,1+calc!Y$1,0)*0.01*calc!$B20)</f>
        <v>0</v>
      </c>
      <c r="Z20">
        <f>IF(ISERROR(VLOOKUP($A20,data!$A:$BI,1+calc!Z$1,0)),0,VLOOKUP($A20,data!$A:$BI,1+calc!Z$1,0)*0.01*calc!$B20)</f>
        <v>0</v>
      </c>
      <c r="AA20">
        <f>IF(ISERROR(VLOOKUP($A20,data!$A:$BI,1+calc!AA$1,0)),0,VLOOKUP($A20,data!$A:$BI,1+calc!AA$1,0)*0.01*calc!$B20)</f>
        <v>0</v>
      </c>
      <c r="AB20">
        <f>IF(ISERROR(VLOOKUP($A20,data!$A:$BI,1+calc!AB$1,0)),0,VLOOKUP($A20,data!$A:$BI,1+calc!AB$1,0)*0.01*calc!$B20)</f>
        <v>0</v>
      </c>
      <c r="AC20">
        <f>IF(ISERROR(VLOOKUP($A20,data!$A:$BI,1+calc!AC$1,0)),0,VLOOKUP($A20,data!$A:$BI,1+calc!AC$1,0)*0.01*calc!$B20)</f>
        <v>0</v>
      </c>
      <c r="AD20">
        <f>IF(ISERROR(VLOOKUP($A20,data!$A:$BI,1+calc!AD$1,0)),0,VLOOKUP($A20,data!$A:$BI,1+calc!AD$1,0)*0.01*calc!$B20)</f>
        <v>0</v>
      </c>
      <c r="AE20">
        <f>IF(ISERROR(VLOOKUP($A20,data!$A:$BI,1+calc!AE$1,0)),0,VLOOKUP($A20,data!$A:$BI,1+calc!AE$1,0)*0.01*calc!$B20)</f>
        <v>0</v>
      </c>
      <c r="AF20">
        <f>IF(ISERROR(VLOOKUP($A20,data!$A:$BI,1+calc!AF$1,0)),0,VLOOKUP($A20,data!$A:$BI,1+calc!AF$1,0)*0.01*calc!$B20)</f>
        <v>0</v>
      </c>
      <c r="AG20">
        <f>IF(ISERROR(VLOOKUP($A20,data!$A:$BI,1+calc!AG$1,0)),0,VLOOKUP($A20,data!$A:$BI,1+calc!AG$1,0)*0.01*calc!$B20)</f>
        <v>0</v>
      </c>
      <c r="AH20">
        <f>IF(ISERROR(VLOOKUP($A20,data!$A:$BI,1+calc!AH$1,0)),0,VLOOKUP($A20,data!$A:$BI,1+calc!AH$1,0)*0.01*calc!$B20)</f>
        <v>0</v>
      </c>
      <c r="AI20">
        <f>IF(ISERROR(VLOOKUP($A20,data!$A:$BI,1+calc!AI$1,0)),0,VLOOKUP($A20,data!$A:$BI,1+calc!AI$1,0)*0.01*calc!$B20)</f>
        <v>0</v>
      </c>
      <c r="AJ20">
        <f>IF(ISERROR(VLOOKUP($A20,data!$A:$BI,1+calc!AJ$1,0)),0,VLOOKUP($A20,data!$A:$BI,1+calc!AJ$1,0)*0.01*calc!$B20)</f>
        <v>0</v>
      </c>
      <c r="AK20">
        <f>IF(ISERROR(VLOOKUP($A20,data!$A:$BI,1+calc!AK$1,0)),0,VLOOKUP($A20,data!$A:$BI,1+calc!AK$1,0)*0.01*calc!$B20)</f>
        <v>0</v>
      </c>
      <c r="AL20">
        <f>IF(ISERROR(VLOOKUP($A20,data!$A:$BI,1+calc!AL$1,0)),0,VLOOKUP($A20,data!$A:$BI,1+calc!AL$1,0)*0.01*calc!$B20)</f>
        <v>0</v>
      </c>
      <c r="AM20">
        <f>IF(ISERROR(VLOOKUP($A20,data!$A:$BI,1+calc!AM$1,0)),0,VLOOKUP($A20,data!$A:$BI,1+calc!AM$1,0)*0.01*calc!$B20)</f>
        <v>0</v>
      </c>
      <c r="AN20">
        <f>IF(ISERROR(VLOOKUP($A20,data!$A:$BI,1+calc!AN$1,0)),0,VLOOKUP($A20,data!$A:$BI,1+calc!AN$1,0)*0.01*calc!$B20)</f>
        <v>0</v>
      </c>
      <c r="AO20">
        <f>IF(ISERROR(VLOOKUP($A20,data!$A:$BI,1+calc!AO$1,0)),0,VLOOKUP($A20,data!$A:$BI,1+calc!AO$1,0)*0.01*calc!$B20)</f>
        <v>0</v>
      </c>
      <c r="AP20">
        <f>IF(ISERROR(VLOOKUP($A20,data!$A:$BI,1+calc!AP$1,0)),0,VLOOKUP($A20,data!$A:$BI,1+calc!AP$1,0)*0.01*calc!$B20)</f>
        <v>0</v>
      </c>
      <c r="AQ20">
        <f>IF(ISERROR(VLOOKUP($A20,data!$A:$BI,1+calc!AQ$1,0)),0,VLOOKUP($A20,data!$A:$BI,1+calc!AQ$1,0)*0.01*calc!$B20)</f>
        <v>0</v>
      </c>
      <c r="AR20">
        <f>IF(ISERROR(VLOOKUP($A20,data!$A:$BI,1+calc!AR$1,0)),0,VLOOKUP($A20,data!$A:$BI,1+calc!AR$1,0)*0.01*calc!$B20)</f>
        <v>0</v>
      </c>
      <c r="AS20">
        <f>IF(ISERROR(VLOOKUP($A20,data!$A:$BI,1+calc!AS$1,0)),0,VLOOKUP($A20,data!$A:$BI,1+calc!AS$1,0)*0.01*calc!$B20)</f>
        <v>0</v>
      </c>
      <c r="AT20">
        <f>IF(ISERROR(VLOOKUP($A20,data!$A:$BI,1+calc!AT$1,0)),0,VLOOKUP($A20,data!$A:$BI,1+calc!AT$1,0)*0.01*calc!$B20)</f>
        <v>0</v>
      </c>
      <c r="AU20">
        <f>IF(ISERROR(VLOOKUP($A20,data!$A:$BI,1+calc!AU$1,0)),0,VLOOKUP($A20,data!$A:$BI,1+calc!AU$1,0)*0.01*calc!$B20)</f>
        <v>0</v>
      </c>
      <c r="AV20">
        <f>IF(ISERROR(VLOOKUP($A20,data!$A:$BI,1+calc!AV$1,0)),0,VLOOKUP($A20,data!$A:$BI,1+calc!AV$1,0)*0.01*calc!$B20)</f>
        <v>0</v>
      </c>
      <c r="AW20">
        <f>IF(ISERROR(VLOOKUP($A20,data!$A:$BI,1+calc!AW$1,0)),0,VLOOKUP($A20,data!$A:$BI,1+calc!AW$1,0)*0.01*calc!$B20)</f>
        <v>0</v>
      </c>
      <c r="AX20">
        <f>IF(ISERROR(VLOOKUP($A20,data!$A:$BI,1+calc!AX$1,0)),0,VLOOKUP($A20,data!$A:$BI,1+calc!AX$1,0)*0.01*calc!$B20)</f>
        <v>0</v>
      </c>
      <c r="AY20">
        <f>IF(ISERROR(VLOOKUP($A20,data!$A:$BI,1+calc!AY$1,0)),0,VLOOKUP($A20,data!$A:$BI,1+calc!AY$1,0)*0.01*calc!$B20)</f>
        <v>0</v>
      </c>
      <c r="AZ20">
        <f>IF(ISERROR(VLOOKUP($A20,data!$A:$BI,1+calc!AZ$1,0)),0,VLOOKUP($A20,data!$A:$BI,1+calc!AZ$1,0)*0.01*calc!$B20)</f>
        <v>0</v>
      </c>
      <c r="BA20">
        <f>IF(ISERROR(VLOOKUP($A20,data!$A:$BI,1+calc!BA$1,0)),0,VLOOKUP($A20,data!$A:$BI,1+calc!BA$1,0)*0.01*calc!$B20)</f>
        <v>0</v>
      </c>
      <c r="BB20">
        <f>IF(ISERROR(VLOOKUP($A20,data!$A:$BI,1+calc!BB$1,0)),0,VLOOKUP($A20,data!$A:$BI,1+calc!BB$1,0)*0.01*calc!$B20)</f>
        <v>0</v>
      </c>
      <c r="BC20">
        <f>IF(ISERROR(VLOOKUP($A20,data!$A:$BI,1+calc!BC$1,0)),0,VLOOKUP($A20,data!$A:$BI,1+calc!BC$1,0)*0.01*calc!$B20)</f>
        <v>0</v>
      </c>
      <c r="BD20">
        <f>IF(ISERROR(VLOOKUP($A20,data!$A:$BI,1+calc!BD$1,0)),0,VLOOKUP($A20,data!$A:$BI,1+calc!BD$1,0)*0.01*calc!$B20)</f>
        <v>0</v>
      </c>
      <c r="BE20">
        <f>IF(ISERROR(VLOOKUP($A20,data!$A:$BI,1+calc!BE$1,0)),0,VLOOKUP($A20,data!$A:$BI,1+calc!BE$1,0)*0.01*calc!$B20)</f>
        <v>0</v>
      </c>
      <c r="BF20">
        <f>IF(ISERROR(VLOOKUP($A20,data!$A:$BI,1+calc!BF$1,0)),0,VLOOKUP($A20,data!$A:$BI,1+calc!BF$1,0)*0.01*calc!$B20)</f>
        <v>0</v>
      </c>
      <c r="BG20">
        <f>IF(ISERROR(VLOOKUP($A20,data!$A:$BI,1+calc!BG$1,0)),0,VLOOKUP($A20,data!$A:$BI,1+calc!BG$1,0)*0.01*calc!$B20)</f>
        <v>0</v>
      </c>
      <c r="BH20">
        <f>IF(ISERROR(VLOOKUP($A20,data!$A:$BI,1+calc!BH$1,0)),0,VLOOKUP($A20,data!$A:$BI,1+calc!BH$1,0)*0.01*calc!$B20)</f>
        <v>0</v>
      </c>
      <c r="BI20">
        <f>IF(ISERROR(VLOOKUP($A20,data!$A:$BI,1+calc!BI$1,0)),0,VLOOKUP($A20,data!$A:$BI,1+calc!BI$1,0)*0.01*calc!$B20)</f>
        <v>0</v>
      </c>
      <c r="BJ20">
        <f>IF(ISERROR(VLOOKUP($A20,data!$A:$BI,1+calc!BJ$1,0)),0,VLOOKUP($A20,data!$A:$BI,1+calc!BJ$1,0)*0.01*calc!$B20)</f>
        <v>0</v>
      </c>
    </row>
    <row r="21" spans="1:62" x14ac:dyDescent="0.25">
      <c r="A21">
        <f>'Nutrition Calculator'!C26</f>
        <v>0</v>
      </c>
      <c r="B21">
        <f>'Nutrition Calculator'!D26</f>
        <v>0</v>
      </c>
      <c r="C21">
        <f>IF(ISERROR(VLOOKUP($A21,data!$A:$BI,1+calc!C$1,0)),0,VLOOKUP($A21,data!$A:$BI,1+calc!C$1,0)*0.01*calc!$B21)</f>
        <v>0</v>
      </c>
      <c r="D21">
        <f>IF(ISERROR(VLOOKUP($A21,data!$A:$BI,1+calc!D$1,0)),0,VLOOKUP($A21,data!$A:$BI,1+calc!D$1,0)*0.01*calc!$B21)</f>
        <v>0</v>
      </c>
      <c r="E21">
        <f>IF(ISERROR(VLOOKUP($A21,data!$A:$BI,1+calc!E$1,0)),0,VLOOKUP($A21,data!$A:$BI,1+calc!E$1,0)*0.01*calc!$B21)</f>
        <v>0</v>
      </c>
      <c r="F21">
        <f>IF(ISERROR(VLOOKUP($A21,data!$A:$BI,1+calc!F$1,0)),0,VLOOKUP($A21,data!$A:$BI,1+calc!F$1,0)*0.01*calc!$B21)</f>
        <v>0</v>
      </c>
      <c r="G21">
        <f>IF(ISERROR(VLOOKUP($A21,data!$A:$BI,1+calc!G$1,0)),0,VLOOKUP($A21,data!$A:$BI,1+calc!G$1,0)*0.01*calc!$B21)</f>
        <v>0</v>
      </c>
      <c r="H21">
        <f>IF(ISERROR(VLOOKUP($A21,data!$A:$BI,1+calc!H$1,0)),0,VLOOKUP($A21,data!$A:$BI,1+calc!H$1,0)*0.01*calc!$B21)</f>
        <v>0</v>
      </c>
      <c r="I21">
        <f>IF(ISERROR(VLOOKUP($A21,data!$A:$BI,1+calc!I$1,0)),0,VLOOKUP($A21,data!$A:$BI,1+calc!I$1,0)*0.01*calc!$B21)</f>
        <v>0</v>
      </c>
      <c r="J21">
        <f>IF(ISERROR(VLOOKUP($A21,data!$A:$BI,1+calc!J$1,0)),0,VLOOKUP($A21,data!$A:$BI,1+calc!J$1,0)*0.01*calc!$B21)</f>
        <v>0</v>
      </c>
      <c r="K21">
        <f>IF(ISERROR(VLOOKUP($A21,data!$A:$BI,1+calc!K$1,0)),0,VLOOKUP($A21,data!$A:$BI,1+calc!K$1,0)*0.01*calc!$B21)</f>
        <v>0</v>
      </c>
      <c r="L21">
        <f>IF(ISERROR(VLOOKUP($A21,data!$A:$BI,1+calc!L$1,0)),0,VLOOKUP($A21,data!$A:$BI,1+calc!L$1,0)*0.01*calc!$B21)</f>
        <v>0</v>
      </c>
      <c r="M21">
        <f>IF(ISERROR(VLOOKUP($A21,data!$A:$BI,1+calc!M$1,0)),0,VLOOKUP($A21,data!$A:$BI,1+calc!M$1,0)*0.01*calc!$B21)</f>
        <v>0</v>
      </c>
      <c r="N21">
        <f>IF(ISERROR(VLOOKUP($A21,data!$A:$BI,1+calc!N$1,0)),0,VLOOKUP($A21,data!$A:$BI,1+calc!N$1,0)*0.01*calc!$B21)</f>
        <v>0</v>
      </c>
      <c r="O21">
        <f>IF(ISERROR(VLOOKUP($A21,data!$A:$BI,1+calc!O$1,0)),0,VLOOKUP($A21,data!$A:$BI,1+calc!O$1,0)*0.01*calc!$B21)</f>
        <v>0</v>
      </c>
      <c r="P21">
        <f>IF(ISERROR(VLOOKUP($A21,data!$A:$BI,1+calc!P$1,0)),0,VLOOKUP($A21,data!$A:$BI,1+calc!P$1,0)*0.01*calc!$B21)</f>
        <v>0</v>
      </c>
      <c r="Q21">
        <f>IF(ISERROR(VLOOKUP($A21,data!$A:$BI,1+calc!Q$1,0)),0,VLOOKUP($A21,data!$A:$BI,1+calc!Q$1,0)*0.01*calc!$B21)</f>
        <v>0</v>
      </c>
      <c r="R21">
        <f>IF(ISERROR(VLOOKUP($A21,data!$A:$BI,1+calc!R$1,0)),0,VLOOKUP($A21,data!$A:$BI,1+calc!R$1,0)*0.01*calc!$B21)</f>
        <v>0</v>
      </c>
      <c r="S21">
        <f>IF(ISERROR(VLOOKUP($A21,data!$A:$BI,1+calc!S$1,0)),0,VLOOKUP($A21,data!$A:$BI,1+calc!S$1,0)*0.01*calc!$B21)</f>
        <v>0</v>
      </c>
      <c r="T21">
        <f>IF(ISERROR(VLOOKUP($A21,data!$A:$BI,1+calc!T$1,0)),0,VLOOKUP($A21,data!$A:$BI,1+calc!T$1,0)*0.01*calc!$B21)</f>
        <v>0</v>
      </c>
      <c r="U21">
        <f>IF(ISERROR(VLOOKUP($A21,data!$A:$BI,1+calc!U$1,0)),0,VLOOKUP($A21,data!$A:$BI,1+calc!U$1,0)*0.01*calc!$B21)</f>
        <v>0</v>
      </c>
      <c r="V21">
        <f>IF(ISERROR(VLOOKUP($A21,data!$A:$BI,1+calc!V$1,0)),0,VLOOKUP($A21,data!$A:$BI,1+calc!V$1,0)*0.01*calc!$B21)</f>
        <v>0</v>
      </c>
      <c r="W21">
        <f>IF(ISERROR(VLOOKUP($A21,data!$A:$BI,1+calc!W$1,0)),0,VLOOKUP($A21,data!$A:$BI,1+calc!W$1,0)*0.01*calc!$B21)</f>
        <v>0</v>
      </c>
      <c r="X21">
        <f>IF(ISERROR(VLOOKUP($A21,data!$A:$BI,1+calc!X$1,0)),0,VLOOKUP($A21,data!$A:$BI,1+calc!X$1,0)*0.01*calc!$B21)</f>
        <v>0</v>
      </c>
      <c r="Y21">
        <f>IF(ISERROR(VLOOKUP($A21,data!$A:$BI,1+calc!Y$1,0)),0,VLOOKUP($A21,data!$A:$BI,1+calc!Y$1,0)*0.01*calc!$B21)</f>
        <v>0</v>
      </c>
      <c r="Z21">
        <f>IF(ISERROR(VLOOKUP($A21,data!$A:$BI,1+calc!Z$1,0)),0,VLOOKUP($A21,data!$A:$BI,1+calc!Z$1,0)*0.01*calc!$B21)</f>
        <v>0</v>
      </c>
      <c r="AA21">
        <f>IF(ISERROR(VLOOKUP($A21,data!$A:$BI,1+calc!AA$1,0)),0,VLOOKUP($A21,data!$A:$BI,1+calc!AA$1,0)*0.01*calc!$B21)</f>
        <v>0</v>
      </c>
      <c r="AB21">
        <f>IF(ISERROR(VLOOKUP($A21,data!$A:$BI,1+calc!AB$1,0)),0,VLOOKUP($A21,data!$A:$BI,1+calc!AB$1,0)*0.01*calc!$B21)</f>
        <v>0</v>
      </c>
      <c r="AC21">
        <f>IF(ISERROR(VLOOKUP($A21,data!$A:$BI,1+calc!AC$1,0)),0,VLOOKUP($A21,data!$A:$BI,1+calc!AC$1,0)*0.01*calc!$B21)</f>
        <v>0</v>
      </c>
      <c r="AD21">
        <f>IF(ISERROR(VLOOKUP($A21,data!$A:$BI,1+calc!AD$1,0)),0,VLOOKUP($A21,data!$A:$BI,1+calc!AD$1,0)*0.01*calc!$B21)</f>
        <v>0</v>
      </c>
      <c r="AE21">
        <f>IF(ISERROR(VLOOKUP($A21,data!$A:$BI,1+calc!AE$1,0)),0,VLOOKUP($A21,data!$A:$BI,1+calc!AE$1,0)*0.01*calc!$B21)</f>
        <v>0</v>
      </c>
      <c r="AF21">
        <f>IF(ISERROR(VLOOKUP($A21,data!$A:$BI,1+calc!AF$1,0)),0,VLOOKUP($A21,data!$A:$BI,1+calc!AF$1,0)*0.01*calc!$B21)</f>
        <v>0</v>
      </c>
      <c r="AG21">
        <f>IF(ISERROR(VLOOKUP($A21,data!$A:$BI,1+calc!AG$1,0)),0,VLOOKUP($A21,data!$A:$BI,1+calc!AG$1,0)*0.01*calc!$B21)</f>
        <v>0</v>
      </c>
      <c r="AH21">
        <f>IF(ISERROR(VLOOKUP($A21,data!$A:$BI,1+calc!AH$1,0)),0,VLOOKUP($A21,data!$A:$BI,1+calc!AH$1,0)*0.01*calc!$B21)</f>
        <v>0</v>
      </c>
      <c r="AI21">
        <f>IF(ISERROR(VLOOKUP($A21,data!$A:$BI,1+calc!AI$1,0)),0,VLOOKUP($A21,data!$A:$BI,1+calc!AI$1,0)*0.01*calc!$B21)</f>
        <v>0</v>
      </c>
      <c r="AJ21">
        <f>IF(ISERROR(VLOOKUP($A21,data!$A:$BI,1+calc!AJ$1,0)),0,VLOOKUP($A21,data!$A:$BI,1+calc!AJ$1,0)*0.01*calc!$B21)</f>
        <v>0</v>
      </c>
      <c r="AK21">
        <f>IF(ISERROR(VLOOKUP($A21,data!$A:$BI,1+calc!AK$1,0)),0,VLOOKUP($A21,data!$A:$BI,1+calc!AK$1,0)*0.01*calc!$B21)</f>
        <v>0</v>
      </c>
      <c r="AL21">
        <f>IF(ISERROR(VLOOKUP($A21,data!$A:$BI,1+calc!AL$1,0)),0,VLOOKUP($A21,data!$A:$BI,1+calc!AL$1,0)*0.01*calc!$B21)</f>
        <v>0</v>
      </c>
      <c r="AM21">
        <f>IF(ISERROR(VLOOKUP($A21,data!$A:$BI,1+calc!AM$1,0)),0,VLOOKUP($A21,data!$A:$BI,1+calc!AM$1,0)*0.01*calc!$B21)</f>
        <v>0</v>
      </c>
      <c r="AN21">
        <f>IF(ISERROR(VLOOKUP($A21,data!$A:$BI,1+calc!AN$1,0)),0,VLOOKUP($A21,data!$A:$BI,1+calc!AN$1,0)*0.01*calc!$B21)</f>
        <v>0</v>
      </c>
      <c r="AO21">
        <f>IF(ISERROR(VLOOKUP($A21,data!$A:$BI,1+calc!AO$1,0)),0,VLOOKUP($A21,data!$A:$BI,1+calc!AO$1,0)*0.01*calc!$B21)</f>
        <v>0</v>
      </c>
      <c r="AP21">
        <f>IF(ISERROR(VLOOKUP($A21,data!$A:$BI,1+calc!AP$1,0)),0,VLOOKUP($A21,data!$A:$BI,1+calc!AP$1,0)*0.01*calc!$B21)</f>
        <v>0</v>
      </c>
      <c r="AQ21">
        <f>IF(ISERROR(VLOOKUP($A21,data!$A:$BI,1+calc!AQ$1,0)),0,VLOOKUP($A21,data!$A:$BI,1+calc!AQ$1,0)*0.01*calc!$B21)</f>
        <v>0</v>
      </c>
      <c r="AR21">
        <f>IF(ISERROR(VLOOKUP($A21,data!$A:$BI,1+calc!AR$1,0)),0,VLOOKUP($A21,data!$A:$BI,1+calc!AR$1,0)*0.01*calc!$B21)</f>
        <v>0</v>
      </c>
      <c r="AS21">
        <f>IF(ISERROR(VLOOKUP($A21,data!$A:$BI,1+calc!AS$1,0)),0,VLOOKUP($A21,data!$A:$BI,1+calc!AS$1,0)*0.01*calc!$B21)</f>
        <v>0</v>
      </c>
      <c r="AT21">
        <f>IF(ISERROR(VLOOKUP($A21,data!$A:$BI,1+calc!AT$1,0)),0,VLOOKUP($A21,data!$A:$BI,1+calc!AT$1,0)*0.01*calc!$B21)</f>
        <v>0</v>
      </c>
      <c r="AU21">
        <f>IF(ISERROR(VLOOKUP($A21,data!$A:$BI,1+calc!AU$1,0)),0,VLOOKUP($A21,data!$A:$BI,1+calc!AU$1,0)*0.01*calc!$B21)</f>
        <v>0</v>
      </c>
      <c r="AV21">
        <f>IF(ISERROR(VLOOKUP($A21,data!$A:$BI,1+calc!AV$1,0)),0,VLOOKUP($A21,data!$A:$BI,1+calc!AV$1,0)*0.01*calc!$B21)</f>
        <v>0</v>
      </c>
      <c r="AW21">
        <f>IF(ISERROR(VLOOKUP($A21,data!$A:$BI,1+calc!AW$1,0)),0,VLOOKUP($A21,data!$A:$BI,1+calc!AW$1,0)*0.01*calc!$B21)</f>
        <v>0</v>
      </c>
      <c r="AX21">
        <f>IF(ISERROR(VLOOKUP($A21,data!$A:$BI,1+calc!AX$1,0)),0,VLOOKUP($A21,data!$A:$BI,1+calc!AX$1,0)*0.01*calc!$B21)</f>
        <v>0</v>
      </c>
      <c r="AY21">
        <f>IF(ISERROR(VLOOKUP($A21,data!$A:$BI,1+calc!AY$1,0)),0,VLOOKUP($A21,data!$A:$BI,1+calc!AY$1,0)*0.01*calc!$B21)</f>
        <v>0</v>
      </c>
      <c r="AZ21">
        <f>IF(ISERROR(VLOOKUP($A21,data!$A:$BI,1+calc!AZ$1,0)),0,VLOOKUP($A21,data!$A:$BI,1+calc!AZ$1,0)*0.01*calc!$B21)</f>
        <v>0</v>
      </c>
      <c r="BA21">
        <f>IF(ISERROR(VLOOKUP($A21,data!$A:$BI,1+calc!BA$1,0)),0,VLOOKUP($A21,data!$A:$BI,1+calc!BA$1,0)*0.01*calc!$B21)</f>
        <v>0</v>
      </c>
      <c r="BB21">
        <f>IF(ISERROR(VLOOKUP($A21,data!$A:$BI,1+calc!BB$1,0)),0,VLOOKUP($A21,data!$A:$BI,1+calc!BB$1,0)*0.01*calc!$B21)</f>
        <v>0</v>
      </c>
      <c r="BC21">
        <f>IF(ISERROR(VLOOKUP($A21,data!$A:$BI,1+calc!BC$1,0)),0,VLOOKUP($A21,data!$A:$BI,1+calc!BC$1,0)*0.01*calc!$B21)</f>
        <v>0</v>
      </c>
      <c r="BD21">
        <f>IF(ISERROR(VLOOKUP($A21,data!$A:$BI,1+calc!BD$1,0)),0,VLOOKUP($A21,data!$A:$BI,1+calc!BD$1,0)*0.01*calc!$B21)</f>
        <v>0</v>
      </c>
      <c r="BE21">
        <f>IF(ISERROR(VLOOKUP($A21,data!$A:$BI,1+calc!BE$1,0)),0,VLOOKUP($A21,data!$A:$BI,1+calc!BE$1,0)*0.01*calc!$B21)</f>
        <v>0</v>
      </c>
      <c r="BF21">
        <f>IF(ISERROR(VLOOKUP($A21,data!$A:$BI,1+calc!BF$1,0)),0,VLOOKUP($A21,data!$A:$BI,1+calc!BF$1,0)*0.01*calc!$B21)</f>
        <v>0</v>
      </c>
      <c r="BG21">
        <f>IF(ISERROR(VLOOKUP($A21,data!$A:$BI,1+calc!BG$1,0)),0,VLOOKUP($A21,data!$A:$BI,1+calc!BG$1,0)*0.01*calc!$B21)</f>
        <v>0</v>
      </c>
      <c r="BH21">
        <f>IF(ISERROR(VLOOKUP($A21,data!$A:$BI,1+calc!BH$1,0)),0,VLOOKUP($A21,data!$A:$BI,1+calc!BH$1,0)*0.01*calc!$B21)</f>
        <v>0</v>
      </c>
      <c r="BI21">
        <f>IF(ISERROR(VLOOKUP($A21,data!$A:$BI,1+calc!BI$1,0)),0,VLOOKUP($A21,data!$A:$BI,1+calc!BI$1,0)*0.01*calc!$B21)</f>
        <v>0</v>
      </c>
      <c r="BJ21">
        <f>IF(ISERROR(VLOOKUP($A21,data!$A:$BI,1+calc!BJ$1,0)),0,VLOOKUP($A21,data!$A:$BI,1+calc!BJ$1,0)*0.01*calc!$B21)</f>
        <v>0</v>
      </c>
    </row>
    <row r="22" spans="1:62" x14ac:dyDescent="0.25">
      <c r="A22">
        <f>'Nutrition Calculator'!C27</f>
        <v>0</v>
      </c>
      <c r="B22">
        <f>'Nutrition Calculator'!D27</f>
        <v>0</v>
      </c>
      <c r="C22">
        <f>IF(ISERROR(VLOOKUP($A22,data!$A:$BI,1+calc!C$1,0)),0,VLOOKUP($A22,data!$A:$BI,1+calc!C$1,0)*0.01*calc!$B22)</f>
        <v>0</v>
      </c>
      <c r="D22">
        <f>IF(ISERROR(VLOOKUP($A22,data!$A:$BI,1+calc!D$1,0)),0,VLOOKUP($A22,data!$A:$BI,1+calc!D$1,0)*0.01*calc!$B22)</f>
        <v>0</v>
      </c>
      <c r="E22">
        <f>IF(ISERROR(VLOOKUP($A22,data!$A:$BI,1+calc!E$1,0)),0,VLOOKUP($A22,data!$A:$BI,1+calc!E$1,0)*0.01*calc!$B22)</f>
        <v>0</v>
      </c>
      <c r="F22">
        <f>IF(ISERROR(VLOOKUP($A22,data!$A:$BI,1+calc!F$1,0)),0,VLOOKUP($A22,data!$A:$BI,1+calc!F$1,0)*0.01*calc!$B22)</f>
        <v>0</v>
      </c>
      <c r="G22">
        <f>IF(ISERROR(VLOOKUP($A22,data!$A:$BI,1+calc!G$1,0)),0,VLOOKUP($A22,data!$A:$BI,1+calc!G$1,0)*0.01*calc!$B22)</f>
        <v>0</v>
      </c>
      <c r="H22">
        <f>IF(ISERROR(VLOOKUP($A22,data!$A:$BI,1+calc!H$1,0)),0,VLOOKUP($A22,data!$A:$BI,1+calc!H$1,0)*0.01*calc!$B22)</f>
        <v>0</v>
      </c>
      <c r="I22">
        <f>IF(ISERROR(VLOOKUP($A22,data!$A:$BI,1+calc!I$1,0)),0,VLOOKUP($A22,data!$A:$BI,1+calc!I$1,0)*0.01*calc!$B22)</f>
        <v>0</v>
      </c>
      <c r="J22">
        <f>IF(ISERROR(VLOOKUP($A22,data!$A:$BI,1+calc!J$1,0)),0,VLOOKUP($A22,data!$A:$BI,1+calc!J$1,0)*0.01*calc!$B22)</f>
        <v>0</v>
      </c>
      <c r="K22">
        <f>IF(ISERROR(VLOOKUP($A22,data!$A:$BI,1+calc!K$1,0)),0,VLOOKUP($A22,data!$A:$BI,1+calc!K$1,0)*0.01*calc!$B22)</f>
        <v>0</v>
      </c>
      <c r="L22">
        <f>IF(ISERROR(VLOOKUP($A22,data!$A:$BI,1+calc!L$1,0)),0,VLOOKUP($A22,data!$A:$BI,1+calc!L$1,0)*0.01*calc!$B22)</f>
        <v>0</v>
      </c>
      <c r="M22">
        <f>IF(ISERROR(VLOOKUP($A22,data!$A:$BI,1+calc!M$1,0)),0,VLOOKUP($A22,data!$A:$BI,1+calc!M$1,0)*0.01*calc!$B22)</f>
        <v>0</v>
      </c>
      <c r="N22">
        <f>IF(ISERROR(VLOOKUP($A22,data!$A:$BI,1+calc!N$1,0)),0,VLOOKUP($A22,data!$A:$BI,1+calc!N$1,0)*0.01*calc!$B22)</f>
        <v>0</v>
      </c>
      <c r="O22">
        <f>IF(ISERROR(VLOOKUP($A22,data!$A:$BI,1+calc!O$1,0)),0,VLOOKUP($A22,data!$A:$BI,1+calc!O$1,0)*0.01*calc!$B22)</f>
        <v>0</v>
      </c>
      <c r="P22">
        <f>IF(ISERROR(VLOOKUP($A22,data!$A:$BI,1+calc!P$1,0)),0,VLOOKUP($A22,data!$A:$BI,1+calc!P$1,0)*0.01*calc!$B22)</f>
        <v>0</v>
      </c>
      <c r="Q22">
        <f>IF(ISERROR(VLOOKUP($A22,data!$A:$BI,1+calc!Q$1,0)),0,VLOOKUP($A22,data!$A:$BI,1+calc!Q$1,0)*0.01*calc!$B22)</f>
        <v>0</v>
      </c>
      <c r="R22">
        <f>IF(ISERROR(VLOOKUP($A22,data!$A:$BI,1+calc!R$1,0)),0,VLOOKUP($A22,data!$A:$BI,1+calc!R$1,0)*0.01*calc!$B22)</f>
        <v>0</v>
      </c>
      <c r="S22">
        <f>IF(ISERROR(VLOOKUP($A22,data!$A:$BI,1+calc!S$1,0)),0,VLOOKUP($A22,data!$A:$BI,1+calc!S$1,0)*0.01*calc!$B22)</f>
        <v>0</v>
      </c>
      <c r="T22">
        <f>IF(ISERROR(VLOOKUP($A22,data!$A:$BI,1+calc!T$1,0)),0,VLOOKUP($A22,data!$A:$BI,1+calc!T$1,0)*0.01*calc!$B22)</f>
        <v>0</v>
      </c>
      <c r="U22">
        <f>IF(ISERROR(VLOOKUP($A22,data!$A:$BI,1+calc!U$1,0)),0,VLOOKUP($A22,data!$A:$BI,1+calc!U$1,0)*0.01*calc!$B22)</f>
        <v>0</v>
      </c>
      <c r="V22">
        <f>IF(ISERROR(VLOOKUP($A22,data!$A:$BI,1+calc!V$1,0)),0,VLOOKUP($A22,data!$A:$BI,1+calc!V$1,0)*0.01*calc!$B22)</f>
        <v>0</v>
      </c>
      <c r="W22">
        <f>IF(ISERROR(VLOOKUP($A22,data!$A:$BI,1+calc!W$1,0)),0,VLOOKUP($A22,data!$A:$BI,1+calc!W$1,0)*0.01*calc!$B22)</f>
        <v>0</v>
      </c>
      <c r="X22">
        <f>IF(ISERROR(VLOOKUP($A22,data!$A:$BI,1+calc!X$1,0)),0,VLOOKUP($A22,data!$A:$BI,1+calc!X$1,0)*0.01*calc!$B22)</f>
        <v>0</v>
      </c>
      <c r="Y22">
        <f>IF(ISERROR(VLOOKUP($A22,data!$A:$BI,1+calc!Y$1,0)),0,VLOOKUP($A22,data!$A:$BI,1+calc!Y$1,0)*0.01*calc!$B22)</f>
        <v>0</v>
      </c>
      <c r="Z22">
        <f>IF(ISERROR(VLOOKUP($A22,data!$A:$BI,1+calc!Z$1,0)),0,VLOOKUP($A22,data!$A:$BI,1+calc!Z$1,0)*0.01*calc!$B22)</f>
        <v>0</v>
      </c>
      <c r="AA22">
        <f>IF(ISERROR(VLOOKUP($A22,data!$A:$BI,1+calc!AA$1,0)),0,VLOOKUP($A22,data!$A:$BI,1+calc!AA$1,0)*0.01*calc!$B22)</f>
        <v>0</v>
      </c>
      <c r="AB22">
        <f>IF(ISERROR(VLOOKUP($A22,data!$A:$BI,1+calc!AB$1,0)),0,VLOOKUP($A22,data!$A:$BI,1+calc!AB$1,0)*0.01*calc!$B22)</f>
        <v>0</v>
      </c>
      <c r="AC22">
        <f>IF(ISERROR(VLOOKUP($A22,data!$A:$BI,1+calc!AC$1,0)),0,VLOOKUP($A22,data!$A:$BI,1+calc!AC$1,0)*0.01*calc!$B22)</f>
        <v>0</v>
      </c>
      <c r="AD22">
        <f>IF(ISERROR(VLOOKUP($A22,data!$A:$BI,1+calc!AD$1,0)),0,VLOOKUP($A22,data!$A:$BI,1+calc!AD$1,0)*0.01*calc!$B22)</f>
        <v>0</v>
      </c>
      <c r="AE22">
        <f>IF(ISERROR(VLOOKUP($A22,data!$A:$BI,1+calc!AE$1,0)),0,VLOOKUP($A22,data!$A:$BI,1+calc!AE$1,0)*0.01*calc!$B22)</f>
        <v>0</v>
      </c>
      <c r="AF22">
        <f>IF(ISERROR(VLOOKUP($A22,data!$A:$BI,1+calc!AF$1,0)),0,VLOOKUP($A22,data!$A:$BI,1+calc!AF$1,0)*0.01*calc!$B22)</f>
        <v>0</v>
      </c>
      <c r="AG22">
        <f>IF(ISERROR(VLOOKUP($A22,data!$A:$BI,1+calc!AG$1,0)),0,VLOOKUP($A22,data!$A:$BI,1+calc!AG$1,0)*0.01*calc!$B22)</f>
        <v>0</v>
      </c>
      <c r="AH22">
        <f>IF(ISERROR(VLOOKUP($A22,data!$A:$BI,1+calc!AH$1,0)),0,VLOOKUP($A22,data!$A:$BI,1+calc!AH$1,0)*0.01*calc!$B22)</f>
        <v>0</v>
      </c>
      <c r="AI22">
        <f>IF(ISERROR(VLOOKUP($A22,data!$A:$BI,1+calc!AI$1,0)),0,VLOOKUP($A22,data!$A:$BI,1+calc!AI$1,0)*0.01*calc!$B22)</f>
        <v>0</v>
      </c>
      <c r="AJ22">
        <f>IF(ISERROR(VLOOKUP($A22,data!$A:$BI,1+calc!AJ$1,0)),0,VLOOKUP($A22,data!$A:$BI,1+calc!AJ$1,0)*0.01*calc!$B22)</f>
        <v>0</v>
      </c>
      <c r="AK22">
        <f>IF(ISERROR(VLOOKUP($A22,data!$A:$BI,1+calc!AK$1,0)),0,VLOOKUP($A22,data!$A:$BI,1+calc!AK$1,0)*0.01*calc!$B22)</f>
        <v>0</v>
      </c>
      <c r="AL22">
        <f>IF(ISERROR(VLOOKUP($A22,data!$A:$BI,1+calc!AL$1,0)),0,VLOOKUP($A22,data!$A:$BI,1+calc!AL$1,0)*0.01*calc!$B22)</f>
        <v>0</v>
      </c>
      <c r="AM22">
        <f>IF(ISERROR(VLOOKUP($A22,data!$A:$BI,1+calc!AM$1,0)),0,VLOOKUP($A22,data!$A:$BI,1+calc!AM$1,0)*0.01*calc!$B22)</f>
        <v>0</v>
      </c>
      <c r="AN22">
        <f>IF(ISERROR(VLOOKUP($A22,data!$A:$BI,1+calc!AN$1,0)),0,VLOOKUP($A22,data!$A:$BI,1+calc!AN$1,0)*0.01*calc!$B22)</f>
        <v>0</v>
      </c>
      <c r="AO22">
        <f>IF(ISERROR(VLOOKUP($A22,data!$A:$BI,1+calc!AO$1,0)),0,VLOOKUP($A22,data!$A:$BI,1+calc!AO$1,0)*0.01*calc!$B22)</f>
        <v>0</v>
      </c>
      <c r="AP22">
        <f>IF(ISERROR(VLOOKUP($A22,data!$A:$BI,1+calc!AP$1,0)),0,VLOOKUP($A22,data!$A:$BI,1+calc!AP$1,0)*0.01*calc!$B22)</f>
        <v>0</v>
      </c>
      <c r="AQ22">
        <f>IF(ISERROR(VLOOKUP($A22,data!$A:$BI,1+calc!AQ$1,0)),0,VLOOKUP($A22,data!$A:$BI,1+calc!AQ$1,0)*0.01*calc!$B22)</f>
        <v>0</v>
      </c>
      <c r="AR22">
        <f>IF(ISERROR(VLOOKUP($A22,data!$A:$BI,1+calc!AR$1,0)),0,VLOOKUP($A22,data!$A:$BI,1+calc!AR$1,0)*0.01*calc!$B22)</f>
        <v>0</v>
      </c>
      <c r="AS22">
        <f>IF(ISERROR(VLOOKUP($A22,data!$A:$BI,1+calc!AS$1,0)),0,VLOOKUP($A22,data!$A:$BI,1+calc!AS$1,0)*0.01*calc!$B22)</f>
        <v>0</v>
      </c>
      <c r="AT22">
        <f>IF(ISERROR(VLOOKUP($A22,data!$A:$BI,1+calc!AT$1,0)),0,VLOOKUP($A22,data!$A:$BI,1+calc!AT$1,0)*0.01*calc!$B22)</f>
        <v>0</v>
      </c>
      <c r="AU22">
        <f>IF(ISERROR(VLOOKUP($A22,data!$A:$BI,1+calc!AU$1,0)),0,VLOOKUP($A22,data!$A:$BI,1+calc!AU$1,0)*0.01*calc!$B22)</f>
        <v>0</v>
      </c>
      <c r="AV22">
        <f>IF(ISERROR(VLOOKUP($A22,data!$A:$BI,1+calc!AV$1,0)),0,VLOOKUP($A22,data!$A:$BI,1+calc!AV$1,0)*0.01*calc!$B22)</f>
        <v>0</v>
      </c>
      <c r="AW22">
        <f>IF(ISERROR(VLOOKUP($A22,data!$A:$BI,1+calc!AW$1,0)),0,VLOOKUP($A22,data!$A:$BI,1+calc!AW$1,0)*0.01*calc!$B22)</f>
        <v>0</v>
      </c>
      <c r="AX22">
        <f>IF(ISERROR(VLOOKUP($A22,data!$A:$BI,1+calc!AX$1,0)),0,VLOOKUP($A22,data!$A:$BI,1+calc!AX$1,0)*0.01*calc!$B22)</f>
        <v>0</v>
      </c>
      <c r="AY22">
        <f>IF(ISERROR(VLOOKUP($A22,data!$A:$BI,1+calc!AY$1,0)),0,VLOOKUP($A22,data!$A:$BI,1+calc!AY$1,0)*0.01*calc!$B22)</f>
        <v>0</v>
      </c>
      <c r="AZ22">
        <f>IF(ISERROR(VLOOKUP($A22,data!$A:$BI,1+calc!AZ$1,0)),0,VLOOKUP($A22,data!$A:$BI,1+calc!AZ$1,0)*0.01*calc!$B22)</f>
        <v>0</v>
      </c>
      <c r="BA22">
        <f>IF(ISERROR(VLOOKUP($A22,data!$A:$BI,1+calc!BA$1,0)),0,VLOOKUP($A22,data!$A:$BI,1+calc!BA$1,0)*0.01*calc!$B22)</f>
        <v>0</v>
      </c>
      <c r="BB22">
        <f>IF(ISERROR(VLOOKUP($A22,data!$A:$BI,1+calc!BB$1,0)),0,VLOOKUP($A22,data!$A:$BI,1+calc!BB$1,0)*0.01*calc!$B22)</f>
        <v>0</v>
      </c>
      <c r="BC22">
        <f>IF(ISERROR(VLOOKUP($A22,data!$A:$BI,1+calc!BC$1,0)),0,VLOOKUP($A22,data!$A:$BI,1+calc!BC$1,0)*0.01*calc!$B22)</f>
        <v>0</v>
      </c>
      <c r="BD22">
        <f>IF(ISERROR(VLOOKUP($A22,data!$A:$BI,1+calc!BD$1,0)),0,VLOOKUP($A22,data!$A:$BI,1+calc!BD$1,0)*0.01*calc!$B22)</f>
        <v>0</v>
      </c>
      <c r="BE22">
        <f>IF(ISERROR(VLOOKUP($A22,data!$A:$BI,1+calc!BE$1,0)),0,VLOOKUP($A22,data!$A:$BI,1+calc!BE$1,0)*0.01*calc!$B22)</f>
        <v>0</v>
      </c>
      <c r="BF22">
        <f>IF(ISERROR(VLOOKUP($A22,data!$A:$BI,1+calc!BF$1,0)),0,VLOOKUP($A22,data!$A:$BI,1+calc!BF$1,0)*0.01*calc!$B22)</f>
        <v>0</v>
      </c>
      <c r="BG22">
        <f>IF(ISERROR(VLOOKUP($A22,data!$A:$BI,1+calc!BG$1,0)),0,VLOOKUP($A22,data!$A:$BI,1+calc!BG$1,0)*0.01*calc!$B22)</f>
        <v>0</v>
      </c>
      <c r="BH22">
        <f>IF(ISERROR(VLOOKUP($A22,data!$A:$BI,1+calc!BH$1,0)),0,VLOOKUP($A22,data!$A:$BI,1+calc!BH$1,0)*0.01*calc!$B22)</f>
        <v>0</v>
      </c>
      <c r="BI22">
        <f>IF(ISERROR(VLOOKUP($A22,data!$A:$BI,1+calc!BI$1,0)),0,VLOOKUP($A22,data!$A:$BI,1+calc!BI$1,0)*0.01*calc!$B22)</f>
        <v>0</v>
      </c>
      <c r="BJ22">
        <f>IF(ISERROR(VLOOKUP($A22,data!$A:$BI,1+calc!BJ$1,0)),0,VLOOKUP($A22,data!$A:$BI,1+calc!BJ$1,0)*0.01*calc!$B22)</f>
        <v>0</v>
      </c>
    </row>
    <row r="23" spans="1:62" x14ac:dyDescent="0.25">
      <c r="A23">
        <f>'Nutrition Calculator'!C28</f>
        <v>0</v>
      </c>
      <c r="B23">
        <f>'Nutrition Calculator'!D28</f>
        <v>0</v>
      </c>
      <c r="C23">
        <f>IF(ISERROR(VLOOKUP($A23,data!$A:$BI,1+calc!C$1,0)),0,VLOOKUP($A23,data!$A:$BI,1+calc!C$1,0)*0.01*calc!$B23)</f>
        <v>0</v>
      </c>
      <c r="D23">
        <f>IF(ISERROR(VLOOKUP($A23,data!$A:$BI,1+calc!D$1,0)),0,VLOOKUP($A23,data!$A:$BI,1+calc!D$1,0)*0.01*calc!$B23)</f>
        <v>0</v>
      </c>
      <c r="E23">
        <f>IF(ISERROR(VLOOKUP($A23,data!$A:$BI,1+calc!E$1,0)),0,VLOOKUP($A23,data!$A:$BI,1+calc!E$1,0)*0.01*calc!$B23)</f>
        <v>0</v>
      </c>
      <c r="F23">
        <f>IF(ISERROR(VLOOKUP($A23,data!$A:$BI,1+calc!F$1,0)),0,VLOOKUP($A23,data!$A:$BI,1+calc!F$1,0)*0.01*calc!$B23)</f>
        <v>0</v>
      </c>
      <c r="G23">
        <f>IF(ISERROR(VLOOKUP($A23,data!$A:$BI,1+calc!G$1,0)),0,VLOOKUP($A23,data!$A:$BI,1+calc!G$1,0)*0.01*calc!$B23)</f>
        <v>0</v>
      </c>
      <c r="H23">
        <f>IF(ISERROR(VLOOKUP($A23,data!$A:$BI,1+calc!H$1,0)),0,VLOOKUP($A23,data!$A:$BI,1+calc!H$1,0)*0.01*calc!$B23)</f>
        <v>0</v>
      </c>
      <c r="I23">
        <f>IF(ISERROR(VLOOKUP($A23,data!$A:$BI,1+calc!I$1,0)),0,VLOOKUP($A23,data!$A:$BI,1+calc!I$1,0)*0.01*calc!$B23)</f>
        <v>0</v>
      </c>
      <c r="J23">
        <f>IF(ISERROR(VLOOKUP($A23,data!$A:$BI,1+calc!J$1,0)),0,VLOOKUP($A23,data!$A:$BI,1+calc!J$1,0)*0.01*calc!$B23)</f>
        <v>0</v>
      </c>
      <c r="K23">
        <f>IF(ISERROR(VLOOKUP($A23,data!$A:$BI,1+calc!K$1,0)),0,VLOOKUP($A23,data!$A:$BI,1+calc!K$1,0)*0.01*calc!$B23)</f>
        <v>0</v>
      </c>
      <c r="L23">
        <f>IF(ISERROR(VLOOKUP($A23,data!$A:$BI,1+calc!L$1,0)),0,VLOOKUP($A23,data!$A:$BI,1+calc!L$1,0)*0.01*calc!$B23)</f>
        <v>0</v>
      </c>
      <c r="M23">
        <f>IF(ISERROR(VLOOKUP($A23,data!$A:$BI,1+calc!M$1,0)),0,VLOOKUP($A23,data!$A:$BI,1+calc!M$1,0)*0.01*calc!$B23)</f>
        <v>0</v>
      </c>
      <c r="N23">
        <f>IF(ISERROR(VLOOKUP($A23,data!$A:$BI,1+calc!N$1,0)),0,VLOOKUP($A23,data!$A:$BI,1+calc!N$1,0)*0.01*calc!$B23)</f>
        <v>0</v>
      </c>
      <c r="O23">
        <f>IF(ISERROR(VLOOKUP($A23,data!$A:$BI,1+calc!O$1,0)),0,VLOOKUP($A23,data!$A:$BI,1+calc!O$1,0)*0.01*calc!$B23)</f>
        <v>0</v>
      </c>
      <c r="P23">
        <f>IF(ISERROR(VLOOKUP($A23,data!$A:$BI,1+calc!P$1,0)),0,VLOOKUP($A23,data!$A:$BI,1+calc!P$1,0)*0.01*calc!$B23)</f>
        <v>0</v>
      </c>
      <c r="Q23">
        <f>IF(ISERROR(VLOOKUP($A23,data!$A:$BI,1+calc!Q$1,0)),0,VLOOKUP($A23,data!$A:$BI,1+calc!Q$1,0)*0.01*calc!$B23)</f>
        <v>0</v>
      </c>
      <c r="R23">
        <f>IF(ISERROR(VLOOKUP($A23,data!$A:$BI,1+calc!R$1,0)),0,VLOOKUP($A23,data!$A:$BI,1+calc!R$1,0)*0.01*calc!$B23)</f>
        <v>0</v>
      </c>
      <c r="S23">
        <f>IF(ISERROR(VLOOKUP($A23,data!$A:$BI,1+calc!S$1,0)),0,VLOOKUP($A23,data!$A:$BI,1+calc!S$1,0)*0.01*calc!$B23)</f>
        <v>0</v>
      </c>
      <c r="T23">
        <f>IF(ISERROR(VLOOKUP($A23,data!$A:$BI,1+calc!T$1,0)),0,VLOOKUP($A23,data!$A:$BI,1+calc!T$1,0)*0.01*calc!$B23)</f>
        <v>0</v>
      </c>
      <c r="U23">
        <f>IF(ISERROR(VLOOKUP($A23,data!$A:$BI,1+calc!U$1,0)),0,VLOOKUP($A23,data!$A:$BI,1+calc!U$1,0)*0.01*calc!$B23)</f>
        <v>0</v>
      </c>
      <c r="V23">
        <f>IF(ISERROR(VLOOKUP($A23,data!$A:$BI,1+calc!V$1,0)),0,VLOOKUP($A23,data!$A:$BI,1+calc!V$1,0)*0.01*calc!$B23)</f>
        <v>0</v>
      </c>
      <c r="W23">
        <f>IF(ISERROR(VLOOKUP($A23,data!$A:$BI,1+calc!W$1,0)),0,VLOOKUP($A23,data!$A:$BI,1+calc!W$1,0)*0.01*calc!$B23)</f>
        <v>0</v>
      </c>
      <c r="X23">
        <f>IF(ISERROR(VLOOKUP($A23,data!$A:$BI,1+calc!X$1,0)),0,VLOOKUP($A23,data!$A:$BI,1+calc!X$1,0)*0.01*calc!$B23)</f>
        <v>0</v>
      </c>
      <c r="Y23">
        <f>IF(ISERROR(VLOOKUP($A23,data!$A:$BI,1+calc!Y$1,0)),0,VLOOKUP($A23,data!$A:$BI,1+calc!Y$1,0)*0.01*calc!$B23)</f>
        <v>0</v>
      </c>
      <c r="Z23">
        <f>IF(ISERROR(VLOOKUP($A23,data!$A:$BI,1+calc!Z$1,0)),0,VLOOKUP($A23,data!$A:$BI,1+calc!Z$1,0)*0.01*calc!$B23)</f>
        <v>0</v>
      </c>
      <c r="AA23">
        <f>IF(ISERROR(VLOOKUP($A23,data!$A:$BI,1+calc!AA$1,0)),0,VLOOKUP($A23,data!$A:$BI,1+calc!AA$1,0)*0.01*calc!$B23)</f>
        <v>0</v>
      </c>
      <c r="AB23">
        <f>IF(ISERROR(VLOOKUP($A23,data!$A:$BI,1+calc!AB$1,0)),0,VLOOKUP($A23,data!$A:$BI,1+calc!AB$1,0)*0.01*calc!$B23)</f>
        <v>0</v>
      </c>
      <c r="AC23">
        <f>IF(ISERROR(VLOOKUP($A23,data!$A:$BI,1+calc!AC$1,0)),0,VLOOKUP($A23,data!$A:$BI,1+calc!AC$1,0)*0.01*calc!$B23)</f>
        <v>0</v>
      </c>
      <c r="AD23">
        <f>IF(ISERROR(VLOOKUP($A23,data!$A:$BI,1+calc!AD$1,0)),0,VLOOKUP($A23,data!$A:$BI,1+calc!AD$1,0)*0.01*calc!$B23)</f>
        <v>0</v>
      </c>
      <c r="AE23">
        <f>IF(ISERROR(VLOOKUP($A23,data!$A:$BI,1+calc!AE$1,0)),0,VLOOKUP($A23,data!$A:$BI,1+calc!AE$1,0)*0.01*calc!$B23)</f>
        <v>0</v>
      </c>
      <c r="AF23">
        <f>IF(ISERROR(VLOOKUP($A23,data!$A:$BI,1+calc!AF$1,0)),0,VLOOKUP($A23,data!$A:$BI,1+calc!AF$1,0)*0.01*calc!$B23)</f>
        <v>0</v>
      </c>
      <c r="AG23">
        <f>IF(ISERROR(VLOOKUP($A23,data!$A:$BI,1+calc!AG$1,0)),0,VLOOKUP($A23,data!$A:$BI,1+calc!AG$1,0)*0.01*calc!$B23)</f>
        <v>0</v>
      </c>
      <c r="AH23">
        <f>IF(ISERROR(VLOOKUP($A23,data!$A:$BI,1+calc!AH$1,0)),0,VLOOKUP($A23,data!$A:$BI,1+calc!AH$1,0)*0.01*calc!$B23)</f>
        <v>0</v>
      </c>
      <c r="AI23">
        <f>IF(ISERROR(VLOOKUP($A23,data!$A:$BI,1+calc!AI$1,0)),0,VLOOKUP($A23,data!$A:$BI,1+calc!AI$1,0)*0.01*calc!$B23)</f>
        <v>0</v>
      </c>
      <c r="AJ23">
        <f>IF(ISERROR(VLOOKUP($A23,data!$A:$BI,1+calc!AJ$1,0)),0,VLOOKUP($A23,data!$A:$BI,1+calc!AJ$1,0)*0.01*calc!$B23)</f>
        <v>0</v>
      </c>
      <c r="AK23">
        <f>IF(ISERROR(VLOOKUP($A23,data!$A:$BI,1+calc!AK$1,0)),0,VLOOKUP($A23,data!$A:$BI,1+calc!AK$1,0)*0.01*calc!$B23)</f>
        <v>0</v>
      </c>
      <c r="AL23">
        <f>IF(ISERROR(VLOOKUP($A23,data!$A:$BI,1+calc!AL$1,0)),0,VLOOKUP($A23,data!$A:$BI,1+calc!AL$1,0)*0.01*calc!$B23)</f>
        <v>0</v>
      </c>
      <c r="AM23">
        <f>IF(ISERROR(VLOOKUP($A23,data!$A:$BI,1+calc!AM$1,0)),0,VLOOKUP($A23,data!$A:$BI,1+calc!AM$1,0)*0.01*calc!$B23)</f>
        <v>0</v>
      </c>
      <c r="AN23">
        <f>IF(ISERROR(VLOOKUP($A23,data!$A:$BI,1+calc!AN$1,0)),0,VLOOKUP($A23,data!$A:$BI,1+calc!AN$1,0)*0.01*calc!$B23)</f>
        <v>0</v>
      </c>
      <c r="AO23">
        <f>IF(ISERROR(VLOOKUP($A23,data!$A:$BI,1+calc!AO$1,0)),0,VLOOKUP($A23,data!$A:$BI,1+calc!AO$1,0)*0.01*calc!$B23)</f>
        <v>0</v>
      </c>
      <c r="AP23">
        <f>IF(ISERROR(VLOOKUP($A23,data!$A:$BI,1+calc!AP$1,0)),0,VLOOKUP($A23,data!$A:$BI,1+calc!AP$1,0)*0.01*calc!$B23)</f>
        <v>0</v>
      </c>
      <c r="AQ23">
        <f>IF(ISERROR(VLOOKUP($A23,data!$A:$BI,1+calc!AQ$1,0)),0,VLOOKUP($A23,data!$A:$BI,1+calc!AQ$1,0)*0.01*calc!$B23)</f>
        <v>0</v>
      </c>
      <c r="AR23">
        <f>IF(ISERROR(VLOOKUP($A23,data!$A:$BI,1+calc!AR$1,0)),0,VLOOKUP($A23,data!$A:$BI,1+calc!AR$1,0)*0.01*calc!$B23)</f>
        <v>0</v>
      </c>
      <c r="AS23">
        <f>IF(ISERROR(VLOOKUP($A23,data!$A:$BI,1+calc!AS$1,0)),0,VLOOKUP($A23,data!$A:$BI,1+calc!AS$1,0)*0.01*calc!$B23)</f>
        <v>0</v>
      </c>
      <c r="AT23">
        <f>IF(ISERROR(VLOOKUP($A23,data!$A:$BI,1+calc!AT$1,0)),0,VLOOKUP($A23,data!$A:$BI,1+calc!AT$1,0)*0.01*calc!$B23)</f>
        <v>0</v>
      </c>
      <c r="AU23">
        <f>IF(ISERROR(VLOOKUP($A23,data!$A:$BI,1+calc!AU$1,0)),0,VLOOKUP($A23,data!$A:$BI,1+calc!AU$1,0)*0.01*calc!$B23)</f>
        <v>0</v>
      </c>
      <c r="AV23">
        <f>IF(ISERROR(VLOOKUP($A23,data!$A:$BI,1+calc!AV$1,0)),0,VLOOKUP($A23,data!$A:$BI,1+calc!AV$1,0)*0.01*calc!$B23)</f>
        <v>0</v>
      </c>
      <c r="AW23">
        <f>IF(ISERROR(VLOOKUP($A23,data!$A:$BI,1+calc!AW$1,0)),0,VLOOKUP($A23,data!$A:$BI,1+calc!AW$1,0)*0.01*calc!$B23)</f>
        <v>0</v>
      </c>
      <c r="AX23">
        <f>IF(ISERROR(VLOOKUP($A23,data!$A:$BI,1+calc!AX$1,0)),0,VLOOKUP($A23,data!$A:$BI,1+calc!AX$1,0)*0.01*calc!$B23)</f>
        <v>0</v>
      </c>
      <c r="AY23">
        <f>IF(ISERROR(VLOOKUP($A23,data!$A:$BI,1+calc!AY$1,0)),0,VLOOKUP($A23,data!$A:$BI,1+calc!AY$1,0)*0.01*calc!$B23)</f>
        <v>0</v>
      </c>
      <c r="AZ23">
        <f>IF(ISERROR(VLOOKUP($A23,data!$A:$BI,1+calc!AZ$1,0)),0,VLOOKUP($A23,data!$A:$BI,1+calc!AZ$1,0)*0.01*calc!$B23)</f>
        <v>0</v>
      </c>
      <c r="BA23">
        <f>IF(ISERROR(VLOOKUP($A23,data!$A:$BI,1+calc!BA$1,0)),0,VLOOKUP($A23,data!$A:$BI,1+calc!BA$1,0)*0.01*calc!$B23)</f>
        <v>0</v>
      </c>
      <c r="BB23">
        <f>IF(ISERROR(VLOOKUP($A23,data!$A:$BI,1+calc!BB$1,0)),0,VLOOKUP($A23,data!$A:$BI,1+calc!BB$1,0)*0.01*calc!$B23)</f>
        <v>0</v>
      </c>
      <c r="BC23">
        <f>IF(ISERROR(VLOOKUP($A23,data!$A:$BI,1+calc!BC$1,0)),0,VLOOKUP($A23,data!$A:$BI,1+calc!BC$1,0)*0.01*calc!$B23)</f>
        <v>0</v>
      </c>
      <c r="BD23">
        <f>IF(ISERROR(VLOOKUP($A23,data!$A:$BI,1+calc!BD$1,0)),0,VLOOKUP($A23,data!$A:$BI,1+calc!BD$1,0)*0.01*calc!$B23)</f>
        <v>0</v>
      </c>
      <c r="BE23">
        <f>IF(ISERROR(VLOOKUP($A23,data!$A:$BI,1+calc!BE$1,0)),0,VLOOKUP($A23,data!$A:$BI,1+calc!BE$1,0)*0.01*calc!$B23)</f>
        <v>0</v>
      </c>
      <c r="BF23">
        <f>IF(ISERROR(VLOOKUP($A23,data!$A:$BI,1+calc!BF$1,0)),0,VLOOKUP($A23,data!$A:$BI,1+calc!BF$1,0)*0.01*calc!$B23)</f>
        <v>0</v>
      </c>
      <c r="BG23">
        <f>IF(ISERROR(VLOOKUP($A23,data!$A:$BI,1+calc!BG$1,0)),0,VLOOKUP($A23,data!$A:$BI,1+calc!BG$1,0)*0.01*calc!$B23)</f>
        <v>0</v>
      </c>
      <c r="BH23">
        <f>IF(ISERROR(VLOOKUP($A23,data!$A:$BI,1+calc!BH$1,0)),0,VLOOKUP($A23,data!$A:$BI,1+calc!BH$1,0)*0.01*calc!$B23)</f>
        <v>0</v>
      </c>
      <c r="BI23">
        <f>IF(ISERROR(VLOOKUP($A23,data!$A:$BI,1+calc!BI$1,0)),0,VLOOKUP($A23,data!$A:$BI,1+calc!BI$1,0)*0.01*calc!$B23)</f>
        <v>0</v>
      </c>
      <c r="BJ23">
        <f>IF(ISERROR(VLOOKUP($A23,data!$A:$BI,1+calc!BJ$1,0)),0,VLOOKUP($A23,data!$A:$BI,1+calc!BJ$1,0)*0.01*calc!$B23)</f>
        <v>0</v>
      </c>
    </row>
    <row r="24" spans="1:62" x14ac:dyDescent="0.25">
      <c r="A24">
        <f>'Nutrition Calculator'!C29</f>
        <v>0</v>
      </c>
      <c r="B24">
        <f>'Nutrition Calculator'!D29</f>
        <v>0</v>
      </c>
      <c r="C24">
        <f>IF(ISERROR(VLOOKUP($A24,data!$A:$BI,1+calc!C$1,0)),0,VLOOKUP($A24,data!$A:$BI,1+calc!C$1,0)*0.01*calc!$B24)</f>
        <v>0</v>
      </c>
      <c r="D24">
        <f>IF(ISERROR(VLOOKUP($A24,data!$A:$BI,1+calc!D$1,0)),0,VLOOKUP($A24,data!$A:$BI,1+calc!D$1,0)*0.01*calc!$B24)</f>
        <v>0</v>
      </c>
      <c r="E24">
        <f>IF(ISERROR(VLOOKUP($A24,data!$A:$BI,1+calc!E$1,0)),0,VLOOKUP($A24,data!$A:$BI,1+calc!E$1,0)*0.01*calc!$B24)</f>
        <v>0</v>
      </c>
      <c r="F24">
        <f>IF(ISERROR(VLOOKUP($A24,data!$A:$BI,1+calc!F$1,0)),0,VLOOKUP($A24,data!$A:$BI,1+calc!F$1,0)*0.01*calc!$B24)</f>
        <v>0</v>
      </c>
      <c r="G24">
        <f>IF(ISERROR(VLOOKUP($A24,data!$A:$BI,1+calc!G$1,0)),0,VLOOKUP($A24,data!$A:$BI,1+calc!G$1,0)*0.01*calc!$B24)</f>
        <v>0</v>
      </c>
      <c r="H24">
        <f>IF(ISERROR(VLOOKUP($A24,data!$A:$BI,1+calc!H$1,0)),0,VLOOKUP($A24,data!$A:$BI,1+calc!H$1,0)*0.01*calc!$B24)</f>
        <v>0</v>
      </c>
      <c r="I24">
        <f>IF(ISERROR(VLOOKUP($A24,data!$A:$BI,1+calc!I$1,0)),0,VLOOKUP($A24,data!$A:$BI,1+calc!I$1,0)*0.01*calc!$B24)</f>
        <v>0</v>
      </c>
      <c r="J24">
        <f>IF(ISERROR(VLOOKUP($A24,data!$A:$BI,1+calc!J$1,0)),0,VLOOKUP($A24,data!$A:$BI,1+calc!J$1,0)*0.01*calc!$B24)</f>
        <v>0</v>
      </c>
      <c r="K24">
        <f>IF(ISERROR(VLOOKUP($A24,data!$A:$BI,1+calc!K$1,0)),0,VLOOKUP($A24,data!$A:$BI,1+calc!K$1,0)*0.01*calc!$B24)</f>
        <v>0</v>
      </c>
      <c r="L24">
        <f>IF(ISERROR(VLOOKUP($A24,data!$A:$BI,1+calc!L$1,0)),0,VLOOKUP($A24,data!$A:$BI,1+calc!L$1,0)*0.01*calc!$B24)</f>
        <v>0</v>
      </c>
      <c r="M24">
        <f>IF(ISERROR(VLOOKUP($A24,data!$A:$BI,1+calc!M$1,0)),0,VLOOKUP($A24,data!$A:$BI,1+calc!M$1,0)*0.01*calc!$B24)</f>
        <v>0</v>
      </c>
      <c r="N24">
        <f>IF(ISERROR(VLOOKUP($A24,data!$A:$BI,1+calc!N$1,0)),0,VLOOKUP($A24,data!$A:$BI,1+calc!N$1,0)*0.01*calc!$B24)</f>
        <v>0</v>
      </c>
      <c r="O24">
        <f>IF(ISERROR(VLOOKUP($A24,data!$A:$BI,1+calc!O$1,0)),0,VLOOKUP($A24,data!$A:$BI,1+calc!O$1,0)*0.01*calc!$B24)</f>
        <v>0</v>
      </c>
      <c r="P24">
        <f>IF(ISERROR(VLOOKUP($A24,data!$A:$BI,1+calc!P$1,0)),0,VLOOKUP($A24,data!$A:$BI,1+calc!P$1,0)*0.01*calc!$B24)</f>
        <v>0</v>
      </c>
      <c r="Q24">
        <f>IF(ISERROR(VLOOKUP($A24,data!$A:$BI,1+calc!Q$1,0)),0,VLOOKUP($A24,data!$A:$BI,1+calc!Q$1,0)*0.01*calc!$B24)</f>
        <v>0</v>
      </c>
      <c r="R24">
        <f>IF(ISERROR(VLOOKUP($A24,data!$A:$BI,1+calc!R$1,0)),0,VLOOKUP($A24,data!$A:$BI,1+calc!R$1,0)*0.01*calc!$B24)</f>
        <v>0</v>
      </c>
      <c r="S24">
        <f>IF(ISERROR(VLOOKUP($A24,data!$A:$BI,1+calc!S$1,0)),0,VLOOKUP($A24,data!$A:$BI,1+calc!S$1,0)*0.01*calc!$B24)</f>
        <v>0</v>
      </c>
      <c r="T24">
        <f>IF(ISERROR(VLOOKUP($A24,data!$A:$BI,1+calc!T$1,0)),0,VLOOKUP($A24,data!$A:$BI,1+calc!T$1,0)*0.01*calc!$B24)</f>
        <v>0</v>
      </c>
      <c r="U24">
        <f>IF(ISERROR(VLOOKUP($A24,data!$A:$BI,1+calc!U$1,0)),0,VLOOKUP($A24,data!$A:$BI,1+calc!U$1,0)*0.01*calc!$B24)</f>
        <v>0</v>
      </c>
      <c r="V24">
        <f>IF(ISERROR(VLOOKUP($A24,data!$A:$BI,1+calc!V$1,0)),0,VLOOKUP($A24,data!$A:$BI,1+calc!V$1,0)*0.01*calc!$B24)</f>
        <v>0</v>
      </c>
      <c r="W24">
        <f>IF(ISERROR(VLOOKUP($A24,data!$A:$BI,1+calc!W$1,0)),0,VLOOKUP($A24,data!$A:$BI,1+calc!W$1,0)*0.01*calc!$B24)</f>
        <v>0</v>
      </c>
      <c r="X24">
        <f>IF(ISERROR(VLOOKUP($A24,data!$A:$BI,1+calc!X$1,0)),0,VLOOKUP($A24,data!$A:$BI,1+calc!X$1,0)*0.01*calc!$B24)</f>
        <v>0</v>
      </c>
      <c r="Y24">
        <f>IF(ISERROR(VLOOKUP($A24,data!$A:$BI,1+calc!Y$1,0)),0,VLOOKUP($A24,data!$A:$BI,1+calc!Y$1,0)*0.01*calc!$B24)</f>
        <v>0</v>
      </c>
      <c r="Z24">
        <f>IF(ISERROR(VLOOKUP($A24,data!$A:$BI,1+calc!Z$1,0)),0,VLOOKUP($A24,data!$A:$BI,1+calc!Z$1,0)*0.01*calc!$B24)</f>
        <v>0</v>
      </c>
      <c r="AA24">
        <f>IF(ISERROR(VLOOKUP($A24,data!$A:$BI,1+calc!AA$1,0)),0,VLOOKUP($A24,data!$A:$BI,1+calc!AA$1,0)*0.01*calc!$B24)</f>
        <v>0</v>
      </c>
      <c r="AB24">
        <f>IF(ISERROR(VLOOKUP($A24,data!$A:$BI,1+calc!AB$1,0)),0,VLOOKUP($A24,data!$A:$BI,1+calc!AB$1,0)*0.01*calc!$B24)</f>
        <v>0</v>
      </c>
      <c r="AC24">
        <f>IF(ISERROR(VLOOKUP($A24,data!$A:$BI,1+calc!AC$1,0)),0,VLOOKUP($A24,data!$A:$BI,1+calc!AC$1,0)*0.01*calc!$B24)</f>
        <v>0</v>
      </c>
      <c r="AD24">
        <f>IF(ISERROR(VLOOKUP($A24,data!$A:$BI,1+calc!AD$1,0)),0,VLOOKUP($A24,data!$A:$BI,1+calc!AD$1,0)*0.01*calc!$B24)</f>
        <v>0</v>
      </c>
      <c r="AE24">
        <f>IF(ISERROR(VLOOKUP($A24,data!$A:$BI,1+calc!AE$1,0)),0,VLOOKUP($A24,data!$A:$BI,1+calc!AE$1,0)*0.01*calc!$B24)</f>
        <v>0</v>
      </c>
      <c r="AF24">
        <f>IF(ISERROR(VLOOKUP($A24,data!$A:$BI,1+calc!AF$1,0)),0,VLOOKUP($A24,data!$A:$BI,1+calc!AF$1,0)*0.01*calc!$B24)</f>
        <v>0</v>
      </c>
      <c r="AG24">
        <f>IF(ISERROR(VLOOKUP($A24,data!$A:$BI,1+calc!AG$1,0)),0,VLOOKUP($A24,data!$A:$BI,1+calc!AG$1,0)*0.01*calc!$B24)</f>
        <v>0</v>
      </c>
      <c r="AH24">
        <f>IF(ISERROR(VLOOKUP($A24,data!$A:$BI,1+calc!AH$1,0)),0,VLOOKUP($A24,data!$A:$BI,1+calc!AH$1,0)*0.01*calc!$B24)</f>
        <v>0</v>
      </c>
      <c r="AI24">
        <f>IF(ISERROR(VLOOKUP($A24,data!$A:$BI,1+calc!AI$1,0)),0,VLOOKUP($A24,data!$A:$BI,1+calc!AI$1,0)*0.01*calc!$B24)</f>
        <v>0</v>
      </c>
      <c r="AJ24">
        <f>IF(ISERROR(VLOOKUP($A24,data!$A:$BI,1+calc!AJ$1,0)),0,VLOOKUP($A24,data!$A:$BI,1+calc!AJ$1,0)*0.01*calc!$B24)</f>
        <v>0</v>
      </c>
      <c r="AK24">
        <f>IF(ISERROR(VLOOKUP($A24,data!$A:$BI,1+calc!AK$1,0)),0,VLOOKUP($A24,data!$A:$BI,1+calc!AK$1,0)*0.01*calc!$B24)</f>
        <v>0</v>
      </c>
      <c r="AL24">
        <f>IF(ISERROR(VLOOKUP($A24,data!$A:$BI,1+calc!AL$1,0)),0,VLOOKUP($A24,data!$A:$BI,1+calc!AL$1,0)*0.01*calc!$B24)</f>
        <v>0</v>
      </c>
      <c r="AM24">
        <f>IF(ISERROR(VLOOKUP($A24,data!$A:$BI,1+calc!AM$1,0)),0,VLOOKUP($A24,data!$A:$BI,1+calc!AM$1,0)*0.01*calc!$B24)</f>
        <v>0</v>
      </c>
      <c r="AN24">
        <f>IF(ISERROR(VLOOKUP($A24,data!$A:$BI,1+calc!AN$1,0)),0,VLOOKUP($A24,data!$A:$BI,1+calc!AN$1,0)*0.01*calc!$B24)</f>
        <v>0</v>
      </c>
      <c r="AO24">
        <f>IF(ISERROR(VLOOKUP($A24,data!$A:$BI,1+calc!AO$1,0)),0,VLOOKUP($A24,data!$A:$BI,1+calc!AO$1,0)*0.01*calc!$B24)</f>
        <v>0</v>
      </c>
      <c r="AP24">
        <f>IF(ISERROR(VLOOKUP($A24,data!$A:$BI,1+calc!AP$1,0)),0,VLOOKUP($A24,data!$A:$BI,1+calc!AP$1,0)*0.01*calc!$B24)</f>
        <v>0</v>
      </c>
      <c r="AQ24">
        <f>IF(ISERROR(VLOOKUP($A24,data!$A:$BI,1+calc!AQ$1,0)),0,VLOOKUP($A24,data!$A:$BI,1+calc!AQ$1,0)*0.01*calc!$B24)</f>
        <v>0</v>
      </c>
      <c r="AR24">
        <f>IF(ISERROR(VLOOKUP($A24,data!$A:$BI,1+calc!AR$1,0)),0,VLOOKUP($A24,data!$A:$BI,1+calc!AR$1,0)*0.01*calc!$B24)</f>
        <v>0</v>
      </c>
      <c r="AS24">
        <f>IF(ISERROR(VLOOKUP($A24,data!$A:$BI,1+calc!AS$1,0)),0,VLOOKUP($A24,data!$A:$BI,1+calc!AS$1,0)*0.01*calc!$B24)</f>
        <v>0</v>
      </c>
      <c r="AT24">
        <f>IF(ISERROR(VLOOKUP($A24,data!$A:$BI,1+calc!AT$1,0)),0,VLOOKUP($A24,data!$A:$BI,1+calc!AT$1,0)*0.01*calc!$B24)</f>
        <v>0</v>
      </c>
      <c r="AU24">
        <f>IF(ISERROR(VLOOKUP($A24,data!$A:$BI,1+calc!AU$1,0)),0,VLOOKUP($A24,data!$A:$BI,1+calc!AU$1,0)*0.01*calc!$B24)</f>
        <v>0</v>
      </c>
      <c r="AV24">
        <f>IF(ISERROR(VLOOKUP($A24,data!$A:$BI,1+calc!AV$1,0)),0,VLOOKUP($A24,data!$A:$BI,1+calc!AV$1,0)*0.01*calc!$B24)</f>
        <v>0</v>
      </c>
      <c r="AW24">
        <f>IF(ISERROR(VLOOKUP($A24,data!$A:$BI,1+calc!AW$1,0)),0,VLOOKUP($A24,data!$A:$BI,1+calc!AW$1,0)*0.01*calc!$B24)</f>
        <v>0</v>
      </c>
      <c r="AX24">
        <f>IF(ISERROR(VLOOKUP($A24,data!$A:$BI,1+calc!AX$1,0)),0,VLOOKUP($A24,data!$A:$BI,1+calc!AX$1,0)*0.01*calc!$B24)</f>
        <v>0</v>
      </c>
      <c r="AY24">
        <f>IF(ISERROR(VLOOKUP($A24,data!$A:$BI,1+calc!AY$1,0)),0,VLOOKUP($A24,data!$A:$BI,1+calc!AY$1,0)*0.01*calc!$B24)</f>
        <v>0</v>
      </c>
      <c r="AZ24">
        <f>IF(ISERROR(VLOOKUP($A24,data!$A:$BI,1+calc!AZ$1,0)),0,VLOOKUP($A24,data!$A:$BI,1+calc!AZ$1,0)*0.01*calc!$B24)</f>
        <v>0</v>
      </c>
      <c r="BA24">
        <f>IF(ISERROR(VLOOKUP($A24,data!$A:$BI,1+calc!BA$1,0)),0,VLOOKUP($A24,data!$A:$BI,1+calc!BA$1,0)*0.01*calc!$B24)</f>
        <v>0</v>
      </c>
      <c r="BB24">
        <f>IF(ISERROR(VLOOKUP($A24,data!$A:$BI,1+calc!BB$1,0)),0,VLOOKUP($A24,data!$A:$BI,1+calc!BB$1,0)*0.01*calc!$B24)</f>
        <v>0</v>
      </c>
      <c r="BC24">
        <f>IF(ISERROR(VLOOKUP($A24,data!$A:$BI,1+calc!BC$1,0)),0,VLOOKUP($A24,data!$A:$BI,1+calc!BC$1,0)*0.01*calc!$B24)</f>
        <v>0</v>
      </c>
      <c r="BD24">
        <f>IF(ISERROR(VLOOKUP($A24,data!$A:$BI,1+calc!BD$1,0)),0,VLOOKUP($A24,data!$A:$BI,1+calc!BD$1,0)*0.01*calc!$B24)</f>
        <v>0</v>
      </c>
      <c r="BE24">
        <f>IF(ISERROR(VLOOKUP($A24,data!$A:$BI,1+calc!BE$1,0)),0,VLOOKUP($A24,data!$A:$BI,1+calc!BE$1,0)*0.01*calc!$B24)</f>
        <v>0</v>
      </c>
      <c r="BF24">
        <f>IF(ISERROR(VLOOKUP($A24,data!$A:$BI,1+calc!BF$1,0)),0,VLOOKUP($A24,data!$A:$BI,1+calc!BF$1,0)*0.01*calc!$B24)</f>
        <v>0</v>
      </c>
      <c r="BG24">
        <f>IF(ISERROR(VLOOKUP($A24,data!$A:$BI,1+calc!BG$1,0)),0,VLOOKUP($A24,data!$A:$BI,1+calc!BG$1,0)*0.01*calc!$B24)</f>
        <v>0</v>
      </c>
      <c r="BH24">
        <f>IF(ISERROR(VLOOKUP($A24,data!$A:$BI,1+calc!BH$1,0)),0,VLOOKUP($A24,data!$A:$BI,1+calc!BH$1,0)*0.01*calc!$B24)</f>
        <v>0</v>
      </c>
      <c r="BI24">
        <f>IF(ISERROR(VLOOKUP($A24,data!$A:$BI,1+calc!BI$1,0)),0,VLOOKUP($A24,data!$A:$BI,1+calc!BI$1,0)*0.01*calc!$B24)</f>
        <v>0</v>
      </c>
      <c r="BJ24">
        <f>IF(ISERROR(VLOOKUP($A24,data!$A:$BI,1+calc!BJ$1,0)),0,VLOOKUP($A24,data!$A:$BI,1+calc!BJ$1,0)*0.01*calc!$B24)</f>
        <v>0</v>
      </c>
    </row>
    <row r="25" spans="1:62" x14ac:dyDescent="0.25">
      <c r="A25">
        <f>'Nutrition Calculator'!C30</f>
        <v>0</v>
      </c>
      <c r="B25">
        <f>'Nutrition Calculator'!D30</f>
        <v>0</v>
      </c>
      <c r="C25">
        <f>IF(ISERROR(VLOOKUP($A25,data!$A:$BI,1+calc!C$1,0)),0,VLOOKUP($A25,data!$A:$BI,1+calc!C$1,0)*0.01*calc!$B25)</f>
        <v>0</v>
      </c>
      <c r="D25">
        <f>IF(ISERROR(VLOOKUP($A25,data!$A:$BI,1+calc!D$1,0)),0,VLOOKUP($A25,data!$A:$BI,1+calc!D$1,0)*0.01*calc!$B25)</f>
        <v>0</v>
      </c>
      <c r="E25">
        <f>IF(ISERROR(VLOOKUP($A25,data!$A:$BI,1+calc!E$1,0)),0,VLOOKUP($A25,data!$A:$BI,1+calc!E$1,0)*0.01*calc!$B25)</f>
        <v>0</v>
      </c>
      <c r="F25">
        <f>IF(ISERROR(VLOOKUP($A25,data!$A:$BI,1+calc!F$1,0)),0,VLOOKUP($A25,data!$A:$BI,1+calc!F$1,0)*0.01*calc!$B25)</f>
        <v>0</v>
      </c>
      <c r="G25">
        <f>IF(ISERROR(VLOOKUP($A25,data!$A:$BI,1+calc!G$1,0)),0,VLOOKUP($A25,data!$A:$BI,1+calc!G$1,0)*0.01*calc!$B25)</f>
        <v>0</v>
      </c>
      <c r="H25">
        <f>IF(ISERROR(VLOOKUP($A25,data!$A:$BI,1+calc!H$1,0)),0,VLOOKUP($A25,data!$A:$BI,1+calc!H$1,0)*0.01*calc!$B25)</f>
        <v>0</v>
      </c>
      <c r="I25">
        <f>IF(ISERROR(VLOOKUP($A25,data!$A:$BI,1+calc!I$1,0)),0,VLOOKUP($A25,data!$A:$BI,1+calc!I$1,0)*0.01*calc!$B25)</f>
        <v>0</v>
      </c>
      <c r="J25">
        <f>IF(ISERROR(VLOOKUP($A25,data!$A:$BI,1+calc!J$1,0)),0,VLOOKUP($A25,data!$A:$BI,1+calc!J$1,0)*0.01*calc!$B25)</f>
        <v>0</v>
      </c>
      <c r="K25">
        <f>IF(ISERROR(VLOOKUP($A25,data!$A:$BI,1+calc!K$1,0)),0,VLOOKUP($A25,data!$A:$BI,1+calc!K$1,0)*0.01*calc!$B25)</f>
        <v>0</v>
      </c>
      <c r="L25">
        <f>IF(ISERROR(VLOOKUP($A25,data!$A:$BI,1+calc!L$1,0)),0,VLOOKUP($A25,data!$A:$BI,1+calc!L$1,0)*0.01*calc!$B25)</f>
        <v>0</v>
      </c>
      <c r="M25">
        <f>IF(ISERROR(VLOOKUP($A25,data!$A:$BI,1+calc!M$1,0)),0,VLOOKUP($A25,data!$A:$BI,1+calc!M$1,0)*0.01*calc!$B25)</f>
        <v>0</v>
      </c>
      <c r="N25">
        <f>IF(ISERROR(VLOOKUP($A25,data!$A:$BI,1+calc!N$1,0)),0,VLOOKUP($A25,data!$A:$BI,1+calc!N$1,0)*0.01*calc!$B25)</f>
        <v>0</v>
      </c>
      <c r="O25">
        <f>IF(ISERROR(VLOOKUP($A25,data!$A:$BI,1+calc!O$1,0)),0,VLOOKUP($A25,data!$A:$BI,1+calc!O$1,0)*0.01*calc!$B25)</f>
        <v>0</v>
      </c>
      <c r="P25">
        <f>IF(ISERROR(VLOOKUP($A25,data!$A:$BI,1+calc!P$1,0)),0,VLOOKUP($A25,data!$A:$BI,1+calc!P$1,0)*0.01*calc!$B25)</f>
        <v>0</v>
      </c>
      <c r="Q25">
        <f>IF(ISERROR(VLOOKUP($A25,data!$A:$BI,1+calc!Q$1,0)),0,VLOOKUP($A25,data!$A:$BI,1+calc!Q$1,0)*0.01*calc!$B25)</f>
        <v>0</v>
      </c>
      <c r="R25">
        <f>IF(ISERROR(VLOOKUP($A25,data!$A:$BI,1+calc!R$1,0)),0,VLOOKUP($A25,data!$A:$BI,1+calc!R$1,0)*0.01*calc!$B25)</f>
        <v>0</v>
      </c>
      <c r="S25">
        <f>IF(ISERROR(VLOOKUP($A25,data!$A:$BI,1+calc!S$1,0)),0,VLOOKUP($A25,data!$A:$BI,1+calc!S$1,0)*0.01*calc!$B25)</f>
        <v>0</v>
      </c>
      <c r="T25">
        <f>IF(ISERROR(VLOOKUP($A25,data!$A:$BI,1+calc!T$1,0)),0,VLOOKUP($A25,data!$A:$BI,1+calc!T$1,0)*0.01*calc!$B25)</f>
        <v>0</v>
      </c>
      <c r="U25">
        <f>IF(ISERROR(VLOOKUP($A25,data!$A:$BI,1+calc!U$1,0)),0,VLOOKUP($A25,data!$A:$BI,1+calc!U$1,0)*0.01*calc!$B25)</f>
        <v>0</v>
      </c>
      <c r="V25">
        <f>IF(ISERROR(VLOOKUP($A25,data!$A:$BI,1+calc!V$1,0)),0,VLOOKUP($A25,data!$A:$BI,1+calc!V$1,0)*0.01*calc!$B25)</f>
        <v>0</v>
      </c>
      <c r="W25">
        <f>IF(ISERROR(VLOOKUP($A25,data!$A:$BI,1+calc!W$1,0)),0,VLOOKUP($A25,data!$A:$BI,1+calc!W$1,0)*0.01*calc!$B25)</f>
        <v>0</v>
      </c>
      <c r="X25">
        <f>IF(ISERROR(VLOOKUP($A25,data!$A:$BI,1+calc!X$1,0)),0,VLOOKUP($A25,data!$A:$BI,1+calc!X$1,0)*0.01*calc!$B25)</f>
        <v>0</v>
      </c>
      <c r="Y25">
        <f>IF(ISERROR(VLOOKUP($A25,data!$A:$BI,1+calc!Y$1,0)),0,VLOOKUP($A25,data!$A:$BI,1+calc!Y$1,0)*0.01*calc!$B25)</f>
        <v>0</v>
      </c>
      <c r="Z25">
        <f>IF(ISERROR(VLOOKUP($A25,data!$A:$BI,1+calc!Z$1,0)),0,VLOOKUP($A25,data!$A:$BI,1+calc!Z$1,0)*0.01*calc!$B25)</f>
        <v>0</v>
      </c>
      <c r="AA25">
        <f>IF(ISERROR(VLOOKUP($A25,data!$A:$BI,1+calc!AA$1,0)),0,VLOOKUP($A25,data!$A:$BI,1+calc!AA$1,0)*0.01*calc!$B25)</f>
        <v>0</v>
      </c>
      <c r="AB25">
        <f>IF(ISERROR(VLOOKUP($A25,data!$A:$BI,1+calc!AB$1,0)),0,VLOOKUP($A25,data!$A:$BI,1+calc!AB$1,0)*0.01*calc!$B25)</f>
        <v>0</v>
      </c>
      <c r="AC25">
        <f>IF(ISERROR(VLOOKUP($A25,data!$A:$BI,1+calc!AC$1,0)),0,VLOOKUP($A25,data!$A:$BI,1+calc!AC$1,0)*0.01*calc!$B25)</f>
        <v>0</v>
      </c>
      <c r="AD25">
        <f>IF(ISERROR(VLOOKUP($A25,data!$A:$BI,1+calc!AD$1,0)),0,VLOOKUP($A25,data!$A:$BI,1+calc!AD$1,0)*0.01*calc!$B25)</f>
        <v>0</v>
      </c>
      <c r="AE25">
        <f>IF(ISERROR(VLOOKUP($A25,data!$A:$BI,1+calc!AE$1,0)),0,VLOOKUP($A25,data!$A:$BI,1+calc!AE$1,0)*0.01*calc!$B25)</f>
        <v>0</v>
      </c>
      <c r="AF25">
        <f>IF(ISERROR(VLOOKUP($A25,data!$A:$BI,1+calc!AF$1,0)),0,VLOOKUP($A25,data!$A:$BI,1+calc!AF$1,0)*0.01*calc!$B25)</f>
        <v>0</v>
      </c>
      <c r="AG25">
        <f>IF(ISERROR(VLOOKUP($A25,data!$A:$BI,1+calc!AG$1,0)),0,VLOOKUP($A25,data!$A:$BI,1+calc!AG$1,0)*0.01*calc!$B25)</f>
        <v>0</v>
      </c>
      <c r="AH25">
        <f>IF(ISERROR(VLOOKUP($A25,data!$A:$BI,1+calc!AH$1,0)),0,VLOOKUP($A25,data!$A:$BI,1+calc!AH$1,0)*0.01*calc!$B25)</f>
        <v>0</v>
      </c>
      <c r="AI25">
        <f>IF(ISERROR(VLOOKUP($A25,data!$A:$BI,1+calc!AI$1,0)),0,VLOOKUP($A25,data!$A:$BI,1+calc!AI$1,0)*0.01*calc!$B25)</f>
        <v>0</v>
      </c>
      <c r="AJ25">
        <f>IF(ISERROR(VLOOKUP($A25,data!$A:$BI,1+calc!AJ$1,0)),0,VLOOKUP($A25,data!$A:$BI,1+calc!AJ$1,0)*0.01*calc!$B25)</f>
        <v>0</v>
      </c>
      <c r="AK25">
        <f>IF(ISERROR(VLOOKUP($A25,data!$A:$BI,1+calc!AK$1,0)),0,VLOOKUP($A25,data!$A:$BI,1+calc!AK$1,0)*0.01*calc!$B25)</f>
        <v>0</v>
      </c>
      <c r="AL25">
        <f>IF(ISERROR(VLOOKUP($A25,data!$A:$BI,1+calc!AL$1,0)),0,VLOOKUP($A25,data!$A:$BI,1+calc!AL$1,0)*0.01*calc!$B25)</f>
        <v>0</v>
      </c>
      <c r="AM25">
        <f>IF(ISERROR(VLOOKUP($A25,data!$A:$BI,1+calc!AM$1,0)),0,VLOOKUP($A25,data!$A:$BI,1+calc!AM$1,0)*0.01*calc!$B25)</f>
        <v>0</v>
      </c>
      <c r="AN25">
        <f>IF(ISERROR(VLOOKUP($A25,data!$A:$BI,1+calc!AN$1,0)),0,VLOOKUP($A25,data!$A:$BI,1+calc!AN$1,0)*0.01*calc!$B25)</f>
        <v>0</v>
      </c>
      <c r="AO25">
        <f>IF(ISERROR(VLOOKUP($A25,data!$A:$BI,1+calc!AO$1,0)),0,VLOOKUP($A25,data!$A:$BI,1+calc!AO$1,0)*0.01*calc!$B25)</f>
        <v>0</v>
      </c>
      <c r="AP25">
        <f>IF(ISERROR(VLOOKUP($A25,data!$A:$BI,1+calc!AP$1,0)),0,VLOOKUP($A25,data!$A:$BI,1+calc!AP$1,0)*0.01*calc!$B25)</f>
        <v>0</v>
      </c>
      <c r="AQ25">
        <f>IF(ISERROR(VLOOKUP($A25,data!$A:$BI,1+calc!AQ$1,0)),0,VLOOKUP($A25,data!$A:$BI,1+calc!AQ$1,0)*0.01*calc!$B25)</f>
        <v>0</v>
      </c>
      <c r="AR25">
        <f>IF(ISERROR(VLOOKUP($A25,data!$A:$BI,1+calc!AR$1,0)),0,VLOOKUP($A25,data!$A:$BI,1+calc!AR$1,0)*0.01*calc!$B25)</f>
        <v>0</v>
      </c>
      <c r="AS25">
        <f>IF(ISERROR(VLOOKUP($A25,data!$A:$BI,1+calc!AS$1,0)),0,VLOOKUP($A25,data!$A:$BI,1+calc!AS$1,0)*0.01*calc!$B25)</f>
        <v>0</v>
      </c>
      <c r="AT25">
        <f>IF(ISERROR(VLOOKUP($A25,data!$A:$BI,1+calc!AT$1,0)),0,VLOOKUP($A25,data!$A:$BI,1+calc!AT$1,0)*0.01*calc!$B25)</f>
        <v>0</v>
      </c>
      <c r="AU25">
        <f>IF(ISERROR(VLOOKUP($A25,data!$A:$BI,1+calc!AU$1,0)),0,VLOOKUP($A25,data!$A:$BI,1+calc!AU$1,0)*0.01*calc!$B25)</f>
        <v>0</v>
      </c>
      <c r="AV25">
        <f>IF(ISERROR(VLOOKUP($A25,data!$A:$BI,1+calc!AV$1,0)),0,VLOOKUP($A25,data!$A:$BI,1+calc!AV$1,0)*0.01*calc!$B25)</f>
        <v>0</v>
      </c>
      <c r="AW25">
        <f>IF(ISERROR(VLOOKUP($A25,data!$A:$BI,1+calc!AW$1,0)),0,VLOOKUP($A25,data!$A:$BI,1+calc!AW$1,0)*0.01*calc!$B25)</f>
        <v>0</v>
      </c>
      <c r="AX25">
        <f>IF(ISERROR(VLOOKUP($A25,data!$A:$BI,1+calc!AX$1,0)),0,VLOOKUP($A25,data!$A:$BI,1+calc!AX$1,0)*0.01*calc!$B25)</f>
        <v>0</v>
      </c>
      <c r="AY25">
        <f>IF(ISERROR(VLOOKUP($A25,data!$A:$BI,1+calc!AY$1,0)),0,VLOOKUP($A25,data!$A:$BI,1+calc!AY$1,0)*0.01*calc!$B25)</f>
        <v>0</v>
      </c>
      <c r="AZ25">
        <f>IF(ISERROR(VLOOKUP($A25,data!$A:$BI,1+calc!AZ$1,0)),0,VLOOKUP($A25,data!$A:$BI,1+calc!AZ$1,0)*0.01*calc!$B25)</f>
        <v>0</v>
      </c>
      <c r="BA25">
        <f>IF(ISERROR(VLOOKUP($A25,data!$A:$BI,1+calc!BA$1,0)),0,VLOOKUP($A25,data!$A:$BI,1+calc!BA$1,0)*0.01*calc!$B25)</f>
        <v>0</v>
      </c>
      <c r="BB25">
        <f>IF(ISERROR(VLOOKUP($A25,data!$A:$BI,1+calc!BB$1,0)),0,VLOOKUP($A25,data!$A:$BI,1+calc!BB$1,0)*0.01*calc!$B25)</f>
        <v>0</v>
      </c>
      <c r="BC25">
        <f>IF(ISERROR(VLOOKUP($A25,data!$A:$BI,1+calc!BC$1,0)),0,VLOOKUP($A25,data!$A:$BI,1+calc!BC$1,0)*0.01*calc!$B25)</f>
        <v>0</v>
      </c>
      <c r="BD25">
        <f>IF(ISERROR(VLOOKUP($A25,data!$A:$BI,1+calc!BD$1,0)),0,VLOOKUP($A25,data!$A:$BI,1+calc!BD$1,0)*0.01*calc!$B25)</f>
        <v>0</v>
      </c>
      <c r="BE25">
        <f>IF(ISERROR(VLOOKUP($A25,data!$A:$BI,1+calc!BE$1,0)),0,VLOOKUP($A25,data!$A:$BI,1+calc!BE$1,0)*0.01*calc!$B25)</f>
        <v>0</v>
      </c>
      <c r="BF25">
        <f>IF(ISERROR(VLOOKUP($A25,data!$A:$BI,1+calc!BF$1,0)),0,VLOOKUP($A25,data!$A:$BI,1+calc!BF$1,0)*0.01*calc!$B25)</f>
        <v>0</v>
      </c>
      <c r="BG25">
        <f>IF(ISERROR(VLOOKUP($A25,data!$A:$BI,1+calc!BG$1,0)),0,VLOOKUP($A25,data!$A:$BI,1+calc!BG$1,0)*0.01*calc!$B25)</f>
        <v>0</v>
      </c>
      <c r="BH25">
        <f>IF(ISERROR(VLOOKUP($A25,data!$A:$BI,1+calc!BH$1,0)),0,VLOOKUP($A25,data!$A:$BI,1+calc!BH$1,0)*0.01*calc!$B25)</f>
        <v>0</v>
      </c>
      <c r="BI25">
        <f>IF(ISERROR(VLOOKUP($A25,data!$A:$BI,1+calc!BI$1,0)),0,VLOOKUP($A25,data!$A:$BI,1+calc!BI$1,0)*0.01*calc!$B25)</f>
        <v>0</v>
      </c>
      <c r="BJ25">
        <f>IF(ISERROR(VLOOKUP($A25,data!$A:$BI,1+calc!BJ$1,0)),0,VLOOKUP($A25,data!$A:$BI,1+calc!BJ$1,0)*0.01*calc!$B25)</f>
        <v>0</v>
      </c>
    </row>
    <row r="26" spans="1:62" x14ac:dyDescent="0.25">
      <c r="A26">
        <f>'Nutrition Calculator'!C31</f>
        <v>0</v>
      </c>
      <c r="B26">
        <f>'Nutrition Calculator'!D31</f>
        <v>0</v>
      </c>
      <c r="C26">
        <f>IF(ISERROR(VLOOKUP($A26,data!$A:$BI,1+calc!C$1,0)),0,VLOOKUP($A26,data!$A:$BI,1+calc!C$1,0)*0.01*calc!$B26)</f>
        <v>0</v>
      </c>
      <c r="D26">
        <f>IF(ISERROR(VLOOKUP($A26,data!$A:$BI,1+calc!D$1,0)),0,VLOOKUP($A26,data!$A:$BI,1+calc!D$1,0)*0.01*calc!$B26)</f>
        <v>0</v>
      </c>
      <c r="E26">
        <f>IF(ISERROR(VLOOKUP($A26,data!$A:$BI,1+calc!E$1,0)),0,VLOOKUP($A26,data!$A:$BI,1+calc!E$1,0)*0.01*calc!$B26)</f>
        <v>0</v>
      </c>
      <c r="F26">
        <f>IF(ISERROR(VLOOKUP($A26,data!$A:$BI,1+calc!F$1,0)),0,VLOOKUP($A26,data!$A:$BI,1+calc!F$1,0)*0.01*calc!$B26)</f>
        <v>0</v>
      </c>
      <c r="G26">
        <f>IF(ISERROR(VLOOKUP($A26,data!$A:$BI,1+calc!G$1,0)),0,VLOOKUP($A26,data!$A:$BI,1+calc!G$1,0)*0.01*calc!$B26)</f>
        <v>0</v>
      </c>
      <c r="H26">
        <f>IF(ISERROR(VLOOKUP($A26,data!$A:$BI,1+calc!H$1,0)),0,VLOOKUP($A26,data!$A:$BI,1+calc!H$1,0)*0.01*calc!$B26)</f>
        <v>0</v>
      </c>
      <c r="I26">
        <f>IF(ISERROR(VLOOKUP($A26,data!$A:$BI,1+calc!I$1,0)),0,VLOOKUP($A26,data!$A:$BI,1+calc!I$1,0)*0.01*calc!$B26)</f>
        <v>0</v>
      </c>
      <c r="J26">
        <f>IF(ISERROR(VLOOKUP($A26,data!$A:$BI,1+calc!J$1,0)),0,VLOOKUP($A26,data!$A:$BI,1+calc!J$1,0)*0.01*calc!$B26)</f>
        <v>0</v>
      </c>
      <c r="K26">
        <f>IF(ISERROR(VLOOKUP($A26,data!$A:$BI,1+calc!K$1,0)),0,VLOOKUP($A26,data!$A:$BI,1+calc!K$1,0)*0.01*calc!$B26)</f>
        <v>0</v>
      </c>
      <c r="L26">
        <f>IF(ISERROR(VLOOKUP($A26,data!$A:$BI,1+calc!L$1,0)),0,VLOOKUP($A26,data!$A:$BI,1+calc!L$1,0)*0.01*calc!$B26)</f>
        <v>0</v>
      </c>
      <c r="M26">
        <f>IF(ISERROR(VLOOKUP($A26,data!$A:$BI,1+calc!M$1,0)),0,VLOOKUP($A26,data!$A:$BI,1+calc!M$1,0)*0.01*calc!$B26)</f>
        <v>0</v>
      </c>
      <c r="N26">
        <f>IF(ISERROR(VLOOKUP($A26,data!$A:$BI,1+calc!N$1,0)),0,VLOOKUP($A26,data!$A:$BI,1+calc!N$1,0)*0.01*calc!$B26)</f>
        <v>0</v>
      </c>
      <c r="O26">
        <f>IF(ISERROR(VLOOKUP($A26,data!$A:$BI,1+calc!O$1,0)),0,VLOOKUP($A26,data!$A:$BI,1+calc!O$1,0)*0.01*calc!$B26)</f>
        <v>0</v>
      </c>
      <c r="P26">
        <f>IF(ISERROR(VLOOKUP($A26,data!$A:$BI,1+calc!P$1,0)),0,VLOOKUP($A26,data!$A:$BI,1+calc!P$1,0)*0.01*calc!$B26)</f>
        <v>0</v>
      </c>
      <c r="Q26">
        <f>IF(ISERROR(VLOOKUP($A26,data!$A:$BI,1+calc!Q$1,0)),0,VLOOKUP($A26,data!$A:$BI,1+calc!Q$1,0)*0.01*calc!$B26)</f>
        <v>0</v>
      </c>
      <c r="R26">
        <f>IF(ISERROR(VLOOKUP($A26,data!$A:$BI,1+calc!R$1,0)),0,VLOOKUP($A26,data!$A:$BI,1+calc!R$1,0)*0.01*calc!$B26)</f>
        <v>0</v>
      </c>
      <c r="S26">
        <f>IF(ISERROR(VLOOKUP($A26,data!$A:$BI,1+calc!S$1,0)),0,VLOOKUP($A26,data!$A:$BI,1+calc!S$1,0)*0.01*calc!$B26)</f>
        <v>0</v>
      </c>
      <c r="T26">
        <f>IF(ISERROR(VLOOKUP($A26,data!$A:$BI,1+calc!T$1,0)),0,VLOOKUP($A26,data!$A:$BI,1+calc!T$1,0)*0.01*calc!$B26)</f>
        <v>0</v>
      </c>
      <c r="U26">
        <f>IF(ISERROR(VLOOKUP($A26,data!$A:$BI,1+calc!U$1,0)),0,VLOOKUP($A26,data!$A:$BI,1+calc!U$1,0)*0.01*calc!$B26)</f>
        <v>0</v>
      </c>
      <c r="V26">
        <f>IF(ISERROR(VLOOKUP($A26,data!$A:$BI,1+calc!V$1,0)),0,VLOOKUP($A26,data!$A:$BI,1+calc!V$1,0)*0.01*calc!$B26)</f>
        <v>0</v>
      </c>
      <c r="W26">
        <f>IF(ISERROR(VLOOKUP($A26,data!$A:$BI,1+calc!W$1,0)),0,VLOOKUP($A26,data!$A:$BI,1+calc!W$1,0)*0.01*calc!$B26)</f>
        <v>0</v>
      </c>
      <c r="X26">
        <f>IF(ISERROR(VLOOKUP($A26,data!$A:$BI,1+calc!X$1,0)),0,VLOOKUP($A26,data!$A:$BI,1+calc!X$1,0)*0.01*calc!$B26)</f>
        <v>0</v>
      </c>
      <c r="Y26">
        <f>IF(ISERROR(VLOOKUP($A26,data!$A:$BI,1+calc!Y$1,0)),0,VLOOKUP($A26,data!$A:$BI,1+calc!Y$1,0)*0.01*calc!$B26)</f>
        <v>0</v>
      </c>
      <c r="Z26">
        <f>IF(ISERROR(VLOOKUP($A26,data!$A:$BI,1+calc!Z$1,0)),0,VLOOKUP($A26,data!$A:$BI,1+calc!Z$1,0)*0.01*calc!$B26)</f>
        <v>0</v>
      </c>
      <c r="AA26">
        <f>IF(ISERROR(VLOOKUP($A26,data!$A:$BI,1+calc!AA$1,0)),0,VLOOKUP($A26,data!$A:$BI,1+calc!AA$1,0)*0.01*calc!$B26)</f>
        <v>0</v>
      </c>
      <c r="AB26">
        <f>IF(ISERROR(VLOOKUP($A26,data!$A:$BI,1+calc!AB$1,0)),0,VLOOKUP($A26,data!$A:$BI,1+calc!AB$1,0)*0.01*calc!$B26)</f>
        <v>0</v>
      </c>
      <c r="AC26">
        <f>IF(ISERROR(VLOOKUP($A26,data!$A:$BI,1+calc!AC$1,0)),0,VLOOKUP($A26,data!$A:$BI,1+calc!AC$1,0)*0.01*calc!$B26)</f>
        <v>0</v>
      </c>
      <c r="AD26">
        <f>IF(ISERROR(VLOOKUP($A26,data!$A:$BI,1+calc!AD$1,0)),0,VLOOKUP($A26,data!$A:$BI,1+calc!AD$1,0)*0.01*calc!$B26)</f>
        <v>0</v>
      </c>
      <c r="AE26">
        <f>IF(ISERROR(VLOOKUP($A26,data!$A:$BI,1+calc!AE$1,0)),0,VLOOKUP($A26,data!$A:$BI,1+calc!AE$1,0)*0.01*calc!$B26)</f>
        <v>0</v>
      </c>
      <c r="AF26">
        <f>IF(ISERROR(VLOOKUP($A26,data!$A:$BI,1+calc!AF$1,0)),0,VLOOKUP($A26,data!$A:$BI,1+calc!AF$1,0)*0.01*calc!$B26)</f>
        <v>0</v>
      </c>
      <c r="AG26">
        <f>IF(ISERROR(VLOOKUP($A26,data!$A:$BI,1+calc!AG$1,0)),0,VLOOKUP($A26,data!$A:$BI,1+calc!AG$1,0)*0.01*calc!$B26)</f>
        <v>0</v>
      </c>
      <c r="AH26">
        <f>IF(ISERROR(VLOOKUP($A26,data!$A:$BI,1+calc!AH$1,0)),0,VLOOKUP($A26,data!$A:$BI,1+calc!AH$1,0)*0.01*calc!$B26)</f>
        <v>0</v>
      </c>
      <c r="AI26">
        <f>IF(ISERROR(VLOOKUP($A26,data!$A:$BI,1+calc!AI$1,0)),0,VLOOKUP($A26,data!$A:$BI,1+calc!AI$1,0)*0.01*calc!$B26)</f>
        <v>0</v>
      </c>
      <c r="AJ26">
        <f>IF(ISERROR(VLOOKUP($A26,data!$A:$BI,1+calc!AJ$1,0)),0,VLOOKUP($A26,data!$A:$BI,1+calc!AJ$1,0)*0.01*calc!$B26)</f>
        <v>0</v>
      </c>
      <c r="AK26">
        <f>IF(ISERROR(VLOOKUP($A26,data!$A:$BI,1+calc!AK$1,0)),0,VLOOKUP($A26,data!$A:$BI,1+calc!AK$1,0)*0.01*calc!$B26)</f>
        <v>0</v>
      </c>
      <c r="AL26">
        <f>IF(ISERROR(VLOOKUP($A26,data!$A:$BI,1+calc!AL$1,0)),0,VLOOKUP($A26,data!$A:$BI,1+calc!AL$1,0)*0.01*calc!$B26)</f>
        <v>0</v>
      </c>
      <c r="AM26">
        <f>IF(ISERROR(VLOOKUP($A26,data!$A:$BI,1+calc!AM$1,0)),0,VLOOKUP($A26,data!$A:$BI,1+calc!AM$1,0)*0.01*calc!$B26)</f>
        <v>0</v>
      </c>
      <c r="AN26">
        <f>IF(ISERROR(VLOOKUP($A26,data!$A:$BI,1+calc!AN$1,0)),0,VLOOKUP($A26,data!$A:$BI,1+calc!AN$1,0)*0.01*calc!$B26)</f>
        <v>0</v>
      </c>
      <c r="AO26">
        <f>IF(ISERROR(VLOOKUP($A26,data!$A:$BI,1+calc!AO$1,0)),0,VLOOKUP($A26,data!$A:$BI,1+calc!AO$1,0)*0.01*calc!$B26)</f>
        <v>0</v>
      </c>
      <c r="AP26">
        <f>IF(ISERROR(VLOOKUP($A26,data!$A:$BI,1+calc!AP$1,0)),0,VLOOKUP($A26,data!$A:$BI,1+calc!AP$1,0)*0.01*calc!$B26)</f>
        <v>0</v>
      </c>
      <c r="AQ26">
        <f>IF(ISERROR(VLOOKUP($A26,data!$A:$BI,1+calc!AQ$1,0)),0,VLOOKUP($A26,data!$A:$BI,1+calc!AQ$1,0)*0.01*calc!$B26)</f>
        <v>0</v>
      </c>
      <c r="AR26">
        <f>IF(ISERROR(VLOOKUP($A26,data!$A:$BI,1+calc!AR$1,0)),0,VLOOKUP($A26,data!$A:$BI,1+calc!AR$1,0)*0.01*calc!$B26)</f>
        <v>0</v>
      </c>
      <c r="AS26">
        <f>IF(ISERROR(VLOOKUP($A26,data!$A:$BI,1+calc!AS$1,0)),0,VLOOKUP($A26,data!$A:$BI,1+calc!AS$1,0)*0.01*calc!$B26)</f>
        <v>0</v>
      </c>
      <c r="AT26">
        <f>IF(ISERROR(VLOOKUP($A26,data!$A:$BI,1+calc!AT$1,0)),0,VLOOKUP($A26,data!$A:$BI,1+calc!AT$1,0)*0.01*calc!$B26)</f>
        <v>0</v>
      </c>
      <c r="AU26">
        <f>IF(ISERROR(VLOOKUP($A26,data!$A:$BI,1+calc!AU$1,0)),0,VLOOKUP($A26,data!$A:$BI,1+calc!AU$1,0)*0.01*calc!$B26)</f>
        <v>0</v>
      </c>
      <c r="AV26">
        <f>IF(ISERROR(VLOOKUP($A26,data!$A:$BI,1+calc!AV$1,0)),0,VLOOKUP($A26,data!$A:$BI,1+calc!AV$1,0)*0.01*calc!$B26)</f>
        <v>0</v>
      </c>
      <c r="AW26">
        <f>IF(ISERROR(VLOOKUP($A26,data!$A:$BI,1+calc!AW$1,0)),0,VLOOKUP($A26,data!$A:$BI,1+calc!AW$1,0)*0.01*calc!$B26)</f>
        <v>0</v>
      </c>
      <c r="AX26">
        <f>IF(ISERROR(VLOOKUP($A26,data!$A:$BI,1+calc!AX$1,0)),0,VLOOKUP($A26,data!$A:$BI,1+calc!AX$1,0)*0.01*calc!$B26)</f>
        <v>0</v>
      </c>
      <c r="AY26">
        <f>IF(ISERROR(VLOOKUP($A26,data!$A:$BI,1+calc!AY$1,0)),0,VLOOKUP($A26,data!$A:$BI,1+calc!AY$1,0)*0.01*calc!$B26)</f>
        <v>0</v>
      </c>
      <c r="AZ26">
        <f>IF(ISERROR(VLOOKUP($A26,data!$A:$BI,1+calc!AZ$1,0)),0,VLOOKUP($A26,data!$A:$BI,1+calc!AZ$1,0)*0.01*calc!$B26)</f>
        <v>0</v>
      </c>
      <c r="BA26">
        <f>IF(ISERROR(VLOOKUP($A26,data!$A:$BI,1+calc!BA$1,0)),0,VLOOKUP($A26,data!$A:$BI,1+calc!BA$1,0)*0.01*calc!$B26)</f>
        <v>0</v>
      </c>
      <c r="BB26">
        <f>IF(ISERROR(VLOOKUP($A26,data!$A:$BI,1+calc!BB$1,0)),0,VLOOKUP($A26,data!$A:$BI,1+calc!BB$1,0)*0.01*calc!$B26)</f>
        <v>0</v>
      </c>
      <c r="BC26">
        <f>IF(ISERROR(VLOOKUP($A26,data!$A:$BI,1+calc!BC$1,0)),0,VLOOKUP($A26,data!$A:$BI,1+calc!BC$1,0)*0.01*calc!$B26)</f>
        <v>0</v>
      </c>
      <c r="BD26">
        <f>IF(ISERROR(VLOOKUP($A26,data!$A:$BI,1+calc!BD$1,0)),0,VLOOKUP($A26,data!$A:$BI,1+calc!BD$1,0)*0.01*calc!$B26)</f>
        <v>0</v>
      </c>
      <c r="BE26">
        <f>IF(ISERROR(VLOOKUP($A26,data!$A:$BI,1+calc!BE$1,0)),0,VLOOKUP($A26,data!$A:$BI,1+calc!BE$1,0)*0.01*calc!$B26)</f>
        <v>0</v>
      </c>
      <c r="BF26">
        <f>IF(ISERROR(VLOOKUP($A26,data!$A:$BI,1+calc!BF$1,0)),0,VLOOKUP($A26,data!$A:$BI,1+calc!BF$1,0)*0.01*calc!$B26)</f>
        <v>0</v>
      </c>
      <c r="BG26">
        <f>IF(ISERROR(VLOOKUP($A26,data!$A:$BI,1+calc!BG$1,0)),0,VLOOKUP($A26,data!$A:$BI,1+calc!BG$1,0)*0.01*calc!$B26)</f>
        <v>0</v>
      </c>
      <c r="BH26">
        <f>IF(ISERROR(VLOOKUP($A26,data!$A:$BI,1+calc!BH$1,0)),0,VLOOKUP($A26,data!$A:$BI,1+calc!BH$1,0)*0.01*calc!$B26)</f>
        <v>0</v>
      </c>
      <c r="BI26">
        <f>IF(ISERROR(VLOOKUP($A26,data!$A:$BI,1+calc!BI$1,0)),0,VLOOKUP($A26,data!$A:$BI,1+calc!BI$1,0)*0.01*calc!$B26)</f>
        <v>0</v>
      </c>
      <c r="BJ26">
        <f>IF(ISERROR(VLOOKUP($A26,data!$A:$BI,1+calc!BJ$1,0)),0,VLOOKUP($A26,data!$A:$BI,1+calc!BJ$1,0)*0.01*calc!$B26)</f>
        <v>0</v>
      </c>
    </row>
    <row r="27" spans="1:62" x14ac:dyDescent="0.25">
      <c r="A27">
        <f>'Nutrition Calculator'!C32</f>
        <v>0</v>
      </c>
      <c r="B27">
        <f>'Nutrition Calculator'!D32</f>
        <v>0</v>
      </c>
      <c r="C27">
        <f>IF(ISERROR(VLOOKUP($A27,data!$A:$BI,1+calc!C$1,0)),0,VLOOKUP($A27,data!$A:$BI,1+calc!C$1,0)*0.01*calc!$B27)</f>
        <v>0</v>
      </c>
      <c r="D27">
        <f>IF(ISERROR(VLOOKUP($A27,data!$A:$BI,1+calc!D$1,0)),0,VLOOKUP($A27,data!$A:$BI,1+calc!D$1,0)*0.01*calc!$B27)</f>
        <v>0</v>
      </c>
      <c r="E27">
        <f>IF(ISERROR(VLOOKUP($A27,data!$A:$BI,1+calc!E$1,0)),0,VLOOKUP($A27,data!$A:$BI,1+calc!E$1,0)*0.01*calc!$B27)</f>
        <v>0</v>
      </c>
      <c r="F27">
        <f>IF(ISERROR(VLOOKUP($A27,data!$A:$BI,1+calc!F$1,0)),0,VLOOKUP($A27,data!$A:$BI,1+calc!F$1,0)*0.01*calc!$B27)</f>
        <v>0</v>
      </c>
      <c r="G27">
        <f>IF(ISERROR(VLOOKUP($A27,data!$A:$BI,1+calc!G$1,0)),0,VLOOKUP($A27,data!$A:$BI,1+calc!G$1,0)*0.01*calc!$B27)</f>
        <v>0</v>
      </c>
      <c r="H27">
        <f>IF(ISERROR(VLOOKUP($A27,data!$A:$BI,1+calc!H$1,0)),0,VLOOKUP($A27,data!$A:$BI,1+calc!H$1,0)*0.01*calc!$B27)</f>
        <v>0</v>
      </c>
      <c r="I27">
        <f>IF(ISERROR(VLOOKUP($A27,data!$A:$BI,1+calc!I$1,0)),0,VLOOKUP($A27,data!$A:$BI,1+calc!I$1,0)*0.01*calc!$B27)</f>
        <v>0</v>
      </c>
      <c r="J27">
        <f>IF(ISERROR(VLOOKUP($A27,data!$A:$BI,1+calc!J$1,0)),0,VLOOKUP($A27,data!$A:$BI,1+calc!J$1,0)*0.01*calc!$B27)</f>
        <v>0</v>
      </c>
      <c r="K27">
        <f>IF(ISERROR(VLOOKUP($A27,data!$A:$BI,1+calc!K$1,0)),0,VLOOKUP($A27,data!$A:$BI,1+calc!K$1,0)*0.01*calc!$B27)</f>
        <v>0</v>
      </c>
      <c r="L27">
        <f>IF(ISERROR(VLOOKUP($A27,data!$A:$BI,1+calc!L$1,0)),0,VLOOKUP($A27,data!$A:$BI,1+calc!L$1,0)*0.01*calc!$B27)</f>
        <v>0</v>
      </c>
      <c r="M27">
        <f>IF(ISERROR(VLOOKUP($A27,data!$A:$BI,1+calc!M$1,0)),0,VLOOKUP($A27,data!$A:$BI,1+calc!M$1,0)*0.01*calc!$B27)</f>
        <v>0</v>
      </c>
      <c r="N27">
        <f>IF(ISERROR(VLOOKUP($A27,data!$A:$BI,1+calc!N$1,0)),0,VLOOKUP($A27,data!$A:$BI,1+calc!N$1,0)*0.01*calc!$B27)</f>
        <v>0</v>
      </c>
      <c r="O27">
        <f>IF(ISERROR(VLOOKUP($A27,data!$A:$BI,1+calc!O$1,0)),0,VLOOKUP($A27,data!$A:$BI,1+calc!O$1,0)*0.01*calc!$B27)</f>
        <v>0</v>
      </c>
      <c r="P27">
        <f>IF(ISERROR(VLOOKUP($A27,data!$A:$BI,1+calc!P$1,0)),0,VLOOKUP($A27,data!$A:$BI,1+calc!P$1,0)*0.01*calc!$B27)</f>
        <v>0</v>
      </c>
      <c r="Q27">
        <f>IF(ISERROR(VLOOKUP($A27,data!$A:$BI,1+calc!Q$1,0)),0,VLOOKUP($A27,data!$A:$BI,1+calc!Q$1,0)*0.01*calc!$B27)</f>
        <v>0</v>
      </c>
      <c r="R27">
        <f>IF(ISERROR(VLOOKUP($A27,data!$A:$BI,1+calc!R$1,0)),0,VLOOKUP($A27,data!$A:$BI,1+calc!R$1,0)*0.01*calc!$B27)</f>
        <v>0</v>
      </c>
      <c r="S27">
        <f>IF(ISERROR(VLOOKUP($A27,data!$A:$BI,1+calc!S$1,0)),0,VLOOKUP($A27,data!$A:$BI,1+calc!S$1,0)*0.01*calc!$B27)</f>
        <v>0</v>
      </c>
      <c r="T27">
        <f>IF(ISERROR(VLOOKUP($A27,data!$A:$BI,1+calc!T$1,0)),0,VLOOKUP($A27,data!$A:$BI,1+calc!T$1,0)*0.01*calc!$B27)</f>
        <v>0</v>
      </c>
      <c r="U27">
        <f>IF(ISERROR(VLOOKUP($A27,data!$A:$BI,1+calc!U$1,0)),0,VLOOKUP($A27,data!$A:$BI,1+calc!U$1,0)*0.01*calc!$B27)</f>
        <v>0</v>
      </c>
      <c r="V27">
        <f>IF(ISERROR(VLOOKUP($A27,data!$A:$BI,1+calc!V$1,0)),0,VLOOKUP($A27,data!$A:$BI,1+calc!V$1,0)*0.01*calc!$B27)</f>
        <v>0</v>
      </c>
      <c r="W27">
        <f>IF(ISERROR(VLOOKUP($A27,data!$A:$BI,1+calc!W$1,0)),0,VLOOKUP($A27,data!$A:$BI,1+calc!W$1,0)*0.01*calc!$B27)</f>
        <v>0</v>
      </c>
      <c r="X27">
        <f>IF(ISERROR(VLOOKUP($A27,data!$A:$BI,1+calc!X$1,0)),0,VLOOKUP($A27,data!$A:$BI,1+calc!X$1,0)*0.01*calc!$B27)</f>
        <v>0</v>
      </c>
      <c r="Y27">
        <f>IF(ISERROR(VLOOKUP($A27,data!$A:$BI,1+calc!Y$1,0)),0,VLOOKUP($A27,data!$A:$BI,1+calc!Y$1,0)*0.01*calc!$B27)</f>
        <v>0</v>
      </c>
      <c r="Z27">
        <f>IF(ISERROR(VLOOKUP($A27,data!$A:$BI,1+calc!Z$1,0)),0,VLOOKUP($A27,data!$A:$BI,1+calc!Z$1,0)*0.01*calc!$B27)</f>
        <v>0</v>
      </c>
      <c r="AA27">
        <f>IF(ISERROR(VLOOKUP($A27,data!$A:$BI,1+calc!AA$1,0)),0,VLOOKUP($A27,data!$A:$BI,1+calc!AA$1,0)*0.01*calc!$B27)</f>
        <v>0</v>
      </c>
      <c r="AB27">
        <f>IF(ISERROR(VLOOKUP($A27,data!$A:$BI,1+calc!AB$1,0)),0,VLOOKUP($A27,data!$A:$BI,1+calc!AB$1,0)*0.01*calc!$B27)</f>
        <v>0</v>
      </c>
      <c r="AC27">
        <f>IF(ISERROR(VLOOKUP($A27,data!$A:$BI,1+calc!AC$1,0)),0,VLOOKUP($A27,data!$A:$BI,1+calc!AC$1,0)*0.01*calc!$B27)</f>
        <v>0</v>
      </c>
      <c r="AD27">
        <f>IF(ISERROR(VLOOKUP($A27,data!$A:$BI,1+calc!AD$1,0)),0,VLOOKUP($A27,data!$A:$BI,1+calc!AD$1,0)*0.01*calc!$B27)</f>
        <v>0</v>
      </c>
      <c r="AE27">
        <f>IF(ISERROR(VLOOKUP($A27,data!$A:$BI,1+calc!AE$1,0)),0,VLOOKUP($A27,data!$A:$BI,1+calc!AE$1,0)*0.01*calc!$B27)</f>
        <v>0</v>
      </c>
      <c r="AF27">
        <f>IF(ISERROR(VLOOKUP($A27,data!$A:$BI,1+calc!AF$1,0)),0,VLOOKUP($A27,data!$A:$BI,1+calc!AF$1,0)*0.01*calc!$B27)</f>
        <v>0</v>
      </c>
      <c r="AG27">
        <f>IF(ISERROR(VLOOKUP($A27,data!$A:$BI,1+calc!AG$1,0)),0,VLOOKUP($A27,data!$A:$BI,1+calc!AG$1,0)*0.01*calc!$B27)</f>
        <v>0</v>
      </c>
      <c r="AH27">
        <f>IF(ISERROR(VLOOKUP($A27,data!$A:$BI,1+calc!AH$1,0)),0,VLOOKUP($A27,data!$A:$BI,1+calc!AH$1,0)*0.01*calc!$B27)</f>
        <v>0</v>
      </c>
      <c r="AI27">
        <f>IF(ISERROR(VLOOKUP($A27,data!$A:$BI,1+calc!AI$1,0)),0,VLOOKUP($A27,data!$A:$BI,1+calc!AI$1,0)*0.01*calc!$B27)</f>
        <v>0</v>
      </c>
      <c r="AJ27">
        <f>IF(ISERROR(VLOOKUP($A27,data!$A:$BI,1+calc!AJ$1,0)),0,VLOOKUP($A27,data!$A:$BI,1+calc!AJ$1,0)*0.01*calc!$B27)</f>
        <v>0</v>
      </c>
      <c r="AK27">
        <f>IF(ISERROR(VLOOKUP($A27,data!$A:$BI,1+calc!AK$1,0)),0,VLOOKUP($A27,data!$A:$BI,1+calc!AK$1,0)*0.01*calc!$B27)</f>
        <v>0</v>
      </c>
      <c r="AL27">
        <f>IF(ISERROR(VLOOKUP($A27,data!$A:$BI,1+calc!AL$1,0)),0,VLOOKUP($A27,data!$A:$BI,1+calc!AL$1,0)*0.01*calc!$B27)</f>
        <v>0</v>
      </c>
      <c r="AM27">
        <f>IF(ISERROR(VLOOKUP($A27,data!$A:$BI,1+calc!AM$1,0)),0,VLOOKUP($A27,data!$A:$BI,1+calc!AM$1,0)*0.01*calc!$B27)</f>
        <v>0</v>
      </c>
      <c r="AN27">
        <f>IF(ISERROR(VLOOKUP($A27,data!$A:$BI,1+calc!AN$1,0)),0,VLOOKUP($A27,data!$A:$BI,1+calc!AN$1,0)*0.01*calc!$B27)</f>
        <v>0</v>
      </c>
      <c r="AO27">
        <f>IF(ISERROR(VLOOKUP($A27,data!$A:$BI,1+calc!AO$1,0)),0,VLOOKUP($A27,data!$A:$BI,1+calc!AO$1,0)*0.01*calc!$B27)</f>
        <v>0</v>
      </c>
      <c r="AP27">
        <f>IF(ISERROR(VLOOKUP($A27,data!$A:$BI,1+calc!AP$1,0)),0,VLOOKUP($A27,data!$A:$BI,1+calc!AP$1,0)*0.01*calc!$B27)</f>
        <v>0</v>
      </c>
      <c r="AQ27">
        <f>IF(ISERROR(VLOOKUP($A27,data!$A:$BI,1+calc!AQ$1,0)),0,VLOOKUP($A27,data!$A:$BI,1+calc!AQ$1,0)*0.01*calc!$B27)</f>
        <v>0</v>
      </c>
      <c r="AR27">
        <f>IF(ISERROR(VLOOKUP($A27,data!$A:$BI,1+calc!AR$1,0)),0,VLOOKUP($A27,data!$A:$BI,1+calc!AR$1,0)*0.01*calc!$B27)</f>
        <v>0</v>
      </c>
      <c r="AS27">
        <f>IF(ISERROR(VLOOKUP($A27,data!$A:$BI,1+calc!AS$1,0)),0,VLOOKUP($A27,data!$A:$BI,1+calc!AS$1,0)*0.01*calc!$B27)</f>
        <v>0</v>
      </c>
      <c r="AT27">
        <f>IF(ISERROR(VLOOKUP($A27,data!$A:$BI,1+calc!AT$1,0)),0,VLOOKUP($A27,data!$A:$BI,1+calc!AT$1,0)*0.01*calc!$B27)</f>
        <v>0</v>
      </c>
      <c r="AU27">
        <f>IF(ISERROR(VLOOKUP($A27,data!$A:$BI,1+calc!AU$1,0)),0,VLOOKUP($A27,data!$A:$BI,1+calc!AU$1,0)*0.01*calc!$B27)</f>
        <v>0</v>
      </c>
      <c r="AV27">
        <f>IF(ISERROR(VLOOKUP($A27,data!$A:$BI,1+calc!AV$1,0)),0,VLOOKUP($A27,data!$A:$BI,1+calc!AV$1,0)*0.01*calc!$B27)</f>
        <v>0</v>
      </c>
      <c r="AW27">
        <f>IF(ISERROR(VLOOKUP($A27,data!$A:$BI,1+calc!AW$1,0)),0,VLOOKUP($A27,data!$A:$BI,1+calc!AW$1,0)*0.01*calc!$B27)</f>
        <v>0</v>
      </c>
      <c r="AX27">
        <f>IF(ISERROR(VLOOKUP($A27,data!$A:$BI,1+calc!AX$1,0)),0,VLOOKUP($A27,data!$A:$BI,1+calc!AX$1,0)*0.01*calc!$B27)</f>
        <v>0</v>
      </c>
      <c r="AY27">
        <f>IF(ISERROR(VLOOKUP($A27,data!$A:$BI,1+calc!AY$1,0)),0,VLOOKUP($A27,data!$A:$BI,1+calc!AY$1,0)*0.01*calc!$B27)</f>
        <v>0</v>
      </c>
      <c r="AZ27">
        <f>IF(ISERROR(VLOOKUP($A27,data!$A:$BI,1+calc!AZ$1,0)),0,VLOOKUP($A27,data!$A:$BI,1+calc!AZ$1,0)*0.01*calc!$B27)</f>
        <v>0</v>
      </c>
      <c r="BA27">
        <f>IF(ISERROR(VLOOKUP($A27,data!$A:$BI,1+calc!BA$1,0)),0,VLOOKUP($A27,data!$A:$BI,1+calc!BA$1,0)*0.01*calc!$B27)</f>
        <v>0</v>
      </c>
      <c r="BB27">
        <f>IF(ISERROR(VLOOKUP($A27,data!$A:$BI,1+calc!BB$1,0)),0,VLOOKUP($A27,data!$A:$BI,1+calc!BB$1,0)*0.01*calc!$B27)</f>
        <v>0</v>
      </c>
      <c r="BC27">
        <f>IF(ISERROR(VLOOKUP($A27,data!$A:$BI,1+calc!BC$1,0)),0,VLOOKUP($A27,data!$A:$BI,1+calc!BC$1,0)*0.01*calc!$B27)</f>
        <v>0</v>
      </c>
      <c r="BD27">
        <f>IF(ISERROR(VLOOKUP($A27,data!$A:$BI,1+calc!BD$1,0)),0,VLOOKUP($A27,data!$A:$BI,1+calc!BD$1,0)*0.01*calc!$B27)</f>
        <v>0</v>
      </c>
      <c r="BE27">
        <f>IF(ISERROR(VLOOKUP($A27,data!$A:$BI,1+calc!BE$1,0)),0,VLOOKUP($A27,data!$A:$BI,1+calc!BE$1,0)*0.01*calc!$B27)</f>
        <v>0</v>
      </c>
      <c r="BF27">
        <f>IF(ISERROR(VLOOKUP($A27,data!$A:$BI,1+calc!BF$1,0)),0,VLOOKUP($A27,data!$A:$BI,1+calc!BF$1,0)*0.01*calc!$B27)</f>
        <v>0</v>
      </c>
      <c r="BG27">
        <f>IF(ISERROR(VLOOKUP($A27,data!$A:$BI,1+calc!BG$1,0)),0,VLOOKUP($A27,data!$A:$BI,1+calc!BG$1,0)*0.01*calc!$B27)</f>
        <v>0</v>
      </c>
      <c r="BH27">
        <f>IF(ISERROR(VLOOKUP($A27,data!$A:$BI,1+calc!BH$1,0)),0,VLOOKUP($A27,data!$A:$BI,1+calc!BH$1,0)*0.01*calc!$B27)</f>
        <v>0</v>
      </c>
      <c r="BI27">
        <f>IF(ISERROR(VLOOKUP($A27,data!$A:$BI,1+calc!BI$1,0)),0,VLOOKUP($A27,data!$A:$BI,1+calc!BI$1,0)*0.01*calc!$B27)</f>
        <v>0</v>
      </c>
      <c r="BJ27">
        <f>IF(ISERROR(VLOOKUP($A27,data!$A:$BI,1+calc!BJ$1,0)),0,VLOOKUP($A27,data!$A:$BI,1+calc!BJ$1,0)*0.01*calc!$B27)</f>
        <v>0</v>
      </c>
    </row>
    <row r="28" spans="1:62" x14ac:dyDescent="0.25">
      <c r="A28">
        <f>'Nutrition Calculator'!C33</f>
        <v>0</v>
      </c>
      <c r="B28">
        <f>'Nutrition Calculator'!D33</f>
        <v>0</v>
      </c>
      <c r="C28">
        <f>IF(ISERROR(VLOOKUP($A28,data!$A:$BI,1+calc!C$1,0)),0,VLOOKUP($A28,data!$A:$BI,1+calc!C$1,0)*0.01*calc!$B28)</f>
        <v>0</v>
      </c>
      <c r="D28">
        <f>IF(ISERROR(VLOOKUP($A28,data!$A:$BI,1+calc!D$1,0)),0,VLOOKUP($A28,data!$A:$BI,1+calc!D$1,0)*0.01*calc!$B28)</f>
        <v>0</v>
      </c>
      <c r="E28">
        <f>IF(ISERROR(VLOOKUP($A28,data!$A:$BI,1+calc!E$1,0)),0,VLOOKUP($A28,data!$A:$BI,1+calc!E$1,0)*0.01*calc!$B28)</f>
        <v>0</v>
      </c>
      <c r="F28">
        <f>IF(ISERROR(VLOOKUP($A28,data!$A:$BI,1+calc!F$1,0)),0,VLOOKUP($A28,data!$A:$BI,1+calc!F$1,0)*0.01*calc!$B28)</f>
        <v>0</v>
      </c>
      <c r="G28">
        <f>IF(ISERROR(VLOOKUP($A28,data!$A:$BI,1+calc!G$1,0)),0,VLOOKUP($A28,data!$A:$BI,1+calc!G$1,0)*0.01*calc!$B28)</f>
        <v>0</v>
      </c>
      <c r="H28">
        <f>IF(ISERROR(VLOOKUP($A28,data!$A:$BI,1+calc!H$1,0)),0,VLOOKUP($A28,data!$A:$BI,1+calc!H$1,0)*0.01*calc!$B28)</f>
        <v>0</v>
      </c>
      <c r="I28">
        <f>IF(ISERROR(VLOOKUP($A28,data!$A:$BI,1+calc!I$1,0)),0,VLOOKUP($A28,data!$A:$BI,1+calc!I$1,0)*0.01*calc!$B28)</f>
        <v>0</v>
      </c>
      <c r="J28">
        <f>IF(ISERROR(VLOOKUP($A28,data!$A:$BI,1+calc!J$1,0)),0,VLOOKUP($A28,data!$A:$BI,1+calc!J$1,0)*0.01*calc!$B28)</f>
        <v>0</v>
      </c>
      <c r="K28">
        <f>IF(ISERROR(VLOOKUP($A28,data!$A:$BI,1+calc!K$1,0)),0,VLOOKUP($A28,data!$A:$BI,1+calc!K$1,0)*0.01*calc!$B28)</f>
        <v>0</v>
      </c>
      <c r="L28">
        <f>IF(ISERROR(VLOOKUP($A28,data!$A:$BI,1+calc!L$1,0)),0,VLOOKUP($A28,data!$A:$BI,1+calc!L$1,0)*0.01*calc!$B28)</f>
        <v>0</v>
      </c>
      <c r="M28">
        <f>IF(ISERROR(VLOOKUP($A28,data!$A:$BI,1+calc!M$1,0)),0,VLOOKUP($A28,data!$A:$BI,1+calc!M$1,0)*0.01*calc!$B28)</f>
        <v>0</v>
      </c>
      <c r="N28">
        <f>IF(ISERROR(VLOOKUP($A28,data!$A:$BI,1+calc!N$1,0)),0,VLOOKUP($A28,data!$A:$BI,1+calc!N$1,0)*0.01*calc!$B28)</f>
        <v>0</v>
      </c>
      <c r="O28">
        <f>IF(ISERROR(VLOOKUP($A28,data!$A:$BI,1+calc!O$1,0)),0,VLOOKUP($A28,data!$A:$BI,1+calc!O$1,0)*0.01*calc!$B28)</f>
        <v>0</v>
      </c>
      <c r="P28">
        <f>IF(ISERROR(VLOOKUP($A28,data!$A:$BI,1+calc!P$1,0)),0,VLOOKUP($A28,data!$A:$BI,1+calc!P$1,0)*0.01*calc!$B28)</f>
        <v>0</v>
      </c>
      <c r="Q28">
        <f>IF(ISERROR(VLOOKUP($A28,data!$A:$BI,1+calc!Q$1,0)),0,VLOOKUP($A28,data!$A:$BI,1+calc!Q$1,0)*0.01*calc!$B28)</f>
        <v>0</v>
      </c>
      <c r="R28">
        <f>IF(ISERROR(VLOOKUP($A28,data!$A:$BI,1+calc!R$1,0)),0,VLOOKUP($A28,data!$A:$BI,1+calc!R$1,0)*0.01*calc!$B28)</f>
        <v>0</v>
      </c>
      <c r="S28">
        <f>IF(ISERROR(VLOOKUP($A28,data!$A:$BI,1+calc!S$1,0)),0,VLOOKUP($A28,data!$A:$BI,1+calc!S$1,0)*0.01*calc!$B28)</f>
        <v>0</v>
      </c>
      <c r="T28">
        <f>IF(ISERROR(VLOOKUP($A28,data!$A:$BI,1+calc!T$1,0)),0,VLOOKUP($A28,data!$A:$BI,1+calc!T$1,0)*0.01*calc!$B28)</f>
        <v>0</v>
      </c>
      <c r="U28">
        <f>IF(ISERROR(VLOOKUP($A28,data!$A:$BI,1+calc!U$1,0)),0,VLOOKUP($A28,data!$A:$BI,1+calc!U$1,0)*0.01*calc!$B28)</f>
        <v>0</v>
      </c>
      <c r="V28">
        <f>IF(ISERROR(VLOOKUP($A28,data!$A:$BI,1+calc!V$1,0)),0,VLOOKUP($A28,data!$A:$BI,1+calc!V$1,0)*0.01*calc!$B28)</f>
        <v>0</v>
      </c>
      <c r="W28">
        <f>IF(ISERROR(VLOOKUP($A28,data!$A:$BI,1+calc!W$1,0)),0,VLOOKUP($A28,data!$A:$BI,1+calc!W$1,0)*0.01*calc!$B28)</f>
        <v>0</v>
      </c>
      <c r="X28">
        <f>IF(ISERROR(VLOOKUP($A28,data!$A:$BI,1+calc!X$1,0)),0,VLOOKUP($A28,data!$A:$BI,1+calc!X$1,0)*0.01*calc!$B28)</f>
        <v>0</v>
      </c>
      <c r="Y28">
        <f>IF(ISERROR(VLOOKUP($A28,data!$A:$BI,1+calc!Y$1,0)),0,VLOOKUP($A28,data!$A:$BI,1+calc!Y$1,0)*0.01*calc!$B28)</f>
        <v>0</v>
      </c>
      <c r="Z28">
        <f>IF(ISERROR(VLOOKUP($A28,data!$A:$BI,1+calc!Z$1,0)),0,VLOOKUP($A28,data!$A:$BI,1+calc!Z$1,0)*0.01*calc!$B28)</f>
        <v>0</v>
      </c>
      <c r="AA28">
        <f>IF(ISERROR(VLOOKUP($A28,data!$A:$BI,1+calc!AA$1,0)),0,VLOOKUP($A28,data!$A:$BI,1+calc!AA$1,0)*0.01*calc!$B28)</f>
        <v>0</v>
      </c>
      <c r="AB28">
        <f>IF(ISERROR(VLOOKUP($A28,data!$A:$BI,1+calc!AB$1,0)),0,VLOOKUP($A28,data!$A:$BI,1+calc!AB$1,0)*0.01*calc!$B28)</f>
        <v>0</v>
      </c>
      <c r="AC28">
        <f>IF(ISERROR(VLOOKUP($A28,data!$A:$BI,1+calc!AC$1,0)),0,VLOOKUP($A28,data!$A:$BI,1+calc!AC$1,0)*0.01*calc!$B28)</f>
        <v>0</v>
      </c>
      <c r="AD28">
        <f>IF(ISERROR(VLOOKUP($A28,data!$A:$BI,1+calc!AD$1,0)),0,VLOOKUP($A28,data!$A:$BI,1+calc!AD$1,0)*0.01*calc!$B28)</f>
        <v>0</v>
      </c>
      <c r="AE28">
        <f>IF(ISERROR(VLOOKUP($A28,data!$A:$BI,1+calc!AE$1,0)),0,VLOOKUP($A28,data!$A:$BI,1+calc!AE$1,0)*0.01*calc!$B28)</f>
        <v>0</v>
      </c>
      <c r="AF28">
        <f>IF(ISERROR(VLOOKUP($A28,data!$A:$BI,1+calc!AF$1,0)),0,VLOOKUP($A28,data!$A:$BI,1+calc!AF$1,0)*0.01*calc!$B28)</f>
        <v>0</v>
      </c>
      <c r="AG28">
        <f>IF(ISERROR(VLOOKUP($A28,data!$A:$BI,1+calc!AG$1,0)),0,VLOOKUP($A28,data!$A:$BI,1+calc!AG$1,0)*0.01*calc!$B28)</f>
        <v>0</v>
      </c>
      <c r="AH28">
        <f>IF(ISERROR(VLOOKUP($A28,data!$A:$BI,1+calc!AH$1,0)),0,VLOOKUP($A28,data!$A:$BI,1+calc!AH$1,0)*0.01*calc!$B28)</f>
        <v>0</v>
      </c>
      <c r="AI28">
        <f>IF(ISERROR(VLOOKUP($A28,data!$A:$BI,1+calc!AI$1,0)),0,VLOOKUP($A28,data!$A:$BI,1+calc!AI$1,0)*0.01*calc!$B28)</f>
        <v>0</v>
      </c>
      <c r="AJ28">
        <f>IF(ISERROR(VLOOKUP($A28,data!$A:$BI,1+calc!AJ$1,0)),0,VLOOKUP($A28,data!$A:$BI,1+calc!AJ$1,0)*0.01*calc!$B28)</f>
        <v>0</v>
      </c>
      <c r="AK28">
        <f>IF(ISERROR(VLOOKUP($A28,data!$A:$BI,1+calc!AK$1,0)),0,VLOOKUP($A28,data!$A:$BI,1+calc!AK$1,0)*0.01*calc!$B28)</f>
        <v>0</v>
      </c>
      <c r="AL28">
        <f>IF(ISERROR(VLOOKUP($A28,data!$A:$BI,1+calc!AL$1,0)),0,VLOOKUP($A28,data!$A:$BI,1+calc!AL$1,0)*0.01*calc!$B28)</f>
        <v>0</v>
      </c>
      <c r="AM28">
        <f>IF(ISERROR(VLOOKUP($A28,data!$A:$BI,1+calc!AM$1,0)),0,VLOOKUP($A28,data!$A:$BI,1+calc!AM$1,0)*0.01*calc!$B28)</f>
        <v>0</v>
      </c>
      <c r="AN28">
        <f>IF(ISERROR(VLOOKUP($A28,data!$A:$BI,1+calc!AN$1,0)),0,VLOOKUP($A28,data!$A:$BI,1+calc!AN$1,0)*0.01*calc!$B28)</f>
        <v>0</v>
      </c>
      <c r="AO28">
        <f>IF(ISERROR(VLOOKUP($A28,data!$A:$BI,1+calc!AO$1,0)),0,VLOOKUP($A28,data!$A:$BI,1+calc!AO$1,0)*0.01*calc!$B28)</f>
        <v>0</v>
      </c>
      <c r="AP28">
        <f>IF(ISERROR(VLOOKUP($A28,data!$A:$BI,1+calc!AP$1,0)),0,VLOOKUP($A28,data!$A:$BI,1+calc!AP$1,0)*0.01*calc!$B28)</f>
        <v>0</v>
      </c>
      <c r="AQ28">
        <f>IF(ISERROR(VLOOKUP($A28,data!$A:$BI,1+calc!AQ$1,0)),0,VLOOKUP($A28,data!$A:$BI,1+calc!AQ$1,0)*0.01*calc!$B28)</f>
        <v>0</v>
      </c>
      <c r="AR28">
        <f>IF(ISERROR(VLOOKUP($A28,data!$A:$BI,1+calc!AR$1,0)),0,VLOOKUP($A28,data!$A:$BI,1+calc!AR$1,0)*0.01*calc!$B28)</f>
        <v>0</v>
      </c>
      <c r="AS28">
        <f>IF(ISERROR(VLOOKUP($A28,data!$A:$BI,1+calc!AS$1,0)),0,VLOOKUP($A28,data!$A:$BI,1+calc!AS$1,0)*0.01*calc!$B28)</f>
        <v>0</v>
      </c>
      <c r="AT28">
        <f>IF(ISERROR(VLOOKUP($A28,data!$A:$BI,1+calc!AT$1,0)),0,VLOOKUP($A28,data!$A:$BI,1+calc!AT$1,0)*0.01*calc!$B28)</f>
        <v>0</v>
      </c>
      <c r="AU28">
        <f>IF(ISERROR(VLOOKUP($A28,data!$A:$BI,1+calc!AU$1,0)),0,VLOOKUP($A28,data!$A:$BI,1+calc!AU$1,0)*0.01*calc!$B28)</f>
        <v>0</v>
      </c>
      <c r="AV28">
        <f>IF(ISERROR(VLOOKUP($A28,data!$A:$BI,1+calc!AV$1,0)),0,VLOOKUP($A28,data!$A:$BI,1+calc!AV$1,0)*0.01*calc!$B28)</f>
        <v>0</v>
      </c>
      <c r="AW28">
        <f>IF(ISERROR(VLOOKUP($A28,data!$A:$BI,1+calc!AW$1,0)),0,VLOOKUP($A28,data!$A:$BI,1+calc!AW$1,0)*0.01*calc!$B28)</f>
        <v>0</v>
      </c>
      <c r="AX28">
        <f>IF(ISERROR(VLOOKUP($A28,data!$A:$BI,1+calc!AX$1,0)),0,VLOOKUP($A28,data!$A:$BI,1+calc!AX$1,0)*0.01*calc!$B28)</f>
        <v>0</v>
      </c>
      <c r="AY28">
        <f>IF(ISERROR(VLOOKUP($A28,data!$A:$BI,1+calc!AY$1,0)),0,VLOOKUP($A28,data!$A:$BI,1+calc!AY$1,0)*0.01*calc!$B28)</f>
        <v>0</v>
      </c>
      <c r="AZ28">
        <f>IF(ISERROR(VLOOKUP($A28,data!$A:$BI,1+calc!AZ$1,0)),0,VLOOKUP($A28,data!$A:$BI,1+calc!AZ$1,0)*0.01*calc!$B28)</f>
        <v>0</v>
      </c>
      <c r="BA28">
        <f>IF(ISERROR(VLOOKUP($A28,data!$A:$BI,1+calc!BA$1,0)),0,VLOOKUP($A28,data!$A:$BI,1+calc!BA$1,0)*0.01*calc!$B28)</f>
        <v>0</v>
      </c>
      <c r="BB28">
        <f>IF(ISERROR(VLOOKUP($A28,data!$A:$BI,1+calc!BB$1,0)),0,VLOOKUP($A28,data!$A:$BI,1+calc!BB$1,0)*0.01*calc!$B28)</f>
        <v>0</v>
      </c>
      <c r="BC28">
        <f>IF(ISERROR(VLOOKUP($A28,data!$A:$BI,1+calc!BC$1,0)),0,VLOOKUP($A28,data!$A:$BI,1+calc!BC$1,0)*0.01*calc!$B28)</f>
        <v>0</v>
      </c>
      <c r="BD28">
        <f>IF(ISERROR(VLOOKUP($A28,data!$A:$BI,1+calc!BD$1,0)),0,VLOOKUP($A28,data!$A:$BI,1+calc!BD$1,0)*0.01*calc!$B28)</f>
        <v>0</v>
      </c>
      <c r="BE28">
        <f>IF(ISERROR(VLOOKUP($A28,data!$A:$BI,1+calc!BE$1,0)),0,VLOOKUP($A28,data!$A:$BI,1+calc!BE$1,0)*0.01*calc!$B28)</f>
        <v>0</v>
      </c>
      <c r="BF28">
        <f>IF(ISERROR(VLOOKUP($A28,data!$A:$BI,1+calc!BF$1,0)),0,VLOOKUP($A28,data!$A:$BI,1+calc!BF$1,0)*0.01*calc!$B28)</f>
        <v>0</v>
      </c>
      <c r="BG28">
        <f>IF(ISERROR(VLOOKUP($A28,data!$A:$BI,1+calc!BG$1,0)),0,VLOOKUP($A28,data!$A:$BI,1+calc!BG$1,0)*0.01*calc!$B28)</f>
        <v>0</v>
      </c>
      <c r="BH28">
        <f>IF(ISERROR(VLOOKUP($A28,data!$A:$BI,1+calc!BH$1,0)),0,VLOOKUP($A28,data!$A:$BI,1+calc!BH$1,0)*0.01*calc!$B28)</f>
        <v>0</v>
      </c>
      <c r="BI28">
        <f>IF(ISERROR(VLOOKUP($A28,data!$A:$BI,1+calc!BI$1,0)),0,VLOOKUP($A28,data!$A:$BI,1+calc!BI$1,0)*0.01*calc!$B28)</f>
        <v>0</v>
      </c>
      <c r="BJ28">
        <f>IF(ISERROR(VLOOKUP($A28,data!$A:$BI,1+calc!BJ$1,0)),0,VLOOKUP($A28,data!$A:$BI,1+calc!BJ$1,0)*0.01*calc!$B28)</f>
        <v>0</v>
      </c>
    </row>
    <row r="29" spans="1:62" x14ac:dyDescent="0.25">
      <c r="A29">
        <f>'Nutrition Calculator'!C34</f>
        <v>0</v>
      </c>
      <c r="B29">
        <f>'Nutrition Calculator'!D34</f>
        <v>0</v>
      </c>
      <c r="C29">
        <f>IF(ISERROR(VLOOKUP($A29,data!$A:$BI,1+calc!C$1,0)),0,VLOOKUP($A29,data!$A:$BI,1+calc!C$1,0)*0.01*calc!$B29)</f>
        <v>0</v>
      </c>
      <c r="D29">
        <f>IF(ISERROR(VLOOKUP($A29,data!$A:$BI,1+calc!D$1,0)),0,VLOOKUP($A29,data!$A:$BI,1+calc!D$1,0)*0.01*calc!$B29)</f>
        <v>0</v>
      </c>
      <c r="E29">
        <f>IF(ISERROR(VLOOKUP($A29,data!$A:$BI,1+calc!E$1,0)),0,VLOOKUP($A29,data!$A:$BI,1+calc!E$1,0)*0.01*calc!$B29)</f>
        <v>0</v>
      </c>
      <c r="F29">
        <f>IF(ISERROR(VLOOKUP($A29,data!$A:$BI,1+calc!F$1,0)),0,VLOOKUP($A29,data!$A:$BI,1+calc!F$1,0)*0.01*calc!$B29)</f>
        <v>0</v>
      </c>
      <c r="G29">
        <f>IF(ISERROR(VLOOKUP($A29,data!$A:$BI,1+calc!G$1,0)),0,VLOOKUP($A29,data!$A:$BI,1+calc!G$1,0)*0.01*calc!$B29)</f>
        <v>0</v>
      </c>
      <c r="H29">
        <f>IF(ISERROR(VLOOKUP($A29,data!$A:$BI,1+calc!H$1,0)),0,VLOOKUP($A29,data!$A:$BI,1+calc!H$1,0)*0.01*calc!$B29)</f>
        <v>0</v>
      </c>
      <c r="I29">
        <f>IF(ISERROR(VLOOKUP($A29,data!$A:$BI,1+calc!I$1,0)),0,VLOOKUP($A29,data!$A:$BI,1+calc!I$1,0)*0.01*calc!$B29)</f>
        <v>0</v>
      </c>
      <c r="J29">
        <f>IF(ISERROR(VLOOKUP($A29,data!$A:$BI,1+calc!J$1,0)),0,VLOOKUP($A29,data!$A:$BI,1+calc!J$1,0)*0.01*calc!$B29)</f>
        <v>0</v>
      </c>
      <c r="K29">
        <f>IF(ISERROR(VLOOKUP($A29,data!$A:$BI,1+calc!K$1,0)),0,VLOOKUP($A29,data!$A:$BI,1+calc!K$1,0)*0.01*calc!$B29)</f>
        <v>0</v>
      </c>
      <c r="L29">
        <f>IF(ISERROR(VLOOKUP($A29,data!$A:$BI,1+calc!L$1,0)),0,VLOOKUP($A29,data!$A:$BI,1+calc!L$1,0)*0.01*calc!$B29)</f>
        <v>0</v>
      </c>
      <c r="M29">
        <f>IF(ISERROR(VLOOKUP($A29,data!$A:$BI,1+calc!M$1,0)),0,VLOOKUP($A29,data!$A:$BI,1+calc!M$1,0)*0.01*calc!$B29)</f>
        <v>0</v>
      </c>
      <c r="N29">
        <f>IF(ISERROR(VLOOKUP($A29,data!$A:$BI,1+calc!N$1,0)),0,VLOOKUP($A29,data!$A:$BI,1+calc!N$1,0)*0.01*calc!$B29)</f>
        <v>0</v>
      </c>
      <c r="O29">
        <f>IF(ISERROR(VLOOKUP($A29,data!$A:$BI,1+calc!O$1,0)),0,VLOOKUP($A29,data!$A:$BI,1+calc!O$1,0)*0.01*calc!$B29)</f>
        <v>0</v>
      </c>
      <c r="P29">
        <f>IF(ISERROR(VLOOKUP($A29,data!$A:$BI,1+calc!P$1,0)),0,VLOOKUP($A29,data!$A:$BI,1+calc!P$1,0)*0.01*calc!$B29)</f>
        <v>0</v>
      </c>
      <c r="Q29">
        <f>IF(ISERROR(VLOOKUP($A29,data!$A:$BI,1+calc!Q$1,0)),0,VLOOKUP($A29,data!$A:$BI,1+calc!Q$1,0)*0.01*calc!$B29)</f>
        <v>0</v>
      </c>
      <c r="R29">
        <f>IF(ISERROR(VLOOKUP($A29,data!$A:$BI,1+calc!R$1,0)),0,VLOOKUP($A29,data!$A:$BI,1+calc!R$1,0)*0.01*calc!$B29)</f>
        <v>0</v>
      </c>
      <c r="S29">
        <f>IF(ISERROR(VLOOKUP($A29,data!$A:$BI,1+calc!S$1,0)),0,VLOOKUP($A29,data!$A:$BI,1+calc!S$1,0)*0.01*calc!$B29)</f>
        <v>0</v>
      </c>
      <c r="T29">
        <f>IF(ISERROR(VLOOKUP($A29,data!$A:$BI,1+calc!T$1,0)),0,VLOOKUP($A29,data!$A:$BI,1+calc!T$1,0)*0.01*calc!$B29)</f>
        <v>0</v>
      </c>
      <c r="U29">
        <f>IF(ISERROR(VLOOKUP($A29,data!$A:$BI,1+calc!U$1,0)),0,VLOOKUP($A29,data!$A:$BI,1+calc!U$1,0)*0.01*calc!$B29)</f>
        <v>0</v>
      </c>
      <c r="V29">
        <f>IF(ISERROR(VLOOKUP($A29,data!$A:$BI,1+calc!V$1,0)),0,VLOOKUP($A29,data!$A:$BI,1+calc!V$1,0)*0.01*calc!$B29)</f>
        <v>0</v>
      </c>
      <c r="W29">
        <f>IF(ISERROR(VLOOKUP($A29,data!$A:$BI,1+calc!W$1,0)),0,VLOOKUP($A29,data!$A:$BI,1+calc!W$1,0)*0.01*calc!$B29)</f>
        <v>0</v>
      </c>
      <c r="X29">
        <f>IF(ISERROR(VLOOKUP($A29,data!$A:$BI,1+calc!X$1,0)),0,VLOOKUP($A29,data!$A:$BI,1+calc!X$1,0)*0.01*calc!$B29)</f>
        <v>0</v>
      </c>
      <c r="Y29">
        <f>IF(ISERROR(VLOOKUP($A29,data!$A:$BI,1+calc!Y$1,0)),0,VLOOKUP($A29,data!$A:$BI,1+calc!Y$1,0)*0.01*calc!$B29)</f>
        <v>0</v>
      </c>
      <c r="Z29">
        <f>IF(ISERROR(VLOOKUP($A29,data!$A:$BI,1+calc!Z$1,0)),0,VLOOKUP($A29,data!$A:$BI,1+calc!Z$1,0)*0.01*calc!$B29)</f>
        <v>0</v>
      </c>
      <c r="AA29">
        <f>IF(ISERROR(VLOOKUP($A29,data!$A:$BI,1+calc!AA$1,0)),0,VLOOKUP($A29,data!$A:$BI,1+calc!AA$1,0)*0.01*calc!$B29)</f>
        <v>0</v>
      </c>
      <c r="AB29">
        <f>IF(ISERROR(VLOOKUP($A29,data!$A:$BI,1+calc!AB$1,0)),0,VLOOKUP($A29,data!$A:$BI,1+calc!AB$1,0)*0.01*calc!$B29)</f>
        <v>0</v>
      </c>
      <c r="AC29">
        <f>IF(ISERROR(VLOOKUP($A29,data!$A:$BI,1+calc!AC$1,0)),0,VLOOKUP($A29,data!$A:$BI,1+calc!AC$1,0)*0.01*calc!$B29)</f>
        <v>0</v>
      </c>
      <c r="AD29">
        <f>IF(ISERROR(VLOOKUP($A29,data!$A:$BI,1+calc!AD$1,0)),0,VLOOKUP($A29,data!$A:$BI,1+calc!AD$1,0)*0.01*calc!$B29)</f>
        <v>0</v>
      </c>
      <c r="AE29">
        <f>IF(ISERROR(VLOOKUP($A29,data!$A:$BI,1+calc!AE$1,0)),0,VLOOKUP($A29,data!$A:$BI,1+calc!AE$1,0)*0.01*calc!$B29)</f>
        <v>0</v>
      </c>
      <c r="AF29">
        <f>IF(ISERROR(VLOOKUP($A29,data!$A:$BI,1+calc!AF$1,0)),0,VLOOKUP($A29,data!$A:$BI,1+calc!AF$1,0)*0.01*calc!$B29)</f>
        <v>0</v>
      </c>
      <c r="AG29">
        <f>IF(ISERROR(VLOOKUP($A29,data!$A:$BI,1+calc!AG$1,0)),0,VLOOKUP($A29,data!$A:$BI,1+calc!AG$1,0)*0.01*calc!$B29)</f>
        <v>0</v>
      </c>
      <c r="AH29">
        <f>IF(ISERROR(VLOOKUP($A29,data!$A:$BI,1+calc!AH$1,0)),0,VLOOKUP($A29,data!$A:$BI,1+calc!AH$1,0)*0.01*calc!$B29)</f>
        <v>0</v>
      </c>
      <c r="AI29">
        <f>IF(ISERROR(VLOOKUP($A29,data!$A:$BI,1+calc!AI$1,0)),0,VLOOKUP($A29,data!$A:$BI,1+calc!AI$1,0)*0.01*calc!$B29)</f>
        <v>0</v>
      </c>
      <c r="AJ29">
        <f>IF(ISERROR(VLOOKUP($A29,data!$A:$BI,1+calc!AJ$1,0)),0,VLOOKUP($A29,data!$A:$BI,1+calc!AJ$1,0)*0.01*calc!$B29)</f>
        <v>0</v>
      </c>
      <c r="AK29">
        <f>IF(ISERROR(VLOOKUP($A29,data!$A:$BI,1+calc!AK$1,0)),0,VLOOKUP($A29,data!$A:$BI,1+calc!AK$1,0)*0.01*calc!$B29)</f>
        <v>0</v>
      </c>
      <c r="AL29">
        <f>IF(ISERROR(VLOOKUP($A29,data!$A:$BI,1+calc!AL$1,0)),0,VLOOKUP($A29,data!$A:$BI,1+calc!AL$1,0)*0.01*calc!$B29)</f>
        <v>0</v>
      </c>
      <c r="AM29">
        <f>IF(ISERROR(VLOOKUP($A29,data!$A:$BI,1+calc!AM$1,0)),0,VLOOKUP($A29,data!$A:$BI,1+calc!AM$1,0)*0.01*calc!$B29)</f>
        <v>0</v>
      </c>
      <c r="AN29">
        <f>IF(ISERROR(VLOOKUP($A29,data!$A:$BI,1+calc!AN$1,0)),0,VLOOKUP($A29,data!$A:$BI,1+calc!AN$1,0)*0.01*calc!$B29)</f>
        <v>0</v>
      </c>
      <c r="AO29">
        <f>IF(ISERROR(VLOOKUP($A29,data!$A:$BI,1+calc!AO$1,0)),0,VLOOKUP($A29,data!$A:$BI,1+calc!AO$1,0)*0.01*calc!$B29)</f>
        <v>0</v>
      </c>
      <c r="AP29">
        <f>IF(ISERROR(VLOOKUP($A29,data!$A:$BI,1+calc!AP$1,0)),0,VLOOKUP($A29,data!$A:$BI,1+calc!AP$1,0)*0.01*calc!$B29)</f>
        <v>0</v>
      </c>
      <c r="AQ29">
        <f>IF(ISERROR(VLOOKUP($A29,data!$A:$BI,1+calc!AQ$1,0)),0,VLOOKUP($A29,data!$A:$BI,1+calc!AQ$1,0)*0.01*calc!$B29)</f>
        <v>0</v>
      </c>
      <c r="AR29">
        <f>IF(ISERROR(VLOOKUP($A29,data!$A:$BI,1+calc!AR$1,0)),0,VLOOKUP($A29,data!$A:$BI,1+calc!AR$1,0)*0.01*calc!$B29)</f>
        <v>0</v>
      </c>
      <c r="AS29">
        <f>IF(ISERROR(VLOOKUP($A29,data!$A:$BI,1+calc!AS$1,0)),0,VLOOKUP($A29,data!$A:$BI,1+calc!AS$1,0)*0.01*calc!$B29)</f>
        <v>0</v>
      </c>
      <c r="AT29">
        <f>IF(ISERROR(VLOOKUP($A29,data!$A:$BI,1+calc!AT$1,0)),0,VLOOKUP($A29,data!$A:$BI,1+calc!AT$1,0)*0.01*calc!$B29)</f>
        <v>0</v>
      </c>
      <c r="AU29">
        <f>IF(ISERROR(VLOOKUP($A29,data!$A:$BI,1+calc!AU$1,0)),0,VLOOKUP($A29,data!$A:$BI,1+calc!AU$1,0)*0.01*calc!$B29)</f>
        <v>0</v>
      </c>
      <c r="AV29">
        <f>IF(ISERROR(VLOOKUP($A29,data!$A:$BI,1+calc!AV$1,0)),0,VLOOKUP($A29,data!$A:$BI,1+calc!AV$1,0)*0.01*calc!$B29)</f>
        <v>0</v>
      </c>
      <c r="AW29">
        <f>IF(ISERROR(VLOOKUP($A29,data!$A:$BI,1+calc!AW$1,0)),0,VLOOKUP($A29,data!$A:$BI,1+calc!AW$1,0)*0.01*calc!$B29)</f>
        <v>0</v>
      </c>
      <c r="AX29">
        <f>IF(ISERROR(VLOOKUP($A29,data!$A:$BI,1+calc!AX$1,0)),0,VLOOKUP($A29,data!$A:$BI,1+calc!AX$1,0)*0.01*calc!$B29)</f>
        <v>0</v>
      </c>
      <c r="AY29">
        <f>IF(ISERROR(VLOOKUP($A29,data!$A:$BI,1+calc!AY$1,0)),0,VLOOKUP($A29,data!$A:$BI,1+calc!AY$1,0)*0.01*calc!$B29)</f>
        <v>0</v>
      </c>
      <c r="AZ29">
        <f>IF(ISERROR(VLOOKUP($A29,data!$A:$BI,1+calc!AZ$1,0)),0,VLOOKUP($A29,data!$A:$BI,1+calc!AZ$1,0)*0.01*calc!$B29)</f>
        <v>0</v>
      </c>
      <c r="BA29">
        <f>IF(ISERROR(VLOOKUP($A29,data!$A:$BI,1+calc!BA$1,0)),0,VLOOKUP($A29,data!$A:$BI,1+calc!BA$1,0)*0.01*calc!$B29)</f>
        <v>0</v>
      </c>
      <c r="BB29">
        <f>IF(ISERROR(VLOOKUP($A29,data!$A:$BI,1+calc!BB$1,0)),0,VLOOKUP($A29,data!$A:$BI,1+calc!BB$1,0)*0.01*calc!$B29)</f>
        <v>0</v>
      </c>
      <c r="BC29">
        <f>IF(ISERROR(VLOOKUP($A29,data!$A:$BI,1+calc!BC$1,0)),0,VLOOKUP($A29,data!$A:$BI,1+calc!BC$1,0)*0.01*calc!$B29)</f>
        <v>0</v>
      </c>
      <c r="BD29">
        <f>IF(ISERROR(VLOOKUP($A29,data!$A:$BI,1+calc!BD$1,0)),0,VLOOKUP($A29,data!$A:$BI,1+calc!BD$1,0)*0.01*calc!$B29)</f>
        <v>0</v>
      </c>
      <c r="BE29">
        <f>IF(ISERROR(VLOOKUP($A29,data!$A:$BI,1+calc!BE$1,0)),0,VLOOKUP($A29,data!$A:$BI,1+calc!BE$1,0)*0.01*calc!$B29)</f>
        <v>0</v>
      </c>
      <c r="BF29">
        <f>IF(ISERROR(VLOOKUP($A29,data!$A:$BI,1+calc!BF$1,0)),0,VLOOKUP($A29,data!$A:$BI,1+calc!BF$1,0)*0.01*calc!$B29)</f>
        <v>0</v>
      </c>
      <c r="BG29">
        <f>IF(ISERROR(VLOOKUP($A29,data!$A:$BI,1+calc!BG$1,0)),0,VLOOKUP($A29,data!$A:$BI,1+calc!BG$1,0)*0.01*calc!$B29)</f>
        <v>0</v>
      </c>
      <c r="BH29">
        <f>IF(ISERROR(VLOOKUP($A29,data!$A:$BI,1+calc!BH$1,0)),0,VLOOKUP($A29,data!$A:$BI,1+calc!BH$1,0)*0.01*calc!$B29)</f>
        <v>0</v>
      </c>
      <c r="BI29">
        <f>IF(ISERROR(VLOOKUP($A29,data!$A:$BI,1+calc!BI$1,0)),0,VLOOKUP($A29,data!$A:$BI,1+calc!BI$1,0)*0.01*calc!$B29)</f>
        <v>0</v>
      </c>
      <c r="BJ29">
        <f>IF(ISERROR(VLOOKUP($A29,data!$A:$BI,1+calc!BJ$1,0)),0,VLOOKUP($A29,data!$A:$BI,1+calc!BJ$1,0)*0.01*calc!$B29)</f>
        <v>0</v>
      </c>
    </row>
    <row r="30" spans="1:62" ht="14.45" x14ac:dyDescent="0.3">
      <c r="A30">
        <f>'Nutrition Calculator'!C35</f>
        <v>0</v>
      </c>
      <c r="B30">
        <f>'Nutrition Calculator'!D35</f>
        <v>0</v>
      </c>
      <c r="C30">
        <f>IF(ISERROR(VLOOKUP($A30,data!$A:$BI,1+calc!C$1,0)),0,VLOOKUP($A30,data!$A:$BI,1+calc!C$1,0)*0.01*calc!$B30)</f>
        <v>0</v>
      </c>
      <c r="D30">
        <f>IF(ISERROR(VLOOKUP($A30,data!$A:$BI,1+calc!D$1,0)),0,VLOOKUP($A30,data!$A:$BI,1+calc!D$1,0)*0.01*calc!$B30)</f>
        <v>0</v>
      </c>
      <c r="E30">
        <f>IF(ISERROR(VLOOKUP($A30,data!$A:$BI,1+calc!E$1,0)),0,VLOOKUP($A30,data!$A:$BI,1+calc!E$1,0)*0.01*calc!$B30)</f>
        <v>0</v>
      </c>
      <c r="F30">
        <f>IF(ISERROR(VLOOKUP($A30,data!$A:$BI,1+calc!F$1,0)),0,VLOOKUP($A30,data!$A:$BI,1+calc!F$1,0)*0.01*calc!$B30)</f>
        <v>0</v>
      </c>
      <c r="G30">
        <f>IF(ISERROR(VLOOKUP($A30,data!$A:$BI,1+calc!G$1,0)),0,VLOOKUP($A30,data!$A:$BI,1+calc!G$1,0)*0.01*calc!$B30)</f>
        <v>0</v>
      </c>
      <c r="H30">
        <f>IF(ISERROR(VLOOKUP($A30,data!$A:$BI,1+calc!H$1,0)),0,VLOOKUP($A30,data!$A:$BI,1+calc!H$1,0)*0.01*calc!$B30)</f>
        <v>0</v>
      </c>
      <c r="I30">
        <f>IF(ISERROR(VLOOKUP($A30,data!$A:$BI,1+calc!I$1,0)),0,VLOOKUP($A30,data!$A:$BI,1+calc!I$1,0)*0.01*calc!$B30)</f>
        <v>0</v>
      </c>
      <c r="J30">
        <f>IF(ISERROR(VLOOKUP($A30,data!$A:$BI,1+calc!J$1,0)),0,VLOOKUP($A30,data!$A:$BI,1+calc!J$1,0)*0.01*calc!$B30)</f>
        <v>0</v>
      </c>
      <c r="K30">
        <f>IF(ISERROR(VLOOKUP($A30,data!$A:$BI,1+calc!K$1,0)),0,VLOOKUP($A30,data!$A:$BI,1+calc!K$1,0)*0.01*calc!$B30)</f>
        <v>0</v>
      </c>
      <c r="L30">
        <f>IF(ISERROR(VLOOKUP($A30,data!$A:$BI,1+calc!L$1,0)),0,VLOOKUP($A30,data!$A:$BI,1+calc!L$1,0)*0.01*calc!$B30)</f>
        <v>0</v>
      </c>
      <c r="M30">
        <f>IF(ISERROR(VLOOKUP($A30,data!$A:$BI,1+calc!M$1,0)),0,VLOOKUP($A30,data!$A:$BI,1+calc!M$1,0)*0.01*calc!$B30)</f>
        <v>0</v>
      </c>
      <c r="N30">
        <f>IF(ISERROR(VLOOKUP($A30,data!$A:$BI,1+calc!N$1,0)),0,VLOOKUP($A30,data!$A:$BI,1+calc!N$1,0)*0.01*calc!$B30)</f>
        <v>0</v>
      </c>
      <c r="O30">
        <f>IF(ISERROR(VLOOKUP($A30,data!$A:$BI,1+calc!O$1,0)),0,VLOOKUP($A30,data!$A:$BI,1+calc!O$1,0)*0.01*calc!$B30)</f>
        <v>0</v>
      </c>
      <c r="P30">
        <f>IF(ISERROR(VLOOKUP($A30,data!$A:$BI,1+calc!P$1,0)),0,VLOOKUP($A30,data!$A:$BI,1+calc!P$1,0)*0.01*calc!$B30)</f>
        <v>0</v>
      </c>
      <c r="Q30">
        <f>IF(ISERROR(VLOOKUP($A30,data!$A:$BI,1+calc!Q$1,0)),0,VLOOKUP($A30,data!$A:$BI,1+calc!Q$1,0)*0.01*calc!$B30)</f>
        <v>0</v>
      </c>
      <c r="R30">
        <f>IF(ISERROR(VLOOKUP($A30,data!$A:$BI,1+calc!R$1,0)),0,VLOOKUP($A30,data!$A:$BI,1+calc!R$1,0)*0.01*calc!$B30)</f>
        <v>0</v>
      </c>
      <c r="S30">
        <f>IF(ISERROR(VLOOKUP($A30,data!$A:$BI,1+calc!S$1,0)),0,VLOOKUP($A30,data!$A:$BI,1+calc!S$1,0)*0.01*calc!$B30)</f>
        <v>0</v>
      </c>
      <c r="T30">
        <f>IF(ISERROR(VLOOKUP($A30,data!$A:$BI,1+calc!T$1,0)),0,VLOOKUP($A30,data!$A:$BI,1+calc!T$1,0)*0.01*calc!$B30)</f>
        <v>0</v>
      </c>
      <c r="U30">
        <f>IF(ISERROR(VLOOKUP($A30,data!$A:$BI,1+calc!U$1,0)),0,VLOOKUP($A30,data!$A:$BI,1+calc!U$1,0)*0.01*calc!$B30)</f>
        <v>0</v>
      </c>
      <c r="V30">
        <f>IF(ISERROR(VLOOKUP($A30,data!$A:$BI,1+calc!V$1,0)),0,VLOOKUP($A30,data!$A:$BI,1+calc!V$1,0)*0.01*calc!$B30)</f>
        <v>0</v>
      </c>
      <c r="W30">
        <f>IF(ISERROR(VLOOKUP($A30,data!$A:$BI,1+calc!W$1,0)),0,VLOOKUP($A30,data!$A:$BI,1+calc!W$1,0)*0.01*calc!$B30)</f>
        <v>0</v>
      </c>
      <c r="X30">
        <f>IF(ISERROR(VLOOKUP($A30,data!$A:$BI,1+calc!X$1,0)),0,VLOOKUP($A30,data!$A:$BI,1+calc!X$1,0)*0.01*calc!$B30)</f>
        <v>0</v>
      </c>
      <c r="Y30">
        <f>IF(ISERROR(VLOOKUP($A30,data!$A:$BI,1+calc!Y$1,0)),0,VLOOKUP($A30,data!$A:$BI,1+calc!Y$1,0)*0.01*calc!$B30)</f>
        <v>0</v>
      </c>
      <c r="Z30">
        <f>IF(ISERROR(VLOOKUP($A30,data!$A:$BI,1+calc!Z$1,0)),0,VLOOKUP($A30,data!$A:$BI,1+calc!Z$1,0)*0.01*calc!$B30)</f>
        <v>0</v>
      </c>
      <c r="AA30">
        <f>IF(ISERROR(VLOOKUP($A30,data!$A:$BI,1+calc!AA$1,0)),0,VLOOKUP($A30,data!$A:$BI,1+calc!AA$1,0)*0.01*calc!$B30)</f>
        <v>0</v>
      </c>
      <c r="AB30">
        <f>IF(ISERROR(VLOOKUP($A30,data!$A:$BI,1+calc!AB$1,0)),0,VLOOKUP($A30,data!$A:$BI,1+calc!AB$1,0)*0.01*calc!$B30)</f>
        <v>0</v>
      </c>
      <c r="AC30">
        <f>IF(ISERROR(VLOOKUP($A30,data!$A:$BI,1+calc!AC$1,0)),0,VLOOKUP($A30,data!$A:$BI,1+calc!AC$1,0)*0.01*calc!$B30)</f>
        <v>0</v>
      </c>
      <c r="AD30">
        <f>IF(ISERROR(VLOOKUP($A30,data!$A:$BI,1+calc!AD$1,0)),0,VLOOKUP($A30,data!$A:$BI,1+calc!AD$1,0)*0.01*calc!$B30)</f>
        <v>0</v>
      </c>
      <c r="AE30">
        <f>IF(ISERROR(VLOOKUP($A30,data!$A:$BI,1+calc!AE$1,0)),0,VLOOKUP($A30,data!$A:$BI,1+calc!AE$1,0)*0.01*calc!$B30)</f>
        <v>0</v>
      </c>
      <c r="AF30">
        <f>IF(ISERROR(VLOOKUP($A30,data!$A:$BI,1+calc!AF$1,0)),0,VLOOKUP($A30,data!$A:$BI,1+calc!AF$1,0)*0.01*calc!$B30)</f>
        <v>0</v>
      </c>
      <c r="AG30">
        <f>IF(ISERROR(VLOOKUP($A30,data!$A:$BI,1+calc!AG$1,0)),0,VLOOKUP($A30,data!$A:$BI,1+calc!AG$1,0)*0.01*calc!$B30)</f>
        <v>0</v>
      </c>
      <c r="AH30">
        <f>IF(ISERROR(VLOOKUP($A30,data!$A:$BI,1+calc!AH$1,0)),0,VLOOKUP($A30,data!$A:$BI,1+calc!AH$1,0)*0.01*calc!$B30)</f>
        <v>0</v>
      </c>
      <c r="AI30">
        <f>IF(ISERROR(VLOOKUP($A30,data!$A:$BI,1+calc!AI$1,0)),0,VLOOKUP($A30,data!$A:$BI,1+calc!AI$1,0)*0.01*calc!$B30)</f>
        <v>0</v>
      </c>
      <c r="AJ30">
        <f>IF(ISERROR(VLOOKUP($A30,data!$A:$BI,1+calc!AJ$1,0)),0,VLOOKUP($A30,data!$A:$BI,1+calc!AJ$1,0)*0.01*calc!$B30)</f>
        <v>0</v>
      </c>
      <c r="AK30">
        <f>IF(ISERROR(VLOOKUP($A30,data!$A:$BI,1+calc!AK$1,0)),0,VLOOKUP($A30,data!$A:$BI,1+calc!AK$1,0)*0.01*calc!$B30)</f>
        <v>0</v>
      </c>
      <c r="AL30">
        <f>IF(ISERROR(VLOOKUP($A30,data!$A:$BI,1+calc!AL$1,0)),0,VLOOKUP($A30,data!$A:$BI,1+calc!AL$1,0)*0.01*calc!$B30)</f>
        <v>0</v>
      </c>
      <c r="AM30">
        <f>IF(ISERROR(VLOOKUP($A30,data!$A:$BI,1+calc!AM$1,0)),0,VLOOKUP($A30,data!$A:$BI,1+calc!AM$1,0)*0.01*calc!$B30)</f>
        <v>0</v>
      </c>
      <c r="AN30">
        <f>IF(ISERROR(VLOOKUP($A30,data!$A:$BI,1+calc!AN$1,0)),0,VLOOKUP($A30,data!$A:$BI,1+calc!AN$1,0)*0.01*calc!$B30)</f>
        <v>0</v>
      </c>
      <c r="AO30">
        <f>IF(ISERROR(VLOOKUP($A30,data!$A:$BI,1+calc!AO$1,0)),0,VLOOKUP($A30,data!$A:$BI,1+calc!AO$1,0)*0.01*calc!$B30)</f>
        <v>0</v>
      </c>
      <c r="AP30">
        <f>IF(ISERROR(VLOOKUP($A30,data!$A:$BI,1+calc!AP$1,0)),0,VLOOKUP($A30,data!$A:$BI,1+calc!AP$1,0)*0.01*calc!$B30)</f>
        <v>0</v>
      </c>
      <c r="AQ30">
        <f>IF(ISERROR(VLOOKUP($A30,data!$A:$BI,1+calc!AQ$1,0)),0,VLOOKUP($A30,data!$A:$BI,1+calc!AQ$1,0)*0.01*calc!$B30)</f>
        <v>0</v>
      </c>
      <c r="AR30">
        <f>IF(ISERROR(VLOOKUP($A30,data!$A:$BI,1+calc!AR$1,0)),0,VLOOKUP($A30,data!$A:$BI,1+calc!AR$1,0)*0.01*calc!$B30)</f>
        <v>0</v>
      </c>
      <c r="AS30">
        <f>IF(ISERROR(VLOOKUP($A30,data!$A:$BI,1+calc!AS$1,0)),0,VLOOKUP($A30,data!$A:$BI,1+calc!AS$1,0)*0.01*calc!$B30)</f>
        <v>0</v>
      </c>
      <c r="AT30">
        <f>IF(ISERROR(VLOOKUP($A30,data!$A:$BI,1+calc!AT$1,0)),0,VLOOKUP($A30,data!$A:$BI,1+calc!AT$1,0)*0.01*calc!$B30)</f>
        <v>0</v>
      </c>
      <c r="AU30">
        <f>IF(ISERROR(VLOOKUP($A30,data!$A:$BI,1+calc!AU$1,0)),0,VLOOKUP($A30,data!$A:$BI,1+calc!AU$1,0)*0.01*calc!$B30)</f>
        <v>0</v>
      </c>
      <c r="AV30">
        <f>IF(ISERROR(VLOOKUP($A30,data!$A:$BI,1+calc!AV$1,0)),0,VLOOKUP($A30,data!$A:$BI,1+calc!AV$1,0)*0.01*calc!$B30)</f>
        <v>0</v>
      </c>
      <c r="AW30">
        <f>IF(ISERROR(VLOOKUP($A30,data!$A:$BI,1+calc!AW$1,0)),0,VLOOKUP($A30,data!$A:$BI,1+calc!AW$1,0)*0.01*calc!$B30)</f>
        <v>0</v>
      </c>
      <c r="AX30">
        <f>IF(ISERROR(VLOOKUP($A30,data!$A:$BI,1+calc!AX$1,0)),0,VLOOKUP($A30,data!$A:$BI,1+calc!AX$1,0)*0.01*calc!$B30)</f>
        <v>0</v>
      </c>
      <c r="AY30">
        <f>IF(ISERROR(VLOOKUP($A30,data!$A:$BI,1+calc!AY$1,0)),0,VLOOKUP($A30,data!$A:$BI,1+calc!AY$1,0)*0.01*calc!$B30)</f>
        <v>0</v>
      </c>
      <c r="AZ30">
        <f>IF(ISERROR(VLOOKUP($A30,data!$A:$BI,1+calc!AZ$1,0)),0,VLOOKUP($A30,data!$A:$BI,1+calc!AZ$1,0)*0.01*calc!$B30)</f>
        <v>0</v>
      </c>
      <c r="BA30">
        <f>IF(ISERROR(VLOOKUP($A30,data!$A:$BI,1+calc!BA$1,0)),0,VLOOKUP($A30,data!$A:$BI,1+calc!BA$1,0)*0.01*calc!$B30)</f>
        <v>0</v>
      </c>
      <c r="BB30">
        <f>IF(ISERROR(VLOOKUP($A30,data!$A:$BI,1+calc!BB$1,0)),0,VLOOKUP($A30,data!$A:$BI,1+calc!BB$1,0)*0.01*calc!$B30)</f>
        <v>0</v>
      </c>
      <c r="BC30">
        <f>IF(ISERROR(VLOOKUP($A30,data!$A:$BI,1+calc!BC$1,0)),0,VLOOKUP($A30,data!$A:$BI,1+calc!BC$1,0)*0.01*calc!$B30)</f>
        <v>0</v>
      </c>
      <c r="BD30">
        <f>IF(ISERROR(VLOOKUP($A30,data!$A:$BI,1+calc!BD$1,0)),0,VLOOKUP($A30,data!$A:$BI,1+calc!BD$1,0)*0.01*calc!$B30)</f>
        <v>0</v>
      </c>
      <c r="BE30">
        <f>IF(ISERROR(VLOOKUP($A30,data!$A:$BI,1+calc!BE$1,0)),0,VLOOKUP($A30,data!$A:$BI,1+calc!BE$1,0)*0.01*calc!$B30)</f>
        <v>0</v>
      </c>
      <c r="BF30">
        <f>IF(ISERROR(VLOOKUP($A30,data!$A:$BI,1+calc!BF$1,0)),0,VLOOKUP($A30,data!$A:$BI,1+calc!BF$1,0)*0.01*calc!$B30)</f>
        <v>0</v>
      </c>
      <c r="BG30">
        <f>IF(ISERROR(VLOOKUP($A30,data!$A:$BI,1+calc!BG$1,0)),0,VLOOKUP($A30,data!$A:$BI,1+calc!BG$1,0)*0.01*calc!$B30)</f>
        <v>0</v>
      </c>
      <c r="BH30">
        <f>IF(ISERROR(VLOOKUP($A30,data!$A:$BI,1+calc!BH$1,0)),0,VLOOKUP($A30,data!$A:$BI,1+calc!BH$1,0)*0.01*calc!$B30)</f>
        <v>0</v>
      </c>
      <c r="BI30">
        <f>IF(ISERROR(VLOOKUP($A30,data!$A:$BI,1+calc!BI$1,0)),0,VLOOKUP($A30,data!$A:$BI,1+calc!BI$1,0)*0.01*calc!$B30)</f>
        <v>0</v>
      </c>
      <c r="BJ30">
        <f>IF(ISERROR(VLOOKUP($A30,data!$A:$BI,1+calc!BJ$1,0)),0,VLOOKUP($A30,data!$A:$BI,1+calc!BJ$1,0)*0.01*calc!$B30)</f>
        <v>0</v>
      </c>
    </row>
    <row r="31" spans="1:62" ht="14.45" x14ac:dyDescent="0.3">
      <c r="A31">
        <f>'Nutrition Calculator'!C36</f>
        <v>0</v>
      </c>
      <c r="B31">
        <f>'Nutrition Calculator'!D36</f>
        <v>0</v>
      </c>
      <c r="C31">
        <f>IF(ISERROR(VLOOKUP($A31,data!$A:$BI,1+calc!C$1,0)),0,VLOOKUP($A31,data!$A:$BI,1+calc!C$1,0)*0.01*calc!$B31)</f>
        <v>0</v>
      </c>
      <c r="D31">
        <f>IF(ISERROR(VLOOKUP($A31,data!$A:$BI,1+calc!D$1,0)),0,VLOOKUP($A31,data!$A:$BI,1+calc!D$1,0)*0.01*calc!$B31)</f>
        <v>0</v>
      </c>
      <c r="E31">
        <f>IF(ISERROR(VLOOKUP($A31,data!$A:$BI,1+calc!E$1,0)),0,VLOOKUP($A31,data!$A:$BI,1+calc!E$1,0)*0.01*calc!$B31)</f>
        <v>0</v>
      </c>
      <c r="F31">
        <f>IF(ISERROR(VLOOKUP($A31,data!$A:$BI,1+calc!F$1,0)),0,VLOOKUP($A31,data!$A:$BI,1+calc!F$1,0)*0.01*calc!$B31)</f>
        <v>0</v>
      </c>
      <c r="G31">
        <f>IF(ISERROR(VLOOKUP($A31,data!$A:$BI,1+calc!G$1,0)),0,VLOOKUP($A31,data!$A:$BI,1+calc!G$1,0)*0.01*calc!$B31)</f>
        <v>0</v>
      </c>
      <c r="H31">
        <f>IF(ISERROR(VLOOKUP($A31,data!$A:$BI,1+calc!H$1,0)),0,VLOOKUP($A31,data!$A:$BI,1+calc!H$1,0)*0.01*calc!$B31)</f>
        <v>0</v>
      </c>
      <c r="I31">
        <f>IF(ISERROR(VLOOKUP($A31,data!$A:$BI,1+calc!I$1,0)),0,VLOOKUP($A31,data!$A:$BI,1+calc!I$1,0)*0.01*calc!$B31)</f>
        <v>0</v>
      </c>
      <c r="J31">
        <f>IF(ISERROR(VLOOKUP($A31,data!$A:$BI,1+calc!J$1,0)),0,VLOOKUP($A31,data!$A:$BI,1+calc!J$1,0)*0.01*calc!$B31)</f>
        <v>0</v>
      </c>
      <c r="K31">
        <f>IF(ISERROR(VLOOKUP($A31,data!$A:$BI,1+calc!K$1,0)),0,VLOOKUP($A31,data!$A:$BI,1+calc!K$1,0)*0.01*calc!$B31)</f>
        <v>0</v>
      </c>
      <c r="L31">
        <f>IF(ISERROR(VLOOKUP($A31,data!$A:$BI,1+calc!L$1,0)),0,VLOOKUP($A31,data!$A:$BI,1+calc!L$1,0)*0.01*calc!$B31)</f>
        <v>0</v>
      </c>
      <c r="M31">
        <f>IF(ISERROR(VLOOKUP($A31,data!$A:$BI,1+calc!M$1,0)),0,VLOOKUP($A31,data!$A:$BI,1+calc!M$1,0)*0.01*calc!$B31)</f>
        <v>0</v>
      </c>
      <c r="N31">
        <f>IF(ISERROR(VLOOKUP($A31,data!$A:$BI,1+calc!N$1,0)),0,VLOOKUP($A31,data!$A:$BI,1+calc!N$1,0)*0.01*calc!$B31)</f>
        <v>0</v>
      </c>
      <c r="O31">
        <f>IF(ISERROR(VLOOKUP($A31,data!$A:$BI,1+calc!O$1,0)),0,VLOOKUP($A31,data!$A:$BI,1+calc!O$1,0)*0.01*calc!$B31)</f>
        <v>0</v>
      </c>
      <c r="P31">
        <f>IF(ISERROR(VLOOKUP($A31,data!$A:$BI,1+calc!P$1,0)),0,VLOOKUP($A31,data!$A:$BI,1+calc!P$1,0)*0.01*calc!$B31)</f>
        <v>0</v>
      </c>
      <c r="Q31">
        <f>IF(ISERROR(VLOOKUP($A31,data!$A:$BI,1+calc!Q$1,0)),0,VLOOKUP($A31,data!$A:$BI,1+calc!Q$1,0)*0.01*calc!$B31)</f>
        <v>0</v>
      </c>
      <c r="R31">
        <f>IF(ISERROR(VLOOKUP($A31,data!$A:$BI,1+calc!R$1,0)),0,VLOOKUP($A31,data!$A:$BI,1+calc!R$1,0)*0.01*calc!$B31)</f>
        <v>0</v>
      </c>
      <c r="S31">
        <f>IF(ISERROR(VLOOKUP($A31,data!$A:$BI,1+calc!S$1,0)),0,VLOOKUP($A31,data!$A:$BI,1+calc!S$1,0)*0.01*calc!$B31)</f>
        <v>0</v>
      </c>
      <c r="T31">
        <f>IF(ISERROR(VLOOKUP($A31,data!$A:$BI,1+calc!T$1,0)),0,VLOOKUP($A31,data!$A:$BI,1+calc!T$1,0)*0.01*calc!$B31)</f>
        <v>0</v>
      </c>
      <c r="U31">
        <f>IF(ISERROR(VLOOKUP($A31,data!$A:$BI,1+calc!U$1,0)),0,VLOOKUP($A31,data!$A:$BI,1+calc!U$1,0)*0.01*calc!$B31)</f>
        <v>0</v>
      </c>
      <c r="V31">
        <f>IF(ISERROR(VLOOKUP($A31,data!$A:$BI,1+calc!V$1,0)),0,VLOOKUP($A31,data!$A:$BI,1+calc!V$1,0)*0.01*calc!$B31)</f>
        <v>0</v>
      </c>
      <c r="W31">
        <f>IF(ISERROR(VLOOKUP($A31,data!$A:$BI,1+calc!W$1,0)),0,VLOOKUP($A31,data!$A:$BI,1+calc!W$1,0)*0.01*calc!$B31)</f>
        <v>0</v>
      </c>
      <c r="X31">
        <f>IF(ISERROR(VLOOKUP($A31,data!$A:$BI,1+calc!X$1,0)),0,VLOOKUP($A31,data!$A:$BI,1+calc!X$1,0)*0.01*calc!$B31)</f>
        <v>0</v>
      </c>
      <c r="Y31">
        <f>IF(ISERROR(VLOOKUP($A31,data!$A:$BI,1+calc!Y$1,0)),0,VLOOKUP($A31,data!$A:$BI,1+calc!Y$1,0)*0.01*calc!$B31)</f>
        <v>0</v>
      </c>
      <c r="Z31">
        <f>IF(ISERROR(VLOOKUP($A31,data!$A:$BI,1+calc!Z$1,0)),0,VLOOKUP($A31,data!$A:$BI,1+calc!Z$1,0)*0.01*calc!$B31)</f>
        <v>0</v>
      </c>
      <c r="AA31">
        <f>IF(ISERROR(VLOOKUP($A31,data!$A:$BI,1+calc!AA$1,0)),0,VLOOKUP($A31,data!$A:$BI,1+calc!AA$1,0)*0.01*calc!$B31)</f>
        <v>0</v>
      </c>
      <c r="AB31">
        <f>IF(ISERROR(VLOOKUP($A31,data!$A:$BI,1+calc!AB$1,0)),0,VLOOKUP($A31,data!$A:$BI,1+calc!AB$1,0)*0.01*calc!$B31)</f>
        <v>0</v>
      </c>
      <c r="AC31">
        <f>IF(ISERROR(VLOOKUP($A31,data!$A:$BI,1+calc!AC$1,0)),0,VLOOKUP($A31,data!$A:$BI,1+calc!AC$1,0)*0.01*calc!$B31)</f>
        <v>0</v>
      </c>
      <c r="AD31">
        <f>IF(ISERROR(VLOOKUP($A31,data!$A:$BI,1+calc!AD$1,0)),0,VLOOKUP($A31,data!$A:$BI,1+calc!AD$1,0)*0.01*calc!$B31)</f>
        <v>0</v>
      </c>
      <c r="AE31">
        <f>IF(ISERROR(VLOOKUP($A31,data!$A:$BI,1+calc!AE$1,0)),0,VLOOKUP($A31,data!$A:$BI,1+calc!AE$1,0)*0.01*calc!$B31)</f>
        <v>0</v>
      </c>
      <c r="AF31">
        <f>IF(ISERROR(VLOOKUP($A31,data!$A:$BI,1+calc!AF$1,0)),0,VLOOKUP($A31,data!$A:$BI,1+calc!AF$1,0)*0.01*calc!$B31)</f>
        <v>0</v>
      </c>
      <c r="AG31">
        <f>IF(ISERROR(VLOOKUP($A31,data!$A:$BI,1+calc!AG$1,0)),0,VLOOKUP($A31,data!$A:$BI,1+calc!AG$1,0)*0.01*calc!$B31)</f>
        <v>0</v>
      </c>
      <c r="AH31">
        <f>IF(ISERROR(VLOOKUP($A31,data!$A:$BI,1+calc!AH$1,0)),0,VLOOKUP($A31,data!$A:$BI,1+calc!AH$1,0)*0.01*calc!$B31)</f>
        <v>0</v>
      </c>
      <c r="AI31">
        <f>IF(ISERROR(VLOOKUP($A31,data!$A:$BI,1+calc!AI$1,0)),0,VLOOKUP($A31,data!$A:$BI,1+calc!AI$1,0)*0.01*calc!$B31)</f>
        <v>0</v>
      </c>
      <c r="AJ31">
        <f>IF(ISERROR(VLOOKUP($A31,data!$A:$BI,1+calc!AJ$1,0)),0,VLOOKUP($A31,data!$A:$BI,1+calc!AJ$1,0)*0.01*calc!$B31)</f>
        <v>0</v>
      </c>
      <c r="AK31">
        <f>IF(ISERROR(VLOOKUP($A31,data!$A:$BI,1+calc!AK$1,0)),0,VLOOKUP($A31,data!$A:$BI,1+calc!AK$1,0)*0.01*calc!$B31)</f>
        <v>0</v>
      </c>
      <c r="AL31">
        <f>IF(ISERROR(VLOOKUP($A31,data!$A:$BI,1+calc!AL$1,0)),0,VLOOKUP($A31,data!$A:$BI,1+calc!AL$1,0)*0.01*calc!$B31)</f>
        <v>0</v>
      </c>
      <c r="AM31">
        <f>IF(ISERROR(VLOOKUP($A31,data!$A:$BI,1+calc!AM$1,0)),0,VLOOKUP($A31,data!$A:$BI,1+calc!AM$1,0)*0.01*calc!$B31)</f>
        <v>0</v>
      </c>
      <c r="AN31">
        <f>IF(ISERROR(VLOOKUP($A31,data!$A:$BI,1+calc!AN$1,0)),0,VLOOKUP($A31,data!$A:$BI,1+calc!AN$1,0)*0.01*calc!$B31)</f>
        <v>0</v>
      </c>
      <c r="AO31">
        <f>IF(ISERROR(VLOOKUP($A31,data!$A:$BI,1+calc!AO$1,0)),0,VLOOKUP($A31,data!$A:$BI,1+calc!AO$1,0)*0.01*calc!$B31)</f>
        <v>0</v>
      </c>
      <c r="AP31">
        <f>IF(ISERROR(VLOOKUP($A31,data!$A:$BI,1+calc!AP$1,0)),0,VLOOKUP($A31,data!$A:$BI,1+calc!AP$1,0)*0.01*calc!$B31)</f>
        <v>0</v>
      </c>
      <c r="AQ31">
        <f>IF(ISERROR(VLOOKUP($A31,data!$A:$BI,1+calc!AQ$1,0)),0,VLOOKUP($A31,data!$A:$BI,1+calc!AQ$1,0)*0.01*calc!$B31)</f>
        <v>0</v>
      </c>
      <c r="AR31">
        <f>IF(ISERROR(VLOOKUP($A31,data!$A:$BI,1+calc!AR$1,0)),0,VLOOKUP($A31,data!$A:$BI,1+calc!AR$1,0)*0.01*calc!$B31)</f>
        <v>0</v>
      </c>
      <c r="AS31">
        <f>IF(ISERROR(VLOOKUP($A31,data!$A:$BI,1+calc!AS$1,0)),0,VLOOKUP($A31,data!$A:$BI,1+calc!AS$1,0)*0.01*calc!$B31)</f>
        <v>0</v>
      </c>
      <c r="AT31">
        <f>IF(ISERROR(VLOOKUP($A31,data!$A:$BI,1+calc!AT$1,0)),0,VLOOKUP($A31,data!$A:$BI,1+calc!AT$1,0)*0.01*calc!$B31)</f>
        <v>0</v>
      </c>
      <c r="AU31">
        <f>IF(ISERROR(VLOOKUP($A31,data!$A:$BI,1+calc!AU$1,0)),0,VLOOKUP($A31,data!$A:$BI,1+calc!AU$1,0)*0.01*calc!$B31)</f>
        <v>0</v>
      </c>
      <c r="AV31">
        <f>IF(ISERROR(VLOOKUP($A31,data!$A:$BI,1+calc!AV$1,0)),0,VLOOKUP($A31,data!$A:$BI,1+calc!AV$1,0)*0.01*calc!$B31)</f>
        <v>0</v>
      </c>
      <c r="AW31">
        <f>IF(ISERROR(VLOOKUP($A31,data!$A:$BI,1+calc!AW$1,0)),0,VLOOKUP($A31,data!$A:$BI,1+calc!AW$1,0)*0.01*calc!$B31)</f>
        <v>0</v>
      </c>
      <c r="AX31">
        <f>IF(ISERROR(VLOOKUP($A31,data!$A:$BI,1+calc!AX$1,0)),0,VLOOKUP($A31,data!$A:$BI,1+calc!AX$1,0)*0.01*calc!$B31)</f>
        <v>0</v>
      </c>
      <c r="AY31">
        <f>IF(ISERROR(VLOOKUP($A31,data!$A:$BI,1+calc!AY$1,0)),0,VLOOKUP($A31,data!$A:$BI,1+calc!AY$1,0)*0.01*calc!$B31)</f>
        <v>0</v>
      </c>
      <c r="AZ31">
        <f>IF(ISERROR(VLOOKUP($A31,data!$A:$BI,1+calc!AZ$1,0)),0,VLOOKUP($A31,data!$A:$BI,1+calc!AZ$1,0)*0.01*calc!$B31)</f>
        <v>0</v>
      </c>
      <c r="BA31">
        <f>IF(ISERROR(VLOOKUP($A31,data!$A:$BI,1+calc!BA$1,0)),0,VLOOKUP($A31,data!$A:$BI,1+calc!BA$1,0)*0.01*calc!$B31)</f>
        <v>0</v>
      </c>
      <c r="BB31">
        <f>IF(ISERROR(VLOOKUP($A31,data!$A:$BI,1+calc!BB$1,0)),0,VLOOKUP($A31,data!$A:$BI,1+calc!BB$1,0)*0.01*calc!$B31)</f>
        <v>0</v>
      </c>
      <c r="BC31">
        <f>IF(ISERROR(VLOOKUP($A31,data!$A:$BI,1+calc!BC$1,0)),0,VLOOKUP($A31,data!$A:$BI,1+calc!BC$1,0)*0.01*calc!$B31)</f>
        <v>0</v>
      </c>
      <c r="BD31">
        <f>IF(ISERROR(VLOOKUP($A31,data!$A:$BI,1+calc!BD$1,0)),0,VLOOKUP($A31,data!$A:$BI,1+calc!BD$1,0)*0.01*calc!$B31)</f>
        <v>0</v>
      </c>
      <c r="BE31">
        <f>IF(ISERROR(VLOOKUP($A31,data!$A:$BI,1+calc!BE$1,0)),0,VLOOKUP($A31,data!$A:$BI,1+calc!BE$1,0)*0.01*calc!$B31)</f>
        <v>0</v>
      </c>
      <c r="BF31">
        <f>IF(ISERROR(VLOOKUP($A31,data!$A:$BI,1+calc!BF$1,0)),0,VLOOKUP($A31,data!$A:$BI,1+calc!BF$1,0)*0.01*calc!$B31)</f>
        <v>0</v>
      </c>
      <c r="BG31">
        <f>IF(ISERROR(VLOOKUP($A31,data!$A:$BI,1+calc!BG$1,0)),0,VLOOKUP($A31,data!$A:$BI,1+calc!BG$1,0)*0.01*calc!$B31)</f>
        <v>0</v>
      </c>
      <c r="BH31">
        <f>IF(ISERROR(VLOOKUP($A31,data!$A:$BI,1+calc!BH$1,0)),0,VLOOKUP($A31,data!$A:$BI,1+calc!BH$1,0)*0.01*calc!$B31)</f>
        <v>0</v>
      </c>
      <c r="BI31">
        <f>IF(ISERROR(VLOOKUP($A31,data!$A:$BI,1+calc!BI$1,0)),0,VLOOKUP($A31,data!$A:$BI,1+calc!BI$1,0)*0.01*calc!$B31)</f>
        <v>0</v>
      </c>
      <c r="BJ31">
        <f>IF(ISERROR(VLOOKUP($A31,data!$A:$BI,1+calc!BJ$1,0)),0,VLOOKUP($A31,data!$A:$BI,1+calc!BJ$1,0)*0.01*calc!$B31)</f>
        <v>0</v>
      </c>
    </row>
    <row r="32" spans="1:62" x14ac:dyDescent="0.25">
      <c r="A32">
        <f>'Nutrition Calculator'!C37</f>
        <v>0</v>
      </c>
      <c r="B32">
        <f>'Nutrition Calculator'!D37</f>
        <v>0</v>
      </c>
      <c r="C32">
        <f>IF(ISERROR(VLOOKUP($A32,data!$A:$BI,1+calc!C$1,0)),0,VLOOKUP($A32,data!$A:$BI,1+calc!C$1,0)*0.01*calc!$B32)</f>
        <v>0</v>
      </c>
      <c r="D32">
        <f>IF(ISERROR(VLOOKUP($A32,data!$A:$BI,1+calc!D$1,0)),0,VLOOKUP($A32,data!$A:$BI,1+calc!D$1,0)*0.01*calc!$B32)</f>
        <v>0</v>
      </c>
      <c r="E32">
        <f>IF(ISERROR(VLOOKUP($A32,data!$A:$BI,1+calc!E$1,0)),0,VLOOKUP($A32,data!$A:$BI,1+calc!E$1,0)*0.01*calc!$B32)</f>
        <v>0</v>
      </c>
      <c r="F32">
        <f>IF(ISERROR(VLOOKUP($A32,data!$A:$BI,1+calc!F$1,0)),0,VLOOKUP($A32,data!$A:$BI,1+calc!F$1,0)*0.01*calc!$B32)</f>
        <v>0</v>
      </c>
      <c r="G32">
        <f>IF(ISERROR(VLOOKUP($A32,data!$A:$BI,1+calc!G$1,0)),0,VLOOKUP($A32,data!$A:$BI,1+calc!G$1,0)*0.01*calc!$B32)</f>
        <v>0</v>
      </c>
      <c r="H32">
        <f>IF(ISERROR(VLOOKUP($A32,data!$A:$BI,1+calc!H$1,0)),0,VLOOKUP($A32,data!$A:$BI,1+calc!H$1,0)*0.01*calc!$B32)</f>
        <v>0</v>
      </c>
      <c r="I32">
        <f>IF(ISERROR(VLOOKUP($A32,data!$A:$BI,1+calc!I$1,0)),0,VLOOKUP($A32,data!$A:$BI,1+calc!I$1,0)*0.01*calc!$B32)</f>
        <v>0</v>
      </c>
      <c r="J32">
        <f>IF(ISERROR(VLOOKUP($A32,data!$A:$BI,1+calc!J$1,0)),0,VLOOKUP($A32,data!$A:$BI,1+calc!J$1,0)*0.01*calc!$B32)</f>
        <v>0</v>
      </c>
      <c r="K32">
        <f>IF(ISERROR(VLOOKUP($A32,data!$A:$BI,1+calc!K$1,0)),0,VLOOKUP($A32,data!$A:$BI,1+calc!K$1,0)*0.01*calc!$B32)</f>
        <v>0</v>
      </c>
      <c r="L32">
        <f>IF(ISERROR(VLOOKUP($A32,data!$A:$BI,1+calc!L$1,0)),0,VLOOKUP($A32,data!$A:$BI,1+calc!L$1,0)*0.01*calc!$B32)</f>
        <v>0</v>
      </c>
      <c r="M32">
        <f>IF(ISERROR(VLOOKUP($A32,data!$A:$BI,1+calc!M$1,0)),0,VLOOKUP($A32,data!$A:$BI,1+calc!M$1,0)*0.01*calc!$B32)</f>
        <v>0</v>
      </c>
      <c r="N32">
        <f>IF(ISERROR(VLOOKUP($A32,data!$A:$BI,1+calc!N$1,0)),0,VLOOKUP($A32,data!$A:$BI,1+calc!N$1,0)*0.01*calc!$B32)</f>
        <v>0</v>
      </c>
      <c r="O32">
        <f>IF(ISERROR(VLOOKUP($A32,data!$A:$BI,1+calc!O$1,0)),0,VLOOKUP($A32,data!$A:$BI,1+calc!O$1,0)*0.01*calc!$B32)</f>
        <v>0</v>
      </c>
      <c r="P32">
        <f>IF(ISERROR(VLOOKUP($A32,data!$A:$BI,1+calc!P$1,0)),0,VLOOKUP($A32,data!$A:$BI,1+calc!P$1,0)*0.01*calc!$B32)</f>
        <v>0</v>
      </c>
      <c r="Q32">
        <f>IF(ISERROR(VLOOKUP($A32,data!$A:$BI,1+calc!Q$1,0)),0,VLOOKUP($A32,data!$A:$BI,1+calc!Q$1,0)*0.01*calc!$B32)</f>
        <v>0</v>
      </c>
      <c r="R32">
        <f>IF(ISERROR(VLOOKUP($A32,data!$A:$BI,1+calc!R$1,0)),0,VLOOKUP($A32,data!$A:$BI,1+calc!R$1,0)*0.01*calc!$B32)</f>
        <v>0</v>
      </c>
      <c r="S32">
        <f>IF(ISERROR(VLOOKUP($A32,data!$A:$BI,1+calc!S$1,0)),0,VLOOKUP($A32,data!$A:$BI,1+calc!S$1,0)*0.01*calc!$B32)</f>
        <v>0</v>
      </c>
      <c r="T32">
        <f>IF(ISERROR(VLOOKUP($A32,data!$A:$BI,1+calc!T$1,0)),0,VLOOKUP($A32,data!$A:$BI,1+calc!T$1,0)*0.01*calc!$B32)</f>
        <v>0</v>
      </c>
      <c r="U32">
        <f>IF(ISERROR(VLOOKUP($A32,data!$A:$BI,1+calc!U$1,0)),0,VLOOKUP($A32,data!$A:$BI,1+calc!U$1,0)*0.01*calc!$B32)</f>
        <v>0</v>
      </c>
      <c r="V32">
        <f>IF(ISERROR(VLOOKUP($A32,data!$A:$BI,1+calc!V$1,0)),0,VLOOKUP($A32,data!$A:$BI,1+calc!V$1,0)*0.01*calc!$B32)</f>
        <v>0</v>
      </c>
      <c r="W32">
        <f>IF(ISERROR(VLOOKUP($A32,data!$A:$BI,1+calc!W$1,0)),0,VLOOKUP($A32,data!$A:$BI,1+calc!W$1,0)*0.01*calc!$B32)</f>
        <v>0</v>
      </c>
      <c r="X32">
        <f>IF(ISERROR(VLOOKUP($A32,data!$A:$BI,1+calc!X$1,0)),0,VLOOKUP($A32,data!$A:$BI,1+calc!X$1,0)*0.01*calc!$B32)</f>
        <v>0</v>
      </c>
      <c r="Y32">
        <f>IF(ISERROR(VLOOKUP($A32,data!$A:$BI,1+calc!Y$1,0)),0,VLOOKUP($A32,data!$A:$BI,1+calc!Y$1,0)*0.01*calc!$B32)</f>
        <v>0</v>
      </c>
      <c r="Z32">
        <f>IF(ISERROR(VLOOKUP($A32,data!$A:$BI,1+calc!Z$1,0)),0,VLOOKUP($A32,data!$A:$BI,1+calc!Z$1,0)*0.01*calc!$B32)</f>
        <v>0</v>
      </c>
      <c r="AA32">
        <f>IF(ISERROR(VLOOKUP($A32,data!$A:$BI,1+calc!AA$1,0)),0,VLOOKUP($A32,data!$A:$BI,1+calc!AA$1,0)*0.01*calc!$B32)</f>
        <v>0</v>
      </c>
      <c r="AB32">
        <f>IF(ISERROR(VLOOKUP($A32,data!$A:$BI,1+calc!AB$1,0)),0,VLOOKUP($A32,data!$A:$BI,1+calc!AB$1,0)*0.01*calc!$B32)</f>
        <v>0</v>
      </c>
      <c r="AC32">
        <f>IF(ISERROR(VLOOKUP($A32,data!$A:$BI,1+calc!AC$1,0)),0,VLOOKUP($A32,data!$A:$BI,1+calc!AC$1,0)*0.01*calc!$B32)</f>
        <v>0</v>
      </c>
      <c r="AD32">
        <f>IF(ISERROR(VLOOKUP($A32,data!$A:$BI,1+calc!AD$1,0)),0,VLOOKUP($A32,data!$A:$BI,1+calc!AD$1,0)*0.01*calc!$B32)</f>
        <v>0</v>
      </c>
      <c r="AE32">
        <f>IF(ISERROR(VLOOKUP($A32,data!$A:$BI,1+calc!AE$1,0)),0,VLOOKUP($A32,data!$A:$BI,1+calc!AE$1,0)*0.01*calc!$B32)</f>
        <v>0</v>
      </c>
      <c r="AF32">
        <f>IF(ISERROR(VLOOKUP($A32,data!$A:$BI,1+calc!AF$1,0)),0,VLOOKUP($A32,data!$A:$BI,1+calc!AF$1,0)*0.01*calc!$B32)</f>
        <v>0</v>
      </c>
      <c r="AG32">
        <f>IF(ISERROR(VLOOKUP($A32,data!$A:$BI,1+calc!AG$1,0)),0,VLOOKUP($A32,data!$A:$BI,1+calc!AG$1,0)*0.01*calc!$B32)</f>
        <v>0</v>
      </c>
      <c r="AH32">
        <f>IF(ISERROR(VLOOKUP($A32,data!$A:$BI,1+calc!AH$1,0)),0,VLOOKUP($A32,data!$A:$BI,1+calc!AH$1,0)*0.01*calc!$B32)</f>
        <v>0</v>
      </c>
      <c r="AI32">
        <f>IF(ISERROR(VLOOKUP($A32,data!$A:$BI,1+calc!AI$1,0)),0,VLOOKUP($A32,data!$A:$BI,1+calc!AI$1,0)*0.01*calc!$B32)</f>
        <v>0</v>
      </c>
      <c r="AJ32">
        <f>IF(ISERROR(VLOOKUP($A32,data!$A:$BI,1+calc!AJ$1,0)),0,VLOOKUP($A32,data!$A:$BI,1+calc!AJ$1,0)*0.01*calc!$B32)</f>
        <v>0</v>
      </c>
      <c r="AK32">
        <f>IF(ISERROR(VLOOKUP($A32,data!$A:$BI,1+calc!AK$1,0)),0,VLOOKUP($A32,data!$A:$BI,1+calc!AK$1,0)*0.01*calc!$B32)</f>
        <v>0</v>
      </c>
      <c r="AL32">
        <f>IF(ISERROR(VLOOKUP($A32,data!$A:$BI,1+calc!AL$1,0)),0,VLOOKUP($A32,data!$A:$BI,1+calc!AL$1,0)*0.01*calc!$B32)</f>
        <v>0</v>
      </c>
      <c r="AM32">
        <f>IF(ISERROR(VLOOKUP($A32,data!$A:$BI,1+calc!AM$1,0)),0,VLOOKUP($A32,data!$A:$BI,1+calc!AM$1,0)*0.01*calc!$B32)</f>
        <v>0</v>
      </c>
      <c r="AN32">
        <f>IF(ISERROR(VLOOKUP($A32,data!$A:$BI,1+calc!AN$1,0)),0,VLOOKUP($A32,data!$A:$BI,1+calc!AN$1,0)*0.01*calc!$B32)</f>
        <v>0</v>
      </c>
      <c r="AO32">
        <f>IF(ISERROR(VLOOKUP($A32,data!$A:$BI,1+calc!AO$1,0)),0,VLOOKUP($A32,data!$A:$BI,1+calc!AO$1,0)*0.01*calc!$B32)</f>
        <v>0</v>
      </c>
      <c r="AP32">
        <f>IF(ISERROR(VLOOKUP($A32,data!$A:$BI,1+calc!AP$1,0)),0,VLOOKUP($A32,data!$A:$BI,1+calc!AP$1,0)*0.01*calc!$B32)</f>
        <v>0</v>
      </c>
      <c r="AQ32">
        <f>IF(ISERROR(VLOOKUP($A32,data!$A:$BI,1+calc!AQ$1,0)),0,VLOOKUP($A32,data!$A:$BI,1+calc!AQ$1,0)*0.01*calc!$B32)</f>
        <v>0</v>
      </c>
      <c r="AR32">
        <f>IF(ISERROR(VLOOKUP($A32,data!$A:$BI,1+calc!AR$1,0)),0,VLOOKUP($A32,data!$A:$BI,1+calc!AR$1,0)*0.01*calc!$B32)</f>
        <v>0</v>
      </c>
      <c r="AS32">
        <f>IF(ISERROR(VLOOKUP($A32,data!$A:$BI,1+calc!AS$1,0)),0,VLOOKUP($A32,data!$A:$BI,1+calc!AS$1,0)*0.01*calc!$B32)</f>
        <v>0</v>
      </c>
      <c r="AT32">
        <f>IF(ISERROR(VLOOKUP($A32,data!$A:$BI,1+calc!AT$1,0)),0,VLOOKUP($A32,data!$A:$BI,1+calc!AT$1,0)*0.01*calc!$B32)</f>
        <v>0</v>
      </c>
      <c r="AU32">
        <f>IF(ISERROR(VLOOKUP($A32,data!$A:$BI,1+calc!AU$1,0)),0,VLOOKUP($A32,data!$A:$BI,1+calc!AU$1,0)*0.01*calc!$B32)</f>
        <v>0</v>
      </c>
      <c r="AV32">
        <f>IF(ISERROR(VLOOKUP($A32,data!$A:$BI,1+calc!AV$1,0)),0,VLOOKUP($A32,data!$A:$BI,1+calc!AV$1,0)*0.01*calc!$B32)</f>
        <v>0</v>
      </c>
      <c r="AW32">
        <f>IF(ISERROR(VLOOKUP($A32,data!$A:$BI,1+calc!AW$1,0)),0,VLOOKUP($A32,data!$A:$BI,1+calc!AW$1,0)*0.01*calc!$B32)</f>
        <v>0</v>
      </c>
      <c r="AX32">
        <f>IF(ISERROR(VLOOKUP($A32,data!$A:$BI,1+calc!AX$1,0)),0,VLOOKUP($A32,data!$A:$BI,1+calc!AX$1,0)*0.01*calc!$B32)</f>
        <v>0</v>
      </c>
      <c r="AY32">
        <f>IF(ISERROR(VLOOKUP($A32,data!$A:$BI,1+calc!AY$1,0)),0,VLOOKUP($A32,data!$A:$BI,1+calc!AY$1,0)*0.01*calc!$B32)</f>
        <v>0</v>
      </c>
      <c r="AZ32">
        <f>IF(ISERROR(VLOOKUP($A32,data!$A:$BI,1+calc!AZ$1,0)),0,VLOOKUP($A32,data!$A:$BI,1+calc!AZ$1,0)*0.01*calc!$B32)</f>
        <v>0</v>
      </c>
      <c r="BA32">
        <f>IF(ISERROR(VLOOKUP($A32,data!$A:$BI,1+calc!BA$1,0)),0,VLOOKUP($A32,data!$A:$BI,1+calc!BA$1,0)*0.01*calc!$B32)</f>
        <v>0</v>
      </c>
      <c r="BB32">
        <f>IF(ISERROR(VLOOKUP($A32,data!$A:$BI,1+calc!BB$1,0)),0,VLOOKUP($A32,data!$A:$BI,1+calc!BB$1,0)*0.01*calc!$B32)</f>
        <v>0</v>
      </c>
      <c r="BC32">
        <f>IF(ISERROR(VLOOKUP($A32,data!$A:$BI,1+calc!BC$1,0)),0,VLOOKUP($A32,data!$A:$BI,1+calc!BC$1,0)*0.01*calc!$B32)</f>
        <v>0</v>
      </c>
      <c r="BD32">
        <f>IF(ISERROR(VLOOKUP($A32,data!$A:$BI,1+calc!BD$1,0)),0,VLOOKUP($A32,data!$A:$BI,1+calc!BD$1,0)*0.01*calc!$B32)</f>
        <v>0</v>
      </c>
      <c r="BE32">
        <f>IF(ISERROR(VLOOKUP($A32,data!$A:$BI,1+calc!BE$1,0)),0,VLOOKUP($A32,data!$A:$BI,1+calc!BE$1,0)*0.01*calc!$B32)</f>
        <v>0</v>
      </c>
      <c r="BF32">
        <f>IF(ISERROR(VLOOKUP($A32,data!$A:$BI,1+calc!BF$1,0)),0,VLOOKUP($A32,data!$A:$BI,1+calc!BF$1,0)*0.01*calc!$B32)</f>
        <v>0</v>
      </c>
      <c r="BG32">
        <f>IF(ISERROR(VLOOKUP($A32,data!$A:$BI,1+calc!BG$1,0)),0,VLOOKUP($A32,data!$A:$BI,1+calc!BG$1,0)*0.01*calc!$B32)</f>
        <v>0</v>
      </c>
      <c r="BH32">
        <f>IF(ISERROR(VLOOKUP($A32,data!$A:$BI,1+calc!BH$1,0)),0,VLOOKUP($A32,data!$A:$BI,1+calc!BH$1,0)*0.01*calc!$B32)</f>
        <v>0</v>
      </c>
      <c r="BI32">
        <f>IF(ISERROR(VLOOKUP($A32,data!$A:$BI,1+calc!BI$1,0)),0,VLOOKUP($A32,data!$A:$BI,1+calc!BI$1,0)*0.01*calc!$B32)</f>
        <v>0</v>
      </c>
      <c r="BJ32">
        <f>IF(ISERROR(VLOOKUP($A32,data!$A:$BI,1+calc!BJ$1,0)),0,VLOOKUP($A32,data!$A:$BI,1+calc!BJ$1,0)*0.01*calc!$B32)</f>
        <v>0</v>
      </c>
    </row>
    <row r="33" spans="1:62" x14ac:dyDescent="0.25">
      <c r="A33">
        <f>'Nutrition Calculator'!C38</f>
        <v>0</v>
      </c>
      <c r="B33">
        <f>'Nutrition Calculator'!D38</f>
        <v>0</v>
      </c>
      <c r="C33">
        <f>IF(ISERROR(VLOOKUP($A33,data!$A:$BI,1+calc!C$1,0)),0,VLOOKUP($A33,data!$A:$BI,1+calc!C$1,0)*0.01*calc!$B33)</f>
        <v>0</v>
      </c>
      <c r="D33">
        <f>IF(ISERROR(VLOOKUP($A33,data!$A:$BI,1+calc!D$1,0)),0,VLOOKUP($A33,data!$A:$BI,1+calc!D$1,0)*0.01*calc!$B33)</f>
        <v>0</v>
      </c>
      <c r="E33">
        <f>IF(ISERROR(VLOOKUP($A33,data!$A:$BI,1+calc!E$1,0)),0,VLOOKUP($A33,data!$A:$BI,1+calc!E$1,0)*0.01*calc!$B33)</f>
        <v>0</v>
      </c>
      <c r="F33">
        <f>IF(ISERROR(VLOOKUP($A33,data!$A:$BI,1+calc!F$1,0)),0,VLOOKUP($A33,data!$A:$BI,1+calc!F$1,0)*0.01*calc!$B33)</f>
        <v>0</v>
      </c>
      <c r="G33">
        <f>IF(ISERROR(VLOOKUP($A33,data!$A:$BI,1+calc!G$1,0)),0,VLOOKUP($A33,data!$A:$BI,1+calc!G$1,0)*0.01*calc!$B33)</f>
        <v>0</v>
      </c>
      <c r="H33">
        <f>IF(ISERROR(VLOOKUP($A33,data!$A:$BI,1+calc!H$1,0)),0,VLOOKUP($A33,data!$A:$BI,1+calc!H$1,0)*0.01*calc!$B33)</f>
        <v>0</v>
      </c>
      <c r="I33">
        <f>IF(ISERROR(VLOOKUP($A33,data!$A:$BI,1+calc!I$1,0)),0,VLOOKUP($A33,data!$A:$BI,1+calc!I$1,0)*0.01*calc!$B33)</f>
        <v>0</v>
      </c>
      <c r="J33">
        <f>IF(ISERROR(VLOOKUP($A33,data!$A:$BI,1+calc!J$1,0)),0,VLOOKUP($A33,data!$A:$BI,1+calc!J$1,0)*0.01*calc!$B33)</f>
        <v>0</v>
      </c>
      <c r="K33">
        <f>IF(ISERROR(VLOOKUP($A33,data!$A:$BI,1+calc!K$1,0)),0,VLOOKUP($A33,data!$A:$BI,1+calc!K$1,0)*0.01*calc!$B33)</f>
        <v>0</v>
      </c>
      <c r="L33">
        <f>IF(ISERROR(VLOOKUP($A33,data!$A:$BI,1+calc!L$1,0)),0,VLOOKUP($A33,data!$A:$BI,1+calc!L$1,0)*0.01*calc!$B33)</f>
        <v>0</v>
      </c>
      <c r="M33">
        <f>IF(ISERROR(VLOOKUP($A33,data!$A:$BI,1+calc!M$1,0)),0,VLOOKUP($A33,data!$A:$BI,1+calc!M$1,0)*0.01*calc!$B33)</f>
        <v>0</v>
      </c>
      <c r="N33">
        <f>IF(ISERROR(VLOOKUP($A33,data!$A:$BI,1+calc!N$1,0)),0,VLOOKUP($A33,data!$A:$BI,1+calc!N$1,0)*0.01*calc!$B33)</f>
        <v>0</v>
      </c>
      <c r="O33">
        <f>IF(ISERROR(VLOOKUP($A33,data!$A:$BI,1+calc!O$1,0)),0,VLOOKUP($A33,data!$A:$BI,1+calc!O$1,0)*0.01*calc!$B33)</f>
        <v>0</v>
      </c>
      <c r="P33">
        <f>IF(ISERROR(VLOOKUP($A33,data!$A:$BI,1+calc!P$1,0)),0,VLOOKUP($A33,data!$A:$BI,1+calc!P$1,0)*0.01*calc!$B33)</f>
        <v>0</v>
      </c>
      <c r="Q33">
        <f>IF(ISERROR(VLOOKUP($A33,data!$A:$BI,1+calc!Q$1,0)),0,VLOOKUP($A33,data!$A:$BI,1+calc!Q$1,0)*0.01*calc!$B33)</f>
        <v>0</v>
      </c>
      <c r="R33">
        <f>IF(ISERROR(VLOOKUP($A33,data!$A:$BI,1+calc!R$1,0)),0,VLOOKUP($A33,data!$A:$BI,1+calc!R$1,0)*0.01*calc!$B33)</f>
        <v>0</v>
      </c>
      <c r="S33">
        <f>IF(ISERROR(VLOOKUP($A33,data!$A:$BI,1+calc!S$1,0)),0,VLOOKUP($A33,data!$A:$BI,1+calc!S$1,0)*0.01*calc!$B33)</f>
        <v>0</v>
      </c>
      <c r="T33">
        <f>IF(ISERROR(VLOOKUP($A33,data!$A:$BI,1+calc!T$1,0)),0,VLOOKUP($A33,data!$A:$BI,1+calc!T$1,0)*0.01*calc!$B33)</f>
        <v>0</v>
      </c>
      <c r="U33">
        <f>IF(ISERROR(VLOOKUP($A33,data!$A:$BI,1+calc!U$1,0)),0,VLOOKUP($A33,data!$A:$BI,1+calc!U$1,0)*0.01*calc!$B33)</f>
        <v>0</v>
      </c>
      <c r="V33">
        <f>IF(ISERROR(VLOOKUP($A33,data!$A:$BI,1+calc!V$1,0)),0,VLOOKUP($A33,data!$A:$BI,1+calc!V$1,0)*0.01*calc!$B33)</f>
        <v>0</v>
      </c>
      <c r="W33">
        <f>IF(ISERROR(VLOOKUP($A33,data!$A:$BI,1+calc!W$1,0)),0,VLOOKUP($A33,data!$A:$BI,1+calc!W$1,0)*0.01*calc!$B33)</f>
        <v>0</v>
      </c>
      <c r="X33">
        <f>IF(ISERROR(VLOOKUP($A33,data!$A:$BI,1+calc!X$1,0)),0,VLOOKUP($A33,data!$A:$BI,1+calc!X$1,0)*0.01*calc!$B33)</f>
        <v>0</v>
      </c>
      <c r="Y33">
        <f>IF(ISERROR(VLOOKUP($A33,data!$A:$BI,1+calc!Y$1,0)),0,VLOOKUP($A33,data!$A:$BI,1+calc!Y$1,0)*0.01*calc!$B33)</f>
        <v>0</v>
      </c>
      <c r="Z33">
        <f>IF(ISERROR(VLOOKUP($A33,data!$A:$BI,1+calc!Z$1,0)),0,VLOOKUP($A33,data!$A:$BI,1+calc!Z$1,0)*0.01*calc!$B33)</f>
        <v>0</v>
      </c>
      <c r="AA33">
        <f>IF(ISERROR(VLOOKUP($A33,data!$A:$BI,1+calc!AA$1,0)),0,VLOOKUP($A33,data!$A:$BI,1+calc!AA$1,0)*0.01*calc!$B33)</f>
        <v>0</v>
      </c>
      <c r="AB33">
        <f>IF(ISERROR(VLOOKUP($A33,data!$A:$BI,1+calc!AB$1,0)),0,VLOOKUP($A33,data!$A:$BI,1+calc!AB$1,0)*0.01*calc!$B33)</f>
        <v>0</v>
      </c>
      <c r="AC33">
        <f>IF(ISERROR(VLOOKUP($A33,data!$A:$BI,1+calc!AC$1,0)),0,VLOOKUP($A33,data!$A:$BI,1+calc!AC$1,0)*0.01*calc!$B33)</f>
        <v>0</v>
      </c>
      <c r="AD33">
        <f>IF(ISERROR(VLOOKUP($A33,data!$A:$BI,1+calc!AD$1,0)),0,VLOOKUP($A33,data!$A:$BI,1+calc!AD$1,0)*0.01*calc!$B33)</f>
        <v>0</v>
      </c>
      <c r="AE33">
        <f>IF(ISERROR(VLOOKUP($A33,data!$A:$BI,1+calc!AE$1,0)),0,VLOOKUP($A33,data!$A:$BI,1+calc!AE$1,0)*0.01*calc!$B33)</f>
        <v>0</v>
      </c>
      <c r="AF33">
        <f>IF(ISERROR(VLOOKUP($A33,data!$A:$BI,1+calc!AF$1,0)),0,VLOOKUP($A33,data!$A:$BI,1+calc!AF$1,0)*0.01*calc!$B33)</f>
        <v>0</v>
      </c>
      <c r="AG33">
        <f>IF(ISERROR(VLOOKUP($A33,data!$A:$BI,1+calc!AG$1,0)),0,VLOOKUP($A33,data!$A:$BI,1+calc!AG$1,0)*0.01*calc!$B33)</f>
        <v>0</v>
      </c>
      <c r="AH33">
        <f>IF(ISERROR(VLOOKUP($A33,data!$A:$BI,1+calc!AH$1,0)),0,VLOOKUP($A33,data!$A:$BI,1+calc!AH$1,0)*0.01*calc!$B33)</f>
        <v>0</v>
      </c>
      <c r="AI33">
        <f>IF(ISERROR(VLOOKUP($A33,data!$A:$BI,1+calc!AI$1,0)),0,VLOOKUP($A33,data!$A:$BI,1+calc!AI$1,0)*0.01*calc!$B33)</f>
        <v>0</v>
      </c>
      <c r="AJ33">
        <f>IF(ISERROR(VLOOKUP($A33,data!$A:$BI,1+calc!AJ$1,0)),0,VLOOKUP($A33,data!$A:$BI,1+calc!AJ$1,0)*0.01*calc!$B33)</f>
        <v>0</v>
      </c>
      <c r="AK33">
        <f>IF(ISERROR(VLOOKUP($A33,data!$A:$BI,1+calc!AK$1,0)),0,VLOOKUP($A33,data!$A:$BI,1+calc!AK$1,0)*0.01*calc!$B33)</f>
        <v>0</v>
      </c>
      <c r="AL33">
        <f>IF(ISERROR(VLOOKUP($A33,data!$A:$BI,1+calc!AL$1,0)),0,VLOOKUP($A33,data!$A:$BI,1+calc!AL$1,0)*0.01*calc!$B33)</f>
        <v>0</v>
      </c>
      <c r="AM33">
        <f>IF(ISERROR(VLOOKUP($A33,data!$A:$BI,1+calc!AM$1,0)),0,VLOOKUP($A33,data!$A:$BI,1+calc!AM$1,0)*0.01*calc!$B33)</f>
        <v>0</v>
      </c>
      <c r="AN33">
        <f>IF(ISERROR(VLOOKUP($A33,data!$A:$BI,1+calc!AN$1,0)),0,VLOOKUP($A33,data!$A:$BI,1+calc!AN$1,0)*0.01*calc!$B33)</f>
        <v>0</v>
      </c>
      <c r="AO33">
        <f>IF(ISERROR(VLOOKUP($A33,data!$A:$BI,1+calc!AO$1,0)),0,VLOOKUP($A33,data!$A:$BI,1+calc!AO$1,0)*0.01*calc!$B33)</f>
        <v>0</v>
      </c>
      <c r="AP33">
        <f>IF(ISERROR(VLOOKUP($A33,data!$A:$BI,1+calc!AP$1,0)),0,VLOOKUP($A33,data!$A:$BI,1+calc!AP$1,0)*0.01*calc!$B33)</f>
        <v>0</v>
      </c>
      <c r="AQ33">
        <f>IF(ISERROR(VLOOKUP($A33,data!$A:$BI,1+calc!AQ$1,0)),0,VLOOKUP($A33,data!$A:$BI,1+calc!AQ$1,0)*0.01*calc!$B33)</f>
        <v>0</v>
      </c>
      <c r="AR33">
        <f>IF(ISERROR(VLOOKUP($A33,data!$A:$BI,1+calc!AR$1,0)),0,VLOOKUP($A33,data!$A:$BI,1+calc!AR$1,0)*0.01*calc!$B33)</f>
        <v>0</v>
      </c>
      <c r="AS33">
        <f>IF(ISERROR(VLOOKUP($A33,data!$A:$BI,1+calc!AS$1,0)),0,VLOOKUP($A33,data!$A:$BI,1+calc!AS$1,0)*0.01*calc!$B33)</f>
        <v>0</v>
      </c>
      <c r="AT33">
        <f>IF(ISERROR(VLOOKUP($A33,data!$A:$BI,1+calc!AT$1,0)),0,VLOOKUP($A33,data!$A:$BI,1+calc!AT$1,0)*0.01*calc!$B33)</f>
        <v>0</v>
      </c>
      <c r="AU33">
        <f>IF(ISERROR(VLOOKUP($A33,data!$A:$BI,1+calc!AU$1,0)),0,VLOOKUP($A33,data!$A:$BI,1+calc!AU$1,0)*0.01*calc!$B33)</f>
        <v>0</v>
      </c>
      <c r="AV33">
        <f>IF(ISERROR(VLOOKUP($A33,data!$A:$BI,1+calc!AV$1,0)),0,VLOOKUP($A33,data!$A:$BI,1+calc!AV$1,0)*0.01*calc!$B33)</f>
        <v>0</v>
      </c>
      <c r="AW33">
        <f>IF(ISERROR(VLOOKUP($A33,data!$A:$BI,1+calc!AW$1,0)),0,VLOOKUP($A33,data!$A:$BI,1+calc!AW$1,0)*0.01*calc!$B33)</f>
        <v>0</v>
      </c>
      <c r="AX33">
        <f>IF(ISERROR(VLOOKUP($A33,data!$A:$BI,1+calc!AX$1,0)),0,VLOOKUP($A33,data!$A:$BI,1+calc!AX$1,0)*0.01*calc!$B33)</f>
        <v>0</v>
      </c>
      <c r="AY33">
        <f>IF(ISERROR(VLOOKUP($A33,data!$A:$BI,1+calc!AY$1,0)),0,VLOOKUP($A33,data!$A:$BI,1+calc!AY$1,0)*0.01*calc!$B33)</f>
        <v>0</v>
      </c>
      <c r="AZ33">
        <f>IF(ISERROR(VLOOKUP($A33,data!$A:$BI,1+calc!AZ$1,0)),0,VLOOKUP($A33,data!$A:$BI,1+calc!AZ$1,0)*0.01*calc!$B33)</f>
        <v>0</v>
      </c>
      <c r="BA33">
        <f>IF(ISERROR(VLOOKUP($A33,data!$A:$BI,1+calc!BA$1,0)),0,VLOOKUP($A33,data!$A:$BI,1+calc!BA$1,0)*0.01*calc!$B33)</f>
        <v>0</v>
      </c>
      <c r="BB33">
        <f>IF(ISERROR(VLOOKUP($A33,data!$A:$BI,1+calc!BB$1,0)),0,VLOOKUP($A33,data!$A:$BI,1+calc!BB$1,0)*0.01*calc!$B33)</f>
        <v>0</v>
      </c>
      <c r="BC33">
        <f>IF(ISERROR(VLOOKUP($A33,data!$A:$BI,1+calc!BC$1,0)),0,VLOOKUP($A33,data!$A:$BI,1+calc!BC$1,0)*0.01*calc!$B33)</f>
        <v>0</v>
      </c>
      <c r="BD33">
        <f>IF(ISERROR(VLOOKUP($A33,data!$A:$BI,1+calc!BD$1,0)),0,VLOOKUP($A33,data!$A:$BI,1+calc!BD$1,0)*0.01*calc!$B33)</f>
        <v>0</v>
      </c>
      <c r="BE33">
        <f>IF(ISERROR(VLOOKUP($A33,data!$A:$BI,1+calc!BE$1,0)),0,VLOOKUP($A33,data!$A:$BI,1+calc!BE$1,0)*0.01*calc!$B33)</f>
        <v>0</v>
      </c>
      <c r="BF33">
        <f>IF(ISERROR(VLOOKUP($A33,data!$A:$BI,1+calc!BF$1,0)),0,VLOOKUP($A33,data!$A:$BI,1+calc!BF$1,0)*0.01*calc!$B33)</f>
        <v>0</v>
      </c>
      <c r="BG33">
        <f>IF(ISERROR(VLOOKUP($A33,data!$A:$BI,1+calc!BG$1,0)),0,VLOOKUP($A33,data!$A:$BI,1+calc!BG$1,0)*0.01*calc!$B33)</f>
        <v>0</v>
      </c>
      <c r="BH33">
        <f>IF(ISERROR(VLOOKUP($A33,data!$A:$BI,1+calc!BH$1,0)),0,VLOOKUP($A33,data!$A:$BI,1+calc!BH$1,0)*0.01*calc!$B33)</f>
        <v>0</v>
      </c>
      <c r="BI33">
        <f>IF(ISERROR(VLOOKUP($A33,data!$A:$BI,1+calc!BI$1,0)),0,VLOOKUP($A33,data!$A:$BI,1+calc!BI$1,0)*0.01*calc!$B33)</f>
        <v>0</v>
      </c>
      <c r="BJ33">
        <f>IF(ISERROR(VLOOKUP($A33,data!$A:$BI,1+calc!BJ$1,0)),0,VLOOKUP($A33,data!$A:$BI,1+calc!BJ$1,0)*0.01*calc!$B33)</f>
        <v>0</v>
      </c>
    </row>
    <row r="34" spans="1:62" x14ac:dyDescent="0.25">
      <c r="A34">
        <f>'Nutrition Calculator'!C39</f>
        <v>0</v>
      </c>
      <c r="B34">
        <f>'Nutrition Calculator'!D39</f>
        <v>0</v>
      </c>
      <c r="C34">
        <f>IF(ISERROR(VLOOKUP($A34,data!$A:$BI,1+calc!C$1,0)),0,VLOOKUP($A34,data!$A:$BI,1+calc!C$1,0)*0.01*calc!$B34)</f>
        <v>0</v>
      </c>
      <c r="D34">
        <f>IF(ISERROR(VLOOKUP($A34,data!$A:$BI,1+calc!D$1,0)),0,VLOOKUP($A34,data!$A:$BI,1+calc!D$1,0)*0.01*calc!$B34)</f>
        <v>0</v>
      </c>
      <c r="E34">
        <f>IF(ISERROR(VLOOKUP($A34,data!$A:$BI,1+calc!E$1,0)),0,VLOOKUP($A34,data!$A:$BI,1+calc!E$1,0)*0.01*calc!$B34)</f>
        <v>0</v>
      </c>
      <c r="F34">
        <f>IF(ISERROR(VLOOKUP($A34,data!$A:$BI,1+calc!F$1,0)),0,VLOOKUP($A34,data!$A:$BI,1+calc!F$1,0)*0.01*calc!$B34)</f>
        <v>0</v>
      </c>
      <c r="G34">
        <f>IF(ISERROR(VLOOKUP($A34,data!$A:$BI,1+calc!G$1,0)),0,VLOOKUP($A34,data!$A:$BI,1+calc!G$1,0)*0.01*calc!$B34)</f>
        <v>0</v>
      </c>
      <c r="H34">
        <f>IF(ISERROR(VLOOKUP($A34,data!$A:$BI,1+calc!H$1,0)),0,VLOOKUP($A34,data!$A:$BI,1+calc!H$1,0)*0.01*calc!$B34)</f>
        <v>0</v>
      </c>
      <c r="I34">
        <f>IF(ISERROR(VLOOKUP($A34,data!$A:$BI,1+calc!I$1,0)),0,VLOOKUP($A34,data!$A:$BI,1+calc!I$1,0)*0.01*calc!$B34)</f>
        <v>0</v>
      </c>
      <c r="J34">
        <f>IF(ISERROR(VLOOKUP($A34,data!$A:$BI,1+calc!J$1,0)),0,VLOOKUP($A34,data!$A:$BI,1+calc!J$1,0)*0.01*calc!$B34)</f>
        <v>0</v>
      </c>
      <c r="K34">
        <f>IF(ISERROR(VLOOKUP($A34,data!$A:$BI,1+calc!K$1,0)),0,VLOOKUP($A34,data!$A:$BI,1+calc!K$1,0)*0.01*calc!$B34)</f>
        <v>0</v>
      </c>
      <c r="L34">
        <f>IF(ISERROR(VLOOKUP($A34,data!$A:$BI,1+calc!L$1,0)),0,VLOOKUP($A34,data!$A:$BI,1+calc!L$1,0)*0.01*calc!$B34)</f>
        <v>0</v>
      </c>
      <c r="M34">
        <f>IF(ISERROR(VLOOKUP($A34,data!$A:$BI,1+calc!M$1,0)),0,VLOOKUP($A34,data!$A:$BI,1+calc!M$1,0)*0.01*calc!$B34)</f>
        <v>0</v>
      </c>
      <c r="N34">
        <f>IF(ISERROR(VLOOKUP($A34,data!$A:$BI,1+calc!N$1,0)),0,VLOOKUP($A34,data!$A:$BI,1+calc!N$1,0)*0.01*calc!$B34)</f>
        <v>0</v>
      </c>
      <c r="O34">
        <f>IF(ISERROR(VLOOKUP($A34,data!$A:$BI,1+calc!O$1,0)),0,VLOOKUP($A34,data!$A:$BI,1+calc!O$1,0)*0.01*calc!$B34)</f>
        <v>0</v>
      </c>
      <c r="P34">
        <f>IF(ISERROR(VLOOKUP($A34,data!$A:$BI,1+calc!P$1,0)),0,VLOOKUP($A34,data!$A:$BI,1+calc!P$1,0)*0.01*calc!$B34)</f>
        <v>0</v>
      </c>
      <c r="Q34">
        <f>IF(ISERROR(VLOOKUP($A34,data!$A:$BI,1+calc!Q$1,0)),0,VLOOKUP($A34,data!$A:$BI,1+calc!Q$1,0)*0.01*calc!$B34)</f>
        <v>0</v>
      </c>
      <c r="R34">
        <f>IF(ISERROR(VLOOKUP($A34,data!$A:$BI,1+calc!R$1,0)),0,VLOOKUP($A34,data!$A:$BI,1+calc!R$1,0)*0.01*calc!$B34)</f>
        <v>0</v>
      </c>
      <c r="S34">
        <f>IF(ISERROR(VLOOKUP($A34,data!$A:$BI,1+calc!S$1,0)),0,VLOOKUP($A34,data!$A:$BI,1+calc!S$1,0)*0.01*calc!$B34)</f>
        <v>0</v>
      </c>
      <c r="T34">
        <f>IF(ISERROR(VLOOKUP($A34,data!$A:$BI,1+calc!T$1,0)),0,VLOOKUP($A34,data!$A:$BI,1+calc!T$1,0)*0.01*calc!$B34)</f>
        <v>0</v>
      </c>
      <c r="U34">
        <f>IF(ISERROR(VLOOKUP($A34,data!$A:$BI,1+calc!U$1,0)),0,VLOOKUP($A34,data!$A:$BI,1+calc!U$1,0)*0.01*calc!$B34)</f>
        <v>0</v>
      </c>
      <c r="V34">
        <f>IF(ISERROR(VLOOKUP($A34,data!$A:$BI,1+calc!V$1,0)),0,VLOOKUP($A34,data!$A:$BI,1+calc!V$1,0)*0.01*calc!$B34)</f>
        <v>0</v>
      </c>
      <c r="W34">
        <f>IF(ISERROR(VLOOKUP($A34,data!$A:$BI,1+calc!W$1,0)),0,VLOOKUP($A34,data!$A:$BI,1+calc!W$1,0)*0.01*calc!$B34)</f>
        <v>0</v>
      </c>
      <c r="X34">
        <f>IF(ISERROR(VLOOKUP($A34,data!$A:$BI,1+calc!X$1,0)),0,VLOOKUP($A34,data!$A:$BI,1+calc!X$1,0)*0.01*calc!$B34)</f>
        <v>0</v>
      </c>
      <c r="Y34">
        <f>IF(ISERROR(VLOOKUP($A34,data!$A:$BI,1+calc!Y$1,0)),0,VLOOKUP($A34,data!$A:$BI,1+calc!Y$1,0)*0.01*calc!$B34)</f>
        <v>0</v>
      </c>
      <c r="Z34">
        <f>IF(ISERROR(VLOOKUP($A34,data!$A:$BI,1+calc!Z$1,0)),0,VLOOKUP($A34,data!$A:$BI,1+calc!Z$1,0)*0.01*calc!$B34)</f>
        <v>0</v>
      </c>
      <c r="AA34">
        <f>IF(ISERROR(VLOOKUP($A34,data!$A:$BI,1+calc!AA$1,0)),0,VLOOKUP($A34,data!$A:$BI,1+calc!AA$1,0)*0.01*calc!$B34)</f>
        <v>0</v>
      </c>
      <c r="AB34">
        <f>IF(ISERROR(VLOOKUP($A34,data!$A:$BI,1+calc!AB$1,0)),0,VLOOKUP($A34,data!$A:$BI,1+calc!AB$1,0)*0.01*calc!$B34)</f>
        <v>0</v>
      </c>
      <c r="AC34">
        <f>IF(ISERROR(VLOOKUP($A34,data!$A:$BI,1+calc!AC$1,0)),0,VLOOKUP($A34,data!$A:$BI,1+calc!AC$1,0)*0.01*calc!$B34)</f>
        <v>0</v>
      </c>
      <c r="AD34">
        <f>IF(ISERROR(VLOOKUP($A34,data!$A:$BI,1+calc!AD$1,0)),0,VLOOKUP($A34,data!$A:$BI,1+calc!AD$1,0)*0.01*calc!$B34)</f>
        <v>0</v>
      </c>
      <c r="AE34">
        <f>IF(ISERROR(VLOOKUP($A34,data!$A:$BI,1+calc!AE$1,0)),0,VLOOKUP($A34,data!$A:$BI,1+calc!AE$1,0)*0.01*calc!$B34)</f>
        <v>0</v>
      </c>
      <c r="AF34">
        <f>IF(ISERROR(VLOOKUP($A34,data!$A:$BI,1+calc!AF$1,0)),0,VLOOKUP($A34,data!$A:$BI,1+calc!AF$1,0)*0.01*calc!$B34)</f>
        <v>0</v>
      </c>
      <c r="AG34">
        <f>IF(ISERROR(VLOOKUP($A34,data!$A:$BI,1+calc!AG$1,0)),0,VLOOKUP($A34,data!$A:$BI,1+calc!AG$1,0)*0.01*calc!$B34)</f>
        <v>0</v>
      </c>
      <c r="AH34">
        <f>IF(ISERROR(VLOOKUP($A34,data!$A:$BI,1+calc!AH$1,0)),0,VLOOKUP($A34,data!$A:$BI,1+calc!AH$1,0)*0.01*calc!$B34)</f>
        <v>0</v>
      </c>
      <c r="AI34">
        <f>IF(ISERROR(VLOOKUP($A34,data!$A:$BI,1+calc!AI$1,0)),0,VLOOKUP($A34,data!$A:$BI,1+calc!AI$1,0)*0.01*calc!$B34)</f>
        <v>0</v>
      </c>
      <c r="AJ34">
        <f>IF(ISERROR(VLOOKUP($A34,data!$A:$BI,1+calc!AJ$1,0)),0,VLOOKUP($A34,data!$A:$BI,1+calc!AJ$1,0)*0.01*calc!$B34)</f>
        <v>0</v>
      </c>
      <c r="AK34">
        <f>IF(ISERROR(VLOOKUP($A34,data!$A:$BI,1+calc!AK$1,0)),0,VLOOKUP($A34,data!$A:$BI,1+calc!AK$1,0)*0.01*calc!$B34)</f>
        <v>0</v>
      </c>
      <c r="AL34">
        <f>IF(ISERROR(VLOOKUP($A34,data!$A:$BI,1+calc!AL$1,0)),0,VLOOKUP($A34,data!$A:$BI,1+calc!AL$1,0)*0.01*calc!$B34)</f>
        <v>0</v>
      </c>
      <c r="AM34">
        <f>IF(ISERROR(VLOOKUP($A34,data!$A:$BI,1+calc!AM$1,0)),0,VLOOKUP($A34,data!$A:$BI,1+calc!AM$1,0)*0.01*calc!$B34)</f>
        <v>0</v>
      </c>
      <c r="AN34">
        <f>IF(ISERROR(VLOOKUP($A34,data!$A:$BI,1+calc!AN$1,0)),0,VLOOKUP($A34,data!$A:$BI,1+calc!AN$1,0)*0.01*calc!$B34)</f>
        <v>0</v>
      </c>
      <c r="AO34">
        <f>IF(ISERROR(VLOOKUP($A34,data!$A:$BI,1+calc!AO$1,0)),0,VLOOKUP($A34,data!$A:$BI,1+calc!AO$1,0)*0.01*calc!$B34)</f>
        <v>0</v>
      </c>
      <c r="AP34">
        <f>IF(ISERROR(VLOOKUP($A34,data!$A:$BI,1+calc!AP$1,0)),0,VLOOKUP($A34,data!$A:$BI,1+calc!AP$1,0)*0.01*calc!$B34)</f>
        <v>0</v>
      </c>
      <c r="AQ34">
        <f>IF(ISERROR(VLOOKUP($A34,data!$A:$BI,1+calc!AQ$1,0)),0,VLOOKUP($A34,data!$A:$BI,1+calc!AQ$1,0)*0.01*calc!$B34)</f>
        <v>0</v>
      </c>
      <c r="AR34">
        <f>IF(ISERROR(VLOOKUP($A34,data!$A:$BI,1+calc!AR$1,0)),0,VLOOKUP($A34,data!$A:$BI,1+calc!AR$1,0)*0.01*calc!$B34)</f>
        <v>0</v>
      </c>
      <c r="AS34">
        <f>IF(ISERROR(VLOOKUP($A34,data!$A:$BI,1+calc!AS$1,0)),0,VLOOKUP($A34,data!$A:$BI,1+calc!AS$1,0)*0.01*calc!$B34)</f>
        <v>0</v>
      </c>
      <c r="AT34">
        <f>IF(ISERROR(VLOOKUP($A34,data!$A:$BI,1+calc!AT$1,0)),0,VLOOKUP($A34,data!$A:$BI,1+calc!AT$1,0)*0.01*calc!$B34)</f>
        <v>0</v>
      </c>
      <c r="AU34">
        <f>IF(ISERROR(VLOOKUP($A34,data!$A:$BI,1+calc!AU$1,0)),0,VLOOKUP($A34,data!$A:$BI,1+calc!AU$1,0)*0.01*calc!$B34)</f>
        <v>0</v>
      </c>
      <c r="AV34">
        <f>IF(ISERROR(VLOOKUP($A34,data!$A:$BI,1+calc!AV$1,0)),0,VLOOKUP($A34,data!$A:$BI,1+calc!AV$1,0)*0.01*calc!$B34)</f>
        <v>0</v>
      </c>
      <c r="AW34">
        <f>IF(ISERROR(VLOOKUP($A34,data!$A:$BI,1+calc!AW$1,0)),0,VLOOKUP($A34,data!$A:$BI,1+calc!AW$1,0)*0.01*calc!$B34)</f>
        <v>0</v>
      </c>
      <c r="AX34">
        <f>IF(ISERROR(VLOOKUP($A34,data!$A:$BI,1+calc!AX$1,0)),0,VLOOKUP($A34,data!$A:$BI,1+calc!AX$1,0)*0.01*calc!$B34)</f>
        <v>0</v>
      </c>
      <c r="AY34">
        <f>IF(ISERROR(VLOOKUP($A34,data!$A:$BI,1+calc!AY$1,0)),0,VLOOKUP($A34,data!$A:$BI,1+calc!AY$1,0)*0.01*calc!$B34)</f>
        <v>0</v>
      </c>
      <c r="AZ34">
        <f>IF(ISERROR(VLOOKUP($A34,data!$A:$BI,1+calc!AZ$1,0)),0,VLOOKUP($A34,data!$A:$BI,1+calc!AZ$1,0)*0.01*calc!$B34)</f>
        <v>0</v>
      </c>
      <c r="BA34">
        <f>IF(ISERROR(VLOOKUP($A34,data!$A:$BI,1+calc!BA$1,0)),0,VLOOKUP($A34,data!$A:$BI,1+calc!BA$1,0)*0.01*calc!$B34)</f>
        <v>0</v>
      </c>
      <c r="BB34">
        <f>IF(ISERROR(VLOOKUP($A34,data!$A:$BI,1+calc!BB$1,0)),0,VLOOKUP($A34,data!$A:$BI,1+calc!BB$1,0)*0.01*calc!$B34)</f>
        <v>0</v>
      </c>
      <c r="BC34">
        <f>IF(ISERROR(VLOOKUP($A34,data!$A:$BI,1+calc!BC$1,0)),0,VLOOKUP($A34,data!$A:$BI,1+calc!BC$1,0)*0.01*calc!$B34)</f>
        <v>0</v>
      </c>
      <c r="BD34">
        <f>IF(ISERROR(VLOOKUP($A34,data!$A:$BI,1+calc!BD$1,0)),0,VLOOKUP($A34,data!$A:$BI,1+calc!BD$1,0)*0.01*calc!$B34)</f>
        <v>0</v>
      </c>
      <c r="BE34">
        <f>IF(ISERROR(VLOOKUP($A34,data!$A:$BI,1+calc!BE$1,0)),0,VLOOKUP($A34,data!$A:$BI,1+calc!BE$1,0)*0.01*calc!$B34)</f>
        <v>0</v>
      </c>
      <c r="BF34">
        <f>IF(ISERROR(VLOOKUP($A34,data!$A:$BI,1+calc!BF$1,0)),0,VLOOKUP($A34,data!$A:$BI,1+calc!BF$1,0)*0.01*calc!$B34)</f>
        <v>0</v>
      </c>
      <c r="BG34">
        <f>IF(ISERROR(VLOOKUP($A34,data!$A:$BI,1+calc!BG$1,0)),0,VLOOKUP($A34,data!$A:$BI,1+calc!BG$1,0)*0.01*calc!$B34)</f>
        <v>0</v>
      </c>
      <c r="BH34">
        <f>IF(ISERROR(VLOOKUP($A34,data!$A:$BI,1+calc!BH$1,0)),0,VLOOKUP($A34,data!$A:$BI,1+calc!BH$1,0)*0.01*calc!$B34)</f>
        <v>0</v>
      </c>
      <c r="BI34">
        <f>IF(ISERROR(VLOOKUP($A34,data!$A:$BI,1+calc!BI$1,0)),0,VLOOKUP($A34,data!$A:$BI,1+calc!BI$1,0)*0.01*calc!$B34)</f>
        <v>0</v>
      </c>
      <c r="BJ34">
        <f>IF(ISERROR(VLOOKUP($A34,data!$A:$BI,1+calc!BJ$1,0)),0,VLOOKUP($A34,data!$A:$BI,1+calc!BJ$1,0)*0.01*calc!$B34)</f>
        <v>0</v>
      </c>
    </row>
    <row r="35" spans="1:62" x14ac:dyDescent="0.25">
      <c r="A35">
        <f>'Nutrition Calculator'!C40</f>
        <v>0</v>
      </c>
      <c r="B35">
        <f>'Nutrition Calculator'!D40</f>
        <v>0</v>
      </c>
      <c r="C35">
        <f>IF(ISERROR(VLOOKUP($A35,data!$A:$BI,1+calc!C$1,0)),0,VLOOKUP($A35,data!$A:$BI,1+calc!C$1,0)*0.01*calc!$B35)</f>
        <v>0</v>
      </c>
      <c r="D35">
        <f>IF(ISERROR(VLOOKUP($A35,data!$A:$BI,1+calc!D$1,0)),0,VLOOKUP($A35,data!$A:$BI,1+calc!D$1,0)*0.01*calc!$B35)</f>
        <v>0</v>
      </c>
      <c r="E35">
        <f>IF(ISERROR(VLOOKUP($A35,data!$A:$BI,1+calc!E$1,0)),0,VLOOKUP($A35,data!$A:$BI,1+calc!E$1,0)*0.01*calc!$B35)</f>
        <v>0</v>
      </c>
      <c r="F35">
        <f>IF(ISERROR(VLOOKUP($A35,data!$A:$BI,1+calc!F$1,0)),0,VLOOKUP($A35,data!$A:$BI,1+calc!F$1,0)*0.01*calc!$B35)</f>
        <v>0</v>
      </c>
      <c r="G35">
        <f>IF(ISERROR(VLOOKUP($A35,data!$A:$BI,1+calc!G$1,0)),0,VLOOKUP($A35,data!$A:$BI,1+calc!G$1,0)*0.01*calc!$B35)</f>
        <v>0</v>
      </c>
      <c r="H35">
        <f>IF(ISERROR(VLOOKUP($A35,data!$A:$BI,1+calc!H$1,0)),0,VLOOKUP($A35,data!$A:$BI,1+calc!H$1,0)*0.01*calc!$B35)</f>
        <v>0</v>
      </c>
      <c r="I35">
        <f>IF(ISERROR(VLOOKUP($A35,data!$A:$BI,1+calc!I$1,0)),0,VLOOKUP($A35,data!$A:$BI,1+calc!I$1,0)*0.01*calc!$B35)</f>
        <v>0</v>
      </c>
      <c r="J35">
        <f>IF(ISERROR(VLOOKUP($A35,data!$A:$BI,1+calc!J$1,0)),0,VLOOKUP($A35,data!$A:$BI,1+calc!J$1,0)*0.01*calc!$B35)</f>
        <v>0</v>
      </c>
      <c r="K35">
        <f>IF(ISERROR(VLOOKUP($A35,data!$A:$BI,1+calc!K$1,0)),0,VLOOKUP($A35,data!$A:$BI,1+calc!K$1,0)*0.01*calc!$B35)</f>
        <v>0</v>
      </c>
      <c r="L35">
        <f>IF(ISERROR(VLOOKUP($A35,data!$A:$BI,1+calc!L$1,0)),0,VLOOKUP($A35,data!$A:$BI,1+calc!L$1,0)*0.01*calc!$B35)</f>
        <v>0</v>
      </c>
      <c r="M35">
        <f>IF(ISERROR(VLOOKUP($A35,data!$A:$BI,1+calc!M$1,0)),0,VLOOKUP($A35,data!$A:$BI,1+calc!M$1,0)*0.01*calc!$B35)</f>
        <v>0</v>
      </c>
      <c r="N35">
        <f>IF(ISERROR(VLOOKUP($A35,data!$A:$BI,1+calc!N$1,0)),0,VLOOKUP($A35,data!$A:$BI,1+calc!N$1,0)*0.01*calc!$B35)</f>
        <v>0</v>
      </c>
      <c r="O35">
        <f>IF(ISERROR(VLOOKUP($A35,data!$A:$BI,1+calc!O$1,0)),0,VLOOKUP($A35,data!$A:$BI,1+calc!O$1,0)*0.01*calc!$B35)</f>
        <v>0</v>
      </c>
      <c r="P35">
        <f>IF(ISERROR(VLOOKUP($A35,data!$A:$BI,1+calc!P$1,0)),0,VLOOKUP($A35,data!$A:$BI,1+calc!P$1,0)*0.01*calc!$B35)</f>
        <v>0</v>
      </c>
      <c r="Q35">
        <f>IF(ISERROR(VLOOKUP($A35,data!$A:$BI,1+calc!Q$1,0)),0,VLOOKUP($A35,data!$A:$BI,1+calc!Q$1,0)*0.01*calc!$B35)</f>
        <v>0</v>
      </c>
      <c r="R35">
        <f>IF(ISERROR(VLOOKUP($A35,data!$A:$BI,1+calc!R$1,0)),0,VLOOKUP($A35,data!$A:$BI,1+calc!R$1,0)*0.01*calc!$B35)</f>
        <v>0</v>
      </c>
      <c r="S35">
        <f>IF(ISERROR(VLOOKUP($A35,data!$A:$BI,1+calc!S$1,0)),0,VLOOKUP($A35,data!$A:$BI,1+calc!S$1,0)*0.01*calc!$B35)</f>
        <v>0</v>
      </c>
      <c r="T35">
        <f>IF(ISERROR(VLOOKUP($A35,data!$A:$BI,1+calc!T$1,0)),0,VLOOKUP($A35,data!$A:$BI,1+calc!T$1,0)*0.01*calc!$B35)</f>
        <v>0</v>
      </c>
      <c r="U35">
        <f>IF(ISERROR(VLOOKUP($A35,data!$A:$BI,1+calc!U$1,0)),0,VLOOKUP($A35,data!$A:$BI,1+calc!U$1,0)*0.01*calc!$B35)</f>
        <v>0</v>
      </c>
      <c r="V35">
        <f>IF(ISERROR(VLOOKUP($A35,data!$A:$BI,1+calc!V$1,0)),0,VLOOKUP($A35,data!$A:$BI,1+calc!V$1,0)*0.01*calc!$B35)</f>
        <v>0</v>
      </c>
      <c r="W35">
        <f>IF(ISERROR(VLOOKUP($A35,data!$A:$BI,1+calc!W$1,0)),0,VLOOKUP($A35,data!$A:$BI,1+calc!W$1,0)*0.01*calc!$B35)</f>
        <v>0</v>
      </c>
      <c r="X35">
        <f>IF(ISERROR(VLOOKUP($A35,data!$A:$BI,1+calc!X$1,0)),0,VLOOKUP($A35,data!$A:$BI,1+calc!X$1,0)*0.01*calc!$B35)</f>
        <v>0</v>
      </c>
      <c r="Y35">
        <f>IF(ISERROR(VLOOKUP($A35,data!$A:$BI,1+calc!Y$1,0)),0,VLOOKUP($A35,data!$A:$BI,1+calc!Y$1,0)*0.01*calc!$B35)</f>
        <v>0</v>
      </c>
      <c r="Z35">
        <f>IF(ISERROR(VLOOKUP($A35,data!$A:$BI,1+calc!Z$1,0)),0,VLOOKUP($A35,data!$A:$BI,1+calc!Z$1,0)*0.01*calc!$B35)</f>
        <v>0</v>
      </c>
      <c r="AA35">
        <f>IF(ISERROR(VLOOKUP($A35,data!$A:$BI,1+calc!AA$1,0)),0,VLOOKUP($A35,data!$A:$BI,1+calc!AA$1,0)*0.01*calc!$B35)</f>
        <v>0</v>
      </c>
      <c r="AB35">
        <f>IF(ISERROR(VLOOKUP($A35,data!$A:$BI,1+calc!AB$1,0)),0,VLOOKUP($A35,data!$A:$BI,1+calc!AB$1,0)*0.01*calc!$B35)</f>
        <v>0</v>
      </c>
      <c r="AC35">
        <f>IF(ISERROR(VLOOKUP($A35,data!$A:$BI,1+calc!AC$1,0)),0,VLOOKUP($A35,data!$A:$BI,1+calc!AC$1,0)*0.01*calc!$B35)</f>
        <v>0</v>
      </c>
      <c r="AD35">
        <f>IF(ISERROR(VLOOKUP($A35,data!$A:$BI,1+calc!AD$1,0)),0,VLOOKUP($A35,data!$A:$BI,1+calc!AD$1,0)*0.01*calc!$B35)</f>
        <v>0</v>
      </c>
      <c r="AE35">
        <f>IF(ISERROR(VLOOKUP($A35,data!$A:$BI,1+calc!AE$1,0)),0,VLOOKUP($A35,data!$A:$BI,1+calc!AE$1,0)*0.01*calc!$B35)</f>
        <v>0</v>
      </c>
      <c r="AF35">
        <f>IF(ISERROR(VLOOKUP($A35,data!$A:$BI,1+calc!AF$1,0)),0,VLOOKUP($A35,data!$A:$BI,1+calc!AF$1,0)*0.01*calc!$B35)</f>
        <v>0</v>
      </c>
      <c r="AG35">
        <f>IF(ISERROR(VLOOKUP($A35,data!$A:$BI,1+calc!AG$1,0)),0,VLOOKUP($A35,data!$A:$BI,1+calc!AG$1,0)*0.01*calc!$B35)</f>
        <v>0</v>
      </c>
      <c r="AH35">
        <f>IF(ISERROR(VLOOKUP($A35,data!$A:$BI,1+calc!AH$1,0)),0,VLOOKUP($A35,data!$A:$BI,1+calc!AH$1,0)*0.01*calc!$B35)</f>
        <v>0</v>
      </c>
      <c r="AI35">
        <f>IF(ISERROR(VLOOKUP($A35,data!$A:$BI,1+calc!AI$1,0)),0,VLOOKUP($A35,data!$A:$BI,1+calc!AI$1,0)*0.01*calc!$B35)</f>
        <v>0</v>
      </c>
      <c r="AJ35">
        <f>IF(ISERROR(VLOOKUP($A35,data!$A:$BI,1+calc!AJ$1,0)),0,VLOOKUP($A35,data!$A:$BI,1+calc!AJ$1,0)*0.01*calc!$B35)</f>
        <v>0</v>
      </c>
      <c r="AK35">
        <f>IF(ISERROR(VLOOKUP($A35,data!$A:$BI,1+calc!AK$1,0)),0,VLOOKUP($A35,data!$A:$BI,1+calc!AK$1,0)*0.01*calc!$B35)</f>
        <v>0</v>
      </c>
      <c r="AL35">
        <f>IF(ISERROR(VLOOKUP($A35,data!$A:$BI,1+calc!AL$1,0)),0,VLOOKUP($A35,data!$A:$BI,1+calc!AL$1,0)*0.01*calc!$B35)</f>
        <v>0</v>
      </c>
      <c r="AM35">
        <f>IF(ISERROR(VLOOKUP($A35,data!$A:$BI,1+calc!AM$1,0)),0,VLOOKUP($A35,data!$A:$BI,1+calc!AM$1,0)*0.01*calc!$B35)</f>
        <v>0</v>
      </c>
      <c r="AN35">
        <f>IF(ISERROR(VLOOKUP($A35,data!$A:$BI,1+calc!AN$1,0)),0,VLOOKUP($A35,data!$A:$BI,1+calc!AN$1,0)*0.01*calc!$B35)</f>
        <v>0</v>
      </c>
      <c r="AO35">
        <f>IF(ISERROR(VLOOKUP($A35,data!$A:$BI,1+calc!AO$1,0)),0,VLOOKUP($A35,data!$A:$BI,1+calc!AO$1,0)*0.01*calc!$B35)</f>
        <v>0</v>
      </c>
      <c r="AP35">
        <f>IF(ISERROR(VLOOKUP($A35,data!$A:$BI,1+calc!AP$1,0)),0,VLOOKUP($A35,data!$A:$BI,1+calc!AP$1,0)*0.01*calc!$B35)</f>
        <v>0</v>
      </c>
      <c r="AQ35">
        <f>IF(ISERROR(VLOOKUP($A35,data!$A:$BI,1+calc!AQ$1,0)),0,VLOOKUP($A35,data!$A:$BI,1+calc!AQ$1,0)*0.01*calc!$B35)</f>
        <v>0</v>
      </c>
      <c r="AR35">
        <f>IF(ISERROR(VLOOKUP($A35,data!$A:$BI,1+calc!AR$1,0)),0,VLOOKUP($A35,data!$A:$BI,1+calc!AR$1,0)*0.01*calc!$B35)</f>
        <v>0</v>
      </c>
      <c r="AS35">
        <f>IF(ISERROR(VLOOKUP($A35,data!$A:$BI,1+calc!AS$1,0)),0,VLOOKUP($A35,data!$A:$BI,1+calc!AS$1,0)*0.01*calc!$B35)</f>
        <v>0</v>
      </c>
      <c r="AT35">
        <f>IF(ISERROR(VLOOKUP($A35,data!$A:$BI,1+calc!AT$1,0)),0,VLOOKUP($A35,data!$A:$BI,1+calc!AT$1,0)*0.01*calc!$B35)</f>
        <v>0</v>
      </c>
      <c r="AU35">
        <f>IF(ISERROR(VLOOKUP($A35,data!$A:$BI,1+calc!AU$1,0)),0,VLOOKUP($A35,data!$A:$BI,1+calc!AU$1,0)*0.01*calc!$B35)</f>
        <v>0</v>
      </c>
      <c r="AV35">
        <f>IF(ISERROR(VLOOKUP($A35,data!$A:$BI,1+calc!AV$1,0)),0,VLOOKUP($A35,data!$A:$BI,1+calc!AV$1,0)*0.01*calc!$B35)</f>
        <v>0</v>
      </c>
      <c r="AW35">
        <f>IF(ISERROR(VLOOKUP($A35,data!$A:$BI,1+calc!AW$1,0)),0,VLOOKUP($A35,data!$A:$BI,1+calc!AW$1,0)*0.01*calc!$B35)</f>
        <v>0</v>
      </c>
      <c r="AX35">
        <f>IF(ISERROR(VLOOKUP($A35,data!$A:$BI,1+calc!AX$1,0)),0,VLOOKUP($A35,data!$A:$BI,1+calc!AX$1,0)*0.01*calc!$B35)</f>
        <v>0</v>
      </c>
      <c r="AY35">
        <f>IF(ISERROR(VLOOKUP($A35,data!$A:$BI,1+calc!AY$1,0)),0,VLOOKUP($A35,data!$A:$BI,1+calc!AY$1,0)*0.01*calc!$B35)</f>
        <v>0</v>
      </c>
      <c r="AZ35">
        <f>IF(ISERROR(VLOOKUP($A35,data!$A:$BI,1+calc!AZ$1,0)),0,VLOOKUP($A35,data!$A:$BI,1+calc!AZ$1,0)*0.01*calc!$B35)</f>
        <v>0</v>
      </c>
      <c r="BA35">
        <f>IF(ISERROR(VLOOKUP($A35,data!$A:$BI,1+calc!BA$1,0)),0,VLOOKUP($A35,data!$A:$BI,1+calc!BA$1,0)*0.01*calc!$B35)</f>
        <v>0</v>
      </c>
      <c r="BB35">
        <f>IF(ISERROR(VLOOKUP($A35,data!$A:$BI,1+calc!BB$1,0)),0,VLOOKUP($A35,data!$A:$BI,1+calc!BB$1,0)*0.01*calc!$B35)</f>
        <v>0</v>
      </c>
      <c r="BC35">
        <f>IF(ISERROR(VLOOKUP($A35,data!$A:$BI,1+calc!BC$1,0)),0,VLOOKUP($A35,data!$A:$BI,1+calc!BC$1,0)*0.01*calc!$B35)</f>
        <v>0</v>
      </c>
      <c r="BD35">
        <f>IF(ISERROR(VLOOKUP($A35,data!$A:$BI,1+calc!BD$1,0)),0,VLOOKUP($A35,data!$A:$BI,1+calc!BD$1,0)*0.01*calc!$B35)</f>
        <v>0</v>
      </c>
      <c r="BE35">
        <f>IF(ISERROR(VLOOKUP($A35,data!$A:$BI,1+calc!BE$1,0)),0,VLOOKUP($A35,data!$A:$BI,1+calc!BE$1,0)*0.01*calc!$B35)</f>
        <v>0</v>
      </c>
      <c r="BF35">
        <f>IF(ISERROR(VLOOKUP($A35,data!$A:$BI,1+calc!BF$1,0)),0,VLOOKUP($A35,data!$A:$BI,1+calc!BF$1,0)*0.01*calc!$B35)</f>
        <v>0</v>
      </c>
      <c r="BG35">
        <f>IF(ISERROR(VLOOKUP($A35,data!$A:$BI,1+calc!BG$1,0)),0,VLOOKUP($A35,data!$A:$BI,1+calc!BG$1,0)*0.01*calc!$B35)</f>
        <v>0</v>
      </c>
      <c r="BH35">
        <f>IF(ISERROR(VLOOKUP($A35,data!$A:$BI,1+calc!BH$1,0)),0,VLOOKUP($A35,data!$A:$BI,1+calc!BH$1,0)*0.01*calc!$B35)</f>
        <v>0</v>
      </c>
      <c r="BI35">
        <f>IF(ISERROR(VLOOKUP($A35,data!$A:$BI,1+calc!BI$1,0)),0,VLOOKUP($A35,data!$A:$BI,1+calc!BI$1,0)*0.01*calc!$B35)</f>
        <v>0</v>
      </c>
      <c r="BJ35">
        <f>IF(ISERROR(VLOOKUP($A35,data!$A:$BI,1+calc!BJ$1,0)),0,VLOOKUP($A35,data!$A:$BI,1+calc!BJ$1,0)*0.01*calc!$B35)</f>
        <v>0</v>
      </c>
    </row>
    <row r="36" spans="1:62" x14ac:dyDescent="0.25">
      <c r="A36">
        <f>'Nutrition Calculator'!C41</f>
        <v>0</v>
      </c>
      <c r="B36">
        <f>'Nutrition Calculator'!D41</f>
        <v>0</v>
      </c>
      <c r="C36">
        <f>IF(ISERROR(VLOOKUP($A36,data!$A:$BI,1+calc!C$1,0)),0,VLOOKUP($A36,data!$A:$BI,1+calc!C$1,0)*0.01*calc!$B36)</f>
        <v>0</v>
      </c>
      <c r="D36">
        <f>IF(ISERROR(VLOOKUP($A36,data!$A:$BI,1+calc!D$1,0)),0,VLOOKUP($A36,data!$A:$BI,1+calc!D$1,0)*0.01*calc!$B36)</f>
        <v>0</v>
      </c>
      <c r="E36">
        <f>IF(ISERROR(VLOOKUP($A36,data!$A:$BI,1+calc!E$1,0)),0,VLOOKUP($A36,data!$A:$BI,1+calc!E$1,0)*0.01*calc!$B36)</f>
        <v>0</v>
      </c>
      <c r="F36">
        <f>IF(ISERROR(VLOOKUP($A36,data!$A:$BI,1+calc!F$1,0)),0,VLOOKUP($A36,data!$A:$BI,1+calc!F$1,0)*0.01*calc!$B36)</f>
        <v>0</v>
      </c>
      <c r="G36">
        <f>IF(ISERROR(VLOOKUP($A36,data!$A:$BI,1+calc!G$1,0)),0,VLOOKUP($A36,data!$A:$BI,1+calc!G$1,0)*0.01*calc!$B36)</f>
        <v>0</v>
      </c>
      <c r="H36">
        <f>IF(ISERROR(VLOOKUP($A36,data!$A:$BI,1+calc!H$1,0)),0,VLOOKUP($A36,data!$A:$BI,1+calc!H$1,0)*0.01*calc!$B36)</f>
        <v>0</v>
      </c>
      <c r="I36">
        <f>IF(ISERROR(VLOOKUP($A36,data!$A:$BI,1+calc!I$1,0)),0,VLOOKUP($A36,data!$A:$BI,1+calc!I$1,0)*0.01*calc!$B36)</f>
        <v>0</v>
      </c>
      <c r="J36">
        <f>IF(ISERROR(VLOOKUP($A36,data!$A:$BI,1+calc!J$1,0)),0,VLOOKUP($A36,data!$A:$BI,1+calc!J$1,0)*0.01*calc!$B36)</f>
        <v>0</v>
      </c>
      <c r="K36">
        <f>IF(ISERROR(VLOOKUP($A36,data!$A:$BI,1+calc!K$1,0)),0,VLOOKUP($A36,data!$A:$BI,1+calc!K$1,0)*0.01*calc!$B36)</f>
        <v>0</v>
      </c>
      <c r="L36">
        <f>IF(ISERROR(VLOOKUP($A36,data!$A:$BI,1+calc!L$1,0)),0,VLOOKUP($A36,data!$A:$BI,1+calc!L$1,0)*0.01*calc!$B36)</f>
        <v>0</v>
      </c>
      <c r="M36">
        <f>IF(ISERROR(VLOOKUP($A36,data!$A:$BI,1+calc!M$1,0)),0,VLOOKUP($A36,data!$A:$BI,1+calc!M$1,0)*0.01*calc!$B36)</f>
        <v>0</v>
      </c>
      <c r="N36">
        <f>IF(ISERROR(VLOOKUP($A36,data!$A:$BI,1+calc!N$1,0)),0,VLOOKUP($A36,data!$A:$BI,1+calc!N$1,0)*0.01*calc!$B36)</f>
        <v>0</v>
      </c>
      <c r="O36">
        <f>IF(ISERROR(VLOOKUP($A36,data!$A:$BI,1+calc!O$1,0)),0,VLOOKUP($A36,data!$A:$BI,1+calc!O$1,0)*0.01*calc!$B36)</f>
        <v>0</v>
      </c>
      <c r="P36">
        <f>IF(ISERROR(VLOOKUP($A36,data!$A:$BI,1+calc!P$1,0)),0,VLOOKUP($A36,data!$A:$BI,1+calc!P$1,0)*0.01*calc!$B36)</f>
        <v>0</v>
      </c>
      <c r="Q36">
        <f>IF(ISERROR(VLOOKUP($A36,data!$A:$BI,1+calc!Q$1,0)),0,VLOOKUP($A36,data!$A:$BI,1+calc!Q$1,0)*0.01*calc!$B36)</f>
        <v>0</v>
      </c>
      <c r="R36">
        <f>IF(ISERROR(VLOOKUP($A36,data!$A:$BI,1+calc!R$1,0)),0,VLOOKUP($A36,data!$A:$BI,1+calc!R$1,0)*0.01*calc!$B36)</f>
        <v>0</v>
      </c>
      <c r="S36">
        <f>IF(ISERROR(VLOOKUP($A36,data!$A:$BI,1+calc!S$1,0)),0,VLOOKUP($A36,data!$A:$BI,1+calc!S$1,0)*0.01*calc!$B36)</f>
        <v>0</v>
      </c>
      <c r="T36">
        <f>IF(ISERROR(VLOOKUP($A36,data!$A:$BI,1+calc!T$1,0)),0,VLOOKUP($A36,data!$A:$BI,1+calc!T$1,0)*0.01*calc!$B36)</f>
        <v>0</v>
      </c>
      <c r="U36">
        <f>IF(ISERROR(VLOOKUP($A36,data!$A:$BI,1+calc!U$1,0)),0,VLOOKUP($A36,data!$A:$BI,1+calc!U$1,0)*0.01*calc!$B36)</f>
        <v>0</v>
      </c>
      <c r="V36">
        <f>IF(ISERROR(VLOOKUP($A36,data!$A:$BI,1+calc!V$1,0)),0,VLOOKUP($A36,data!$A:$BI,1+calc!V$1,0)*0.01*calc!$B36)</f>
        <v>0</v>
      </c>
      <c r="W36">
        <f>IF(ISERROR(VLOOKUP($A36,data!$A:$BI,1+calc!W$1,0)),0,VLOOKUP($A36,data!$A:$BI,1+calc!W$1,0)*0.01*calc!$B36)</f>
        <v>0</v>
      </c>
      <c r="X36">
        <f>IF(ISERROR(VLOOKUP($A36,data!$A:$BI,1+calc!X$1,0)),0,VLOOKUP($A36,data!$A:$BI,1+calc!X$1,0)*0.01*calc!$B36)</f>
        <v>0</v>
      </c>
      <c r="Y36">
        <f>IF(ISERROR(VLOOKUP($A36,data!$A:$BI,1+calc!Y$1,0)),0,VLOOKUP($A36,data!$A:$BI,1+calc!Y$1,0)*0.01*calc!$B36)</f>
        <v>0</v>
      </c>
      <c r="Z36">
        <f>IF(ISERROR(VLOOKUP($A36,data!$A:$BI,1+calc!Z$1,0)),0,VLOOKUP($A36,data!$A:$BI,1+calc!Z$1,0)*0.01*calc!$B36)</f>
        <v>0</v>
      </c>
      <c r="AA36">
        <f>IF(ISERROR(VLOOKUP($A36,data!$A:$BI,1+calc!AA$1,0)),0,VLOOKUP($A36,data!$A:$BI,1+calc!AA$1,0)*0.01*calc!$B36)</f>
        <v>0</v>
      </c>
      <c r="AB36">
        <f>IF(ISERROR(VLOOKUP($A36,data!$A:$BI,1+calc!AB$1,0)),0,VLOOKUP($A36,data!$A:$BI,1+calc!AB$1,0)*0.01*calc!$B36)</f>
        <v>0</v>
      </c>
      <c r="AC36">
        <f>IF(ISERROR(VLOOKUP($A36,data!$A:$BI,1+calc!AC$1,0)),0,VLOOKUP($A36,data!$A:$BI,1+calc!AC$1,0)*0.01*calc!$B36)</f>
        <v>0</v>
      </c>
      <c r="AD36">
        <f>IF(ISERROR(VLOOKUP($A36,data!$A:$BI,1+calc!AD$1,0)),0,VLOOKUP($A36,data!$A:$BI,1+calc!AD$1,0)*0.01*calc!$B36)</f>
        <v>0</v>
      </c>
      <c r="AE36">
        <f>IF(ISERROR(VLOOKUP($A36,data!$A:$BI,1+calc!AE$1,0)),0,VLOOKUP($A36,data!$A:$BI,1+calc!AE$1,0)*0.01*calc!$B36)</f>
        <v>0</v>
      </c>
      <c r="AF36">
        <f>IF(ISERROR(VLOOKUP($A36,data!$A:$BI,1+calc!AF$1,0)),0,VLOOKUP($A36,data!$A:$BI,1+calc!AF$1,0)*0.01*calc!$B36)</f>
        <v>0</v>
      </c>
      <c r="AG36">
        <f>IF(ISERROR(VLOOKUP($A36,data!$A:$BI,1+calc!AG$1,0)),0,VLOOKUP($A36,data!$A:$BI,1+calc!AG$1,0)*0.01*calc!$B36)</f>
        <v>0</v>
      </c>
      <c r="AH36">
        <f>IF(ISERROR(VLOOKUP($A36,data!$A:$BI,1+calc!AH$1,0)),0,VLOOKUP($A36,data!$A:$BI,1+calc!AH$1,0)*0.01*calc!$B36)</f>
        <v>0</v>
      </c>
      <c r="AI36">
        <f>IF(ISERROR(VLOOKUP($A36,data!$A:$BI,1+calc!AI$1,0)),0,VLOOKUP($A36,data!$A:$BI,1+calc!AI$1,0)*0.01*calc!$B36)</f>
        <v>0</v>
      </c>
      <c r="AJ36">
        <f>IF(ISERROR(VLOOKUP($A36,data!$A:$BI,1+calc!AJ$1,0)),0,VLOOKUP($A36,data!$A:$BI,1+calc!AJ$1,0)*0.01*calc!$B36)</f>
        <v>0</v>
      </c>
      <c r="AK36">
        <f>IF(ISERROR(VLOOKUP($A36,data!$A:$BI,1+calc!AK$1,0)),0,VLOOKUP($A36,data!$A:$BI,1+calc!AK$1,0)*0.01*calc!$B36)</f>
        <v>0</v>
      </c>
      <c r="AL36">
        <f>IF(ISERROR(VLOOKUP($A36,data!$A:$BI,1+calc!AL$1,0)),0,VLOOKUP($A36,data!$A:$BI,1+calc!AL$1,0)*0.01*calc!$B36)</f>
        <v>0</v>
      </c>
      <c r="AM36">
        <f>IF(ISERROR(VLOOKUP($A36,data!$A:$BI,1+calc!AM$1,0)),0,VLOOKUP($A36,data!$A:$BI,1+calc!AM$1,0)*0.01*calc!$B36)</f>
        <v>0</v>
      </c>
      <c r="AN36">
        <f>IF(ISERROR(VLOOKUP($A36,data!$A:$BI,1+calc!AN$1,0)),0,VLOOKUP($A36,data!$A:$BI,1+calc!AN$1,0)*0.01*calc!$B36)</f>
        <v>0</v>
      </c>
      <c r="AO36">
        <f>IF(ISERROR(VLOOKUP($A36,data!$A:$BI,1+calc!AO$1,0)),0,VLOOKUP($A36,data!$A:$BI,1+calc!AO$1,0)*0.01*calc!$B36)</f>
        <v>0</v>
      </c>
      <c r="AP36">
        <f>IF(ISERROR(VLOOKUP($A36,data!$A:$BI,1+calc!AP$1,0)),0,VLOOKUP($A36,data!$A:$BI,1+calc!AP$1,0)*0.01*calc!$B36)</f>
        <v>0</v>
      </c>
      <c r="AQ36">
        <f>IF(ISERROR(VLOOKUP($A36,data!$A:$BI,1+calc!AQ$1,0)),0,VLOOKUP($A36,data!$A:$BI,1+calc!AQ$1,0)*0.01*calc!$B36)</f>
        <v>0</v>
      </c>
      <c r="AR36">
        <f>IF(ISERROR(VLOOKUP($A36,data!$A:$BI,1+calc!AR$1,0)),0,VLOOKUP($A36,data!$A:$BI,1+calc!AR$1,0)*0.01*calc!$B36)</f>
        <v>0</v>
      </c>
      <c r="AS36">
        <f>IF(ISERROR(VLOOKUP($A36,data!$A:$BI,1+calc!AS$1,0)),0,VLOOKUP($A36,data!$A:$BI,1+calc!AS$1,0)*0.01*calc!$B36)</f>
        <v>0</v>
      </c>
      <c r="AT36">
        <f>IF(ISERROR(VLOOKUP($A36,data!$A:$BI,1+calc!AT$1,0)),0,VLOOKUP($A36,data!$A:$BI,1+calc!AT$1,0)*0.01*calc!$B36)</f>
        <v>0</v>
      </c>
      <c r="AU36">
        <f>IF(ISERROR(VLOOKUP($A36,data!$A:$BI,1+calc!AU$1,0)),0,VLOOKUP($A36,data!$A:$BI,1+calc!AU$1,0)*0.01*calc!$B36)</f>
        <v>0</v>
      </c>
      <c r="AV36">
        <f>IF(ISERROR(VLOOKUP($A36,data!$A:$BI,1+calc!AV$1,0)),0,VLOOKUP($A36,data!$A:$BI,1+calc!AV$1,0)*0.01*calc!$B36)</f>
        <v>0</v>
      </c>
      <c r="AW36">
        <f>IF(ISERROR(VLOOKUP($A36,data!$A:$BI,1+calc!AW$1,0)),0,VLOOKUP($A36,data!$A:$BI,1+calc!AW$1,0)*0.01*calc!$B36)</f>
        <v>0</v>
      </c>
      <c r="AX36">
        <f>IF(ISERROR(VLOOKUP($A36,data!$A:$BI,1+calc!AX$1,0)),0,VLOOKUP($A36,data!$A:$BI,1+calc!AX$1,0)*0.01*calc!$B36)</f>
        <v>0</v>
      </c>
      <c r="AY36">
        <f>IF(ISERROR(VLOOKUP($A36,data!$A:$BI,1+calc!AY$1,0)),0,VLOOKUP($A36,data!$A:$BI,1+calc!AY$1,0)*0.01*calc!$B36)</f>
        <v>0</v>
      </c>
      <c r="AZ36">
        <f>IF(ISERROR(VLOOKUP($A36,data!$A:$BI,1+calc!AZ$1,0)),0,VLOOKUP($A36,data!$A:$BI,1+calc!AZ$1,0)*0.01*calc!$B36)</f>
        <v>0</v>
      </c>
      <c r="BA36">
        <f>IF(ISERROR(VLOOKUP($A36,data!$A:$BI,1+calc!BA$1,0)),0,VLOOKUP($A36,data!$A:$BI,1+calc!BA$1,0)*0.01*calc!$B36)</f>
        <v>0</v>
      </c>
      <c r="BB36">
        <f>IF(ISERROR(VLOOKUP($A36,data!$A:$BI,1+calc!BB$1,0)),0,VLOOKUP($A36,data!$A:$BI,1+calc!BB$1,0)*0.01*calc!$B36)</f>
        <v>0</v>
      </c>
      <c r="BC36">
        <f>IF(ISERROR(VLOOKUP($A36,data!$A:$BI,1+calc!BC$1,0)),0,VLOOKUP($A36,data!$A:$BI,1+calc!BC$1,0)*0.01*calc!$B36)</f>
        <v>0</v>
      </c>
      <c r="BD36">
        <f>IF(ISERROR(VLOOKUP($A36,data!$A:$BI,1+calc!BD$1,0)),0,VLOOKUP($A36,data!$A:$BI,1+calc!BD$1,0)*0.01*calc!$B36)</f>
        <v>0</v>
      </c>
      <c r="BE36">
        <f>IF(ISERROR(VLOOKUP($A36,data!$A:$BI,1+calc!BE$1,0)),0,VLOOKUP($A36,data!$A:$BI,1+calc!BE$1,0)*0.01*calc!$B36)</f>
        <v>0</v>
      </c>
      <c r="BF36">
        <f>IF(ISERROR(VLOOKUP($A36,data!$A:$BI,1+calc!BF$1,0)),0,VLOOKUP($A36,data!$A:$BI,1+calc!BF$1,0)*0.01*calc!$B36)</f>
        <v>0</v>
      </c>
      <c r="BG36">
        <f>IF(ISERROR(VLOOKUP($A36,data!$A:$BI,1+calc!BG$1,0)),0,VLOOKUP($A36,data!$A:$BI,1+calc!BG$1,0)*0.01*calc!$B36)</f>
        <v>0</v>
      </c>
      <c r="BH36">
        <f>IF(ISERROR(VLOOKUP($A36,data!$A:$BI,1+calc!BH$1,0)),0,VLOOKUP($A36,data!$A:$BI,1+calc!BH$1,0)*0.01*calc!$B36)</f>
        <v>0</v>
      </c>
      <c r="BI36">
        <f>IF(ISERROR(VLOOKUP($A36,data!$A:$BI,1+calc!BI$1,0)),0,VLOOKUP($A36,data!$A:$BI,1+calc!BI$1,0)*0.01*calc!$B36)</f>
        <v>0</v>
      </c>
      <c r="BJ36">
        <f>IF(ISERROR(VLOOKUP($A36,data!$A:$BI,1+calc!BJ$1,0)),0,VLOOKUP($A36,data!$A:$BI,1+calc!BJ$1,0)*0.01*calc!$B36)</f>
        <v>0</v>
      </c>
    </row>
    <row r="37" spans="1:62" x14ac:dyDescent="0.25">
      <c r="A37">
        <f>'Nutrition Calculator'!C42</f>
        <v>0</v>
      </c>
      <c r="B37">
        <f>'Nutrition Calculator'!D42</f>
        <v>0</v>
      </c>
      <c r="C37">
        <f>IF(ISERROR(VLOOKUP($A37,data!$A:$BI,1+calc!C$1,0)),0,VLOOKUP($A37,data!$A:$BI,1+calc!C$1,0)*0.01*calc!$B37)</f>
        <v>0</v>
      </c>
      <c r="D37">
        <f>IF(ISERROR(VLOOKUP($A37,data!$A:$BI,1+calc!D$1,0)),0,VLOOKUP($A37,data!$A:$BI,1+calc!D$1,0)*0.01*calc!$B37)</f>
        <v>0</v>
      </c>
      <c r="E37">
        <f>IF(ISERROR(VLOOKUP($A37,data!$A:$BI,1+calc!E$1,0)),0,VLOOKUP($A37,data!$A:$BI,1+calc!E$1,0)*0.01*calc!$B37)</f>
        <v>0</v>
      </c>
      <c r="F37">
        <f>IF(ISERROR(VLOOKUP($A37,data!$A:$BI,1+calc!F$1,0)),0,VLOOKUP($A37,data!$A:$BI,1+calc!F$1,0)*0.01*calc!$B37)</f>
        <v>0</v>
      </c>
      <c r="G37">
        <f>IF(ISERROR(VLOOKUP($A37,data!$A:$BI,1+calc!G$1,0)),0,VLOOKUP($A37,data!$A:$BI,1+calc!G$1,0)*0.01*calc!$B37)</f>
        <v>0</v>
      </c>
      <c r="H37">
        <f>IF(ISERROR(VLOOKUP($A37,data!$A:$BI,1+calc!H$1,0)),0,VLOOKUP($A37,data!$A:$BI,1+calc!H$1,0)*0.01*calc!$B37)</f>
        <v>0</v>
      </c>
      <c r="I37">
        <f>IF(ISERROR(VLOOKUP($A37,data!$A:$BI,1+calc!I$1,0)),0,VLOOKUP($A37,data!$A:$BI,1+calc!I$1,0)*0.01*calc!$B37)</f>
        <v>0</v>
      </c>
      <c r="J37">
        <f>IF(ISERROR(VLOOKUP($A37,data!$A:$BI,1+calc!J$1,0)),0,VLOOKUP($A37,data!$A:$BI,1+calc!J$1,0)*0.01*calc!$B37)</f>
        <v>0</v>
      </c>
      <c r="K37">
        <f>IF(ISERROR(VLOOKUP($A37,data!$A:$BI,1+calc!K$1,0)),0,VLOOKUP($A37,data!$A:$BI,1+calc!K$1,0)*0.01*calc!$B37)</f>
        <v>0</v>
      </c>
      <c r="L37">
        <f>IF(ISERROR(VLOOKUP($A37,data!$A:$BI,1+calc!L$1,0)),0,VLOOKUP($A37,data!$A:$BI,1+calc!L$1,0)*0.01*calc!$B37)</f>
        <v>0</v>
      </c>
      <c r="M37">
        <f>IF(ISERROR(VLOOKUP($A37,data!$A:$BI,1+calc!M$1,0)),0,VLOOKUP($A37,data!$A:$BI,1+calc!M$1,0)*0.01*calc!$B37)</f>
        <v>0</v>
      </c>
      <c r="N37">
        <f>IF(ISERROR(VLOOKUP($A37,data!$A:$BI,1+calc!N$1,0)),0,VLOOKUP($A37,data!$A:$BI,1+calc!N$1,0)*0.01*calc!$B37)</f>
        <v>0</v>
      </c>
      <c r="O37">
        <f>IF(ISERROR(VLOOKUP($A37,data!$A:$BI,1+calc!O$1,0)),0,VLOOKUP($A37,data!$A:$BI,1+calc!O$1,0)*0.01*calc!$B37)</f>
        <v>0</v>
      </c>
      <c r="P37">
        <f>IF(ISERROR(VLOOKUP($A37,data!$A:$BI,1+calc!P$1,0)),0,VLOOKUP($A37,data!$A:$BI,1+calc!P$1,0)*0.01*calc!$B37)</f>
        <v>0</v>
      </c>
      <c r="Q37">
        <f>IF(ISERROR(VLOOKUP($A37,data!$A:$BI,1+calc!Q$1,0)),0,VLOOKUP($A37,data!$A:$BI,1+calc!Q$1,0)*0.01*calc!$B37)</f>
        <v>0</v>
      </c>
      <c r="R37">
        <f>IF(ISERROR(VLOOKUP($A37,data!$A:$BI,1+calc!R$1,0)),0,VLOOKUP($A37,data!$A:$BI,1+calc!R$1,0)*0.01*calc!$B37)</f>
        <v>0</v>
      </c>
      <c r="S37">
        <f>IF(ISERROR(VLOOKUP($A37,data!$A:$BI,1+calc!S$1,0)),0,VLOOKUP($A37,data!$A:$BI,1+calc!S$1,0)*0.01*calc!$B37)</f>
        <v>0</v>
      </c>
      <c r="T37">
        <f>IF(ISERROR(VLOOKUP($A37,data!$A:$BI,1+calc!T$1,0)),0,VLOOKUP($A37,data!$A:$BI,1+calc!T$1,0)*0.01*calc!$B37)</f>
        <v>0</v>
      </c>
      <c r="U37">
        <f>IF(ISERROR(VLOOKUP($A37,data!$A:$BI,1+calc!U$1,0)),0,VLOOKUP($A37,data!$A:$BI,1+calc!U$1,0)*0.01*calc!$B37)</f>
        <v>0</v>
      </c>
      <c r="V37">
        <f>IF(ISERROR(VLOOKUP($A37,data!$A:$BI,1+calc!V$1,0)),0,VLOOKUP($A37,data!$A:$BI,1+calc!V$1,0)*0.01*calc!$B37)</f>
        <v>0</v>
      </c>
      <c r="W37">
        <f>IF(ISERROR(VLOOKUP($A37,data!$A:$BI,1+calc!W$1,0)),0,VLOOKUP($A37,data!$A:$BI,1+calc!W$1,0)*0.01*calc!$B37)</f>
        <v>0</v>
      </c>
      <c r="X37">
        <f>IF(ISERROR(VLOOKUP($A37,data!$A:$BI,1+calc!X$1,0)),0,VLOOKUP($A37,data!$A:$BI,1+calc!X$1,0)*0.01*calc!$B37)</f>
        <v>0</v>
      </c>
      <c r="Y37">
        <f>IF(ISERROR(VLOOKUP($A37,data!$A:$BI,1+calc!Y$1,0)),0,VLOOKUP($A37,data!$A:$BI,1+calc!Y$1,0)*0.01*calc!$B37)</f>
        <v>0</v>
      </c>
      <c r="Z37">
        <f>IF(ISERROR(VLOOKUP($A37,data!$A:$BI,1+calc!Z$1,0)),0,VLOOKUP($A37,data!$A:$BI,1+calc!Z$1,0)*0.01*calc!$B37)</f>
        <v>0</v>
      </c>
      <c r="AA37">
        <f>IF(ISERROR(VLOOKUP($A37,data!$A:$BI,1+calc!AA$1,0)),0,VLOOKUP($A37,data!$A:$BI,1+calc!AA$1,0)*0.01*calc!$B37)</f>
        <v>0</v>
      </c>
      <c r="AB37">
        <f>IF(ISERROR(VLOOKUP($A37,data!$A:$BI,1+calc!AB$1,0)),0,VLOOKUP($A37,data!$A:$BI,1+calc!AB$1,0)*0.01*calc!$B37)</f>
        <v>0</v>
      </c>
      <c r="AC37">
        <f>IF(ISERROR(VLOOKUP($A37,data!$A:$BI,1+calc!AC$1,0)),0,VLOOKUP($A37,data!$A:$BI,1+calc!AC$1,0)*0.01*calc!$B37)</f>
        <v>0</v>
      </c>
      <c r="AD37">
        <f>IF(ISERROR(VLOOKUP($A37,data!$A:$BI,1+calc!AD$1,0)),0,VLOOKUP($A37,data!$A:$BI,1+calc!AD$1,0)*0.01*calc!$B37)</f>
        <v>0</v>
      </c>
      <c r="AE37">
        <f>IF(ISERROR(VLOOKUP($A37,data!$A:$BI,1+calc!AE$1,0)),0,VLOOKUP($A37,data!$A:$BI,1+calc!AE$1,0)*0.01*calc!$B37)</f>
        <v>0</v>
      </c>
      <c r="AF37">
        <f>IF(ISERROR(VLOOKUP($A37,data!$A:$BI,1+calc!AF$1,0)),0,VLOOKUP($A37,data!$A:$BI,1+calc!AF$1,0)*0.01*calc!$B37)</f>
        <v>0</v>
      </c>
      <c r="AG37">
        <f>IF(ISERROR(VLOOKUP($A37,data!$A:$BI,1+calc!AG$1,0)),0,VLOOKUP($A37,data!$A:$BI,1+calc!AG$1,0)*0.01*calc!$B37)</f>
        <v>0</v>
      </c>
      <c r="AH37">
        <f>IF(ISERROR(VLOOKUP($A37,data!$A:$BI,1+calc!AH$1,0)),0,VLOOKUP($A37,data!$A:$BI,1+calc!AH$1,0)*0.01*calc!$B37)</f>
        <v>0</v>
      </c>
      <c r="AI37">
        <f>IF(ISERROR(VLOOKUP($A37,data!$A:$BI,1+calc!AI$1,0)),0,VLOOKUP($A37,data!$A:$BI,1+calc!AI$1,0)*0.01*calc!$B37)</f>
        <v>0</v>
      </c>
      <c r="AJ37">
        <f>IF(ISERROR(VLOOKUP($A37,data!$A:$BI,1+calc!AJ$1,0)),0,VLOOKUP($A37,data!$A:$BI,1+calc!AJ$1,0)*0.01*calc!$B37)</f>
        <v>0</v>
      </c>
      <c r="AK37">
        <f>IF(ISERROR(VLOOKUP($A37,data!$A:$BI,1+calc!AK$1,0)),0,VLOOKUP($A37,data!$A:$BI,1+calc!AK$1,0)*0.01*calc!$B37)</f>
        <v>0</v>
      </c>
      <c r="AL37">
        <f>IF(ISERROR(VLOOKUP($A37,data!$A:$BI,1+calc!AL$1,0)),0,VLOOKUP($A37,data!$A:$BI,1+calc!AL$1,0)*0.01*calc!$B37)</f>
        <v>0</v>
      </c>
      <c r="AM37">
        <f>IF(ISERROR(VLOOKUP($A37,data!$A:$BI,1+calc!AM$1,0)),0,VLOOKUP($A37,data!$A:$BI,1+calc!AM$1,0)*0.01*calc!$B37)</f>
        <v>0</v>
      </c>
      <c r="AN37">
        <f>IF(ISERROR(VLOOKUP($A37,data!$A:$BI,1+calc!AN$1,0)),0,VLOOKUP($A37,data!$A:$BI,1+calc!AN$1,0)*0.01*calc!$B37)</f>
        <v>0</v>
      </c>
      <c r="AO37">
        <f>IF(ISERROR(VLOOKUP($A37,data!$A:$BI,1+calc!AO$1,0)),0,VLOOKUP($A37,data!$A:$BI,1+calc!AO$1,0)*0.01*calc!$B37)</f>
        <v>0</v>
      </c>
      <c r="AP37">
        <f>IF(ISERROR(VLOOKUP($A37,data!$A:$BI,1+calc!AP$1,0)),0,VLOOKUP($A37,data!$A:$BI,1+calc!AP$1,0)*0.01*calc!$B37)</f>
        <v>0</v>
      </c>
      <c r="AQ37">
        <f>IF(ISERROR(VLOOKUP($A37,data!$A:$BI,1+calc!AQ$1,0)),0,VLOOKUP($A37,data!$A:$BI,1+calc!AQ$1,0)*0.01*calc!$B37)</f>
        <v>0</v>
      </c>
      <c r="AR37">
        <f>IF(ISERROR(VLOOKUP($A37,data!$A:$BI,1+calc!AR$1,0)),0,VLOOKUP($A37,data!$A:$BI,1+calc!AR$1,0)*0.01*calc!$B37)</f>
        <v>0</v>
      </c>
      <c r="AS37">
        <f>IF(ISERROR(VLOOKUP($A37,data!$A:$BI,1+calc!AS$1,0)),0,VLOOKUP($A37,data!$A:$BI,1+calc!AS$1,0)*0.01*calc!$B37)</f>
        <v>0</v>
      </c>
      <c r="AT37">
        <f>IF(ISERROR(VLOOKUP($A37,data!$A:$BI,1+calc!AT$1,0)),0,VLOOKUP($A37,data!$A:$BI,1+calc!AT$1,0)*0.01*calc!$B37)</f>
        <v>0</v>
      </c>
      <c r="AU37">
        <f>IF(ISERROR(VLOOKUP($A37,data!$A:$BI,1+calc!AU$1,0)),0,VLOOKUP($A37,data!$A:$BI,1+calc!AU$1,0)*0.01*calc!$B37)</f>
        <v>0</v>
      </c>
      <c r="AV37">
        <f>IF(ISERROR(VLOOKUP($A37,data!$A:$BI,1+calc!AV$1,0)),0,VLOOKUP($A37,data!$A:$BI,1+calc!AV$1,0)*0.01*calc!$B37)</f>
        <v>0</v>
      </c>
      <c r="AW37">
        <f>IF(ISERROR(VLOOKUP($A37,data!$A:$BI,1+calc!AW$1,0)),0,VLOOKUP($A37,data!$A:$BI,1+calc!AW$1,0)*0.01*calc!$B37)</f>
        <v>0</v>
      </c>
      <c r="AX37">
        <f>IF(ISERROR(VLOOKUP($A37,data!$A:$BI,1+calc!AX$1,0)),0,VLOOKUP($A37,data!$A:$BI,1+calc!AX$1,0)*0.01*calc!$B37)</f>
        <v>0</v>
      </c>
      <c r="AY37">
        <f>IF(ISERROR(VLOOKUP($A37,data!$A:$BI,1+calc!AY$1,0)),0,VLOOKUP($A37,data!$A:$BI,1+calc!AY$1,0)*0.01*calc!$B37)</f>
        <v>0</v>
      </c>
      <c r="AZ37">
        <f>IF(ISERROR(VLOOKUP($A37,data!$A:$BI,1+calc!AZ$1,0)),0,VLOOKUP($A37,data!$A:$BI,1+calc!AZ$1,0)*0.01*calc!$B37)</f>
        <v>0</v>
      </c>
      <c r="BA37">
        <f>IF(ISERROR(VLOOKUP($A37,data!$A:$BI,1+calc!BA$1,0)),0,VLOOKUP($A37,data!$A:$BI,1+calc!BA$1,0)*0.01*calc!$B37)</f>
        <v>0</v>
      </c>
      <c r="BB37">
        <f>IF(ISERROR(VLOOKUP($A37,data!$A:$BI,1+calc!BB$1,0)),0,VLOOKUP($A37,data!$A:$BI,1+calc!BB$1,0)*0.01*calc!$B37)</f>
        <v>0</v>
      </c>
      <c r="BC37">
        <f>IF(ISERROR(VLOOKUP($A37,data!$A:$BI,1+calc!BC$1,0)),0,VLOOKUP($A37,data!$A:$BI,1+calc!BC$1,0)*0.01*calc!$B37)</f>
        <v>0</v>
      </c>
      <c r="BD37">
        <f>IF(ISERROR(VLOOKUP($A37,data!$A:$BI,1+calc!BD$1,0)),0,VLOOKUP($A37,data!$A:$BI,1+calc!BD$1,0)*0.01*calc!$B37)</f>
        <v>0</v>
      </c>
      <c r="BE37">
        <f>IF(ISERROR(VLOOKUP($A37,data!$A:$BI,1+calc!BE$1,0)),0,VLOOKUP($A37,data!$A:$BI,1+calc!BE$1,0)*0.01*calc!$B37)</f>
        <v>0</v>
      </c>
      <c r="BF37">
        <f>IF(ISERROR(VLOOKUP($A37,data!$A:$BI,1+calc!BF$1,0)),0,VLOOKUP($A37,data!$A:$BI,1+calc!BF$1,0)*0.01*calc!$B37)</f>
        <v>0</v>
      </c>
      <c r="BG37">
        <f>IF(ISERROR(VLOOKUP($A37,data!$A:$BI,1+calc!BG$1,0)),0,VLOOKUP($A37,data!$A:$BI,1+calc!BG$1,0)*0.01*calc!$B37)</f>
        <v>0</v>
      </c>
      <c r="BH37">
        <f>IF(ISERROR(VLOOKUP($A37,data!$A:$BI,1+calc!BH$1,0)),0,VLOOKUP($A37,data!$A:$BI,1+calc!BH$1,0)*0.01*calc!$B37)</f>
        <v>0</v>
      </c>
      <c r="BI37">
        <f>IF(ISERROR(VLOOKUP($A37,data!$A:$BI,1+calc!BI$1,0)),0,VLOOKUP($A37,data!$A:$BI,1+calc!BI$1,0)*0.01*calc!$B37)</f>
        <v>0</v>
      </c>
      <c r="BJ37">
        <f>IF(ISERROR(VLOOKUP($A37,data!$A:$BI,1+calc!BJ$1,0)),0,VLOOKUP($A37,data!$A:$BI,1+calc!BJ$1,0)*0.01*calc!$B37)</f>
        <v>0</v>
      </c>
    </row>
    <row r="38" spans="1:62" x14ac:dyDescent="0.25">
      <c r="A38">
        <f>'Nutrition Calculator'!C43</f>
        <v>0</v>
      </c>
      <c r="B38">
        <f>'Nutrition Calculator'!D43</f>
        <v>0</v>
      </c>
      <c r="C38">
        <f>IF(ISERROR(VLOOKUP($A38,data!$A:$BI,1+calc!C$1,0)),0,VLOOKUP($A38,data!$A:$BI,1+calc!C$1,0)*0.01*calc!$B38)</f>
        <v>0</v>
      </c>
      <c r="D38">
        <f>IF(ISERROR(VLOOKUP($A38,data!$A:$BI,1+calc!D$1,0)),0,VLOOKUP($A38,data!$A:$BI,1+calc!D$1,0)*0.01*calc!$B38)</f>
        <v>0</v>
      </c>
      <c r="E38">
        <f>IF(ISERROR(VLOOKUP($A38,data!$A:$BI,1+calc!E$1,0)),0,VLOOKUP($A38,data!$A:$BI,1+calc!E$1,0)*0.01*calc!$B38)</f>
        <v>0</v>
      </c>
      <c r="F38">
        <f>IF(ISERROR(VLOOKUP($A38,data!$A:$BI,1+calc!F$1,0)),0,VLOOKUP($A38,data!$A:$BI,1+calc!F$1,0)*0.01*calc!$B38)</f>
        <v>0</v>
      </c>
      <c r="G38">
        <f>IF(ISERROR(VLOOKUP($A38,data!$A:$BI,1+calc!G$1,0)),0,VLOOKUP($A38,data!$A:$BI,1+calc!G$1,0)*0.01*calc!$B38)</f>
        <v>0</v>
      </c>
      <c r="H38">
        <f>IF(ISERROR(VLOOKUP($A38,data!$A:$BI,1+calc!H$1,0)),0,VLOOKUP($A38,data!$A:$BI,1+calc!H$1,0)*0.01*calc!$B38)</f>
        <v>0</v>
      </c>
      <c r="I38">
        <f>IF(ISERROR(VLOOKUP($A38,data!$A:$BI,1+calc!I$1,0)),0,VLOOKUP($A38,data!$A:$BI,1+calc!I$1,0)*0.01*calc!$B38)</f>
        <v>0</v>
      </c>
      <c r="J38">
        <f>IF(ISERROR(VLOOKUP($A38,data!$A:$BI,1+calc!J$1,0)),0,VLOOKUP($A38,data!$A:$BI,1+calc!J$1,0)*0.01*calc!$B38)</f>
        <v>0</v>
      </c>
      <c r="K38">
        <f>IF(ISERROR(VLOOKUP($A38,data!$A:$BI,1+calc!K$1,0)),0,VLOOKUP($A38,data!$A:$BI,1+calc!K$1,0)*0.01*calc!$B38)</f>
        <v>0</v>
      </c>
      <c r="L38">
        <f>IF(ISERROR(VLOOKUP($A38,data!$A:$BI,1+calc!L$1,0)),0,VLOOKUP($A38,data!$A:$BI,1+calc!L$1,0)*0.01*calc!$B38)</f>
        <v>0</v>
      </c>
      <c r="M38">
        <f>IF(ISERROR(VLOOKUP($A38,data!$A:$BI,1+calc!M$1,0)),0,VLOOKUP($A38,data!$A:$BI,1+calc!M$1,0)*0.01*calc!$B38)</f>
        <v>0</v>
      </c>
      <c r="N38">
        <f>IF(ISERROR(VLOOKUP($A38,data!$A:$BI,1+calc!N$1,0)),0,VLOOKUP($A38,data!$A:$BI,1+calc!N$1,0)*0.01*calc!$B38)</f>
        <v>0</v>
      </c>
      <c r="O38">
        <f>IF(ISERROR(VLOOKUP($A38,data!$A:$BI,1+calc!O$1,0)),0,VLOOKUP($A38,data!$A:$BI,1+calc!O$1,0)*0.01*calc!$B38)</f>
        <v>0</v>
      </c>
      <c r="P38">
        <f>IF(ISERROR(VLOOKUP($A38,data!$A:$BI,1+calc!P$1,0)),0,VLOOKUP($A38,data!$A:$BI,1+calc!P$1,0)*0.01*calc!$B38)</f>
        <v>0</v>
      </c>
      <c r="Q38">
        <f>IF(ISERROR(VLOOKUP($A38,data!$A:$BI,1+calc!Q$1,0)),0,VLOOKUP($A38,data!$A:$BI,1+calc!Q$1,0)*0.01*calc!$B38)</f>
        <v>0</v>
      </c>
      <c r="R38">
        <f>IF(ISERROR(VLOOKUP($A38,data!$A:$BI,1+calc!R$1,0)),0,VLOOKUP($A38,data!$A:$BI,1+calc!R$1,0)*0.01*calc!$B38)</f>
        <v>0</v>
      </c>
      <c r="S38">
        <f>IF(ISERROR(VLOOKUP($A38,data!$A:$BI,1+calc!S$1,0)),0,VLOOKUP($A38,data!$A:$BI,1+calc!S$1,0)*0.01*calc!$B38)</f>
        <v>0</v>
      </c>
      <c r="T38">
        <f>IF(ISERROR(VLOOKUP($A38,data!$A:$BI,1+calc!T$1,0)),0,VLOOKUP($A38,data!$A:$BI,1+calc!T$1,0)*0.01*calc!$B38)</f>
        <v>0</v>
      </c>
      <c r="U38">
        <f>IF(ISERROR(VLOOKUP($A38,data!$A:$BI,1+calc!U$1,0)),0,VLOOKUP($A38,data!$A:$BI,1+calc!U$1,0)*0.01*calc!$B38)</f>
        <v>0</v>
      </c>
      <c r="V38">
        <f>IF(ISERROR(VLOOKUP($A38,data!$A:$BI,1+calc!V$1,0)),0,VLOOKUP($A38,data!$A:$BI,1+calc!V$1,0)*0.01*calc!$B38)</f>
        <v>0</v>
      </c>
      <c r="W38">
        <f>IF(ISERROR(VLOOKUP($A38,data!$A:$BI,1+calc!W$1,0)),0,VLOOKUP($A38,data!$A:$BI,1+calc!W$1,0)*0.01*calc!$B38)</f>
        <v>0</v>
      </c>
      <c r="X38">
        <f>IF(ISERROR(VLOOKUP($A38,data!$A:$BI,1+calc!X$1,0)),0,VLOOKUP($A38,data!$A:$BI,1+calc!X$1,0)*0.01*calc!$B38)</f>
        <v>0</v>
      </c>
      <c r="Y38">
        <f>IF(ISERROR(VLOOKUP($A38,data!$A:$BI,1+calc!Y$1,0)),0,VLOOKUP($A38,data!$A:$BI,1+calc!Y$1,0)*0.01*calc!$B38)</f>
        <v>0</v>
      </c>
      <c r="Z38">
        <f>IF(ISERROR(VLOOKUP($A38,data!$A:$BI,1+calc!Z$1,0)),0,VLOOKUP($A38,data!$A:$BI,1+calc!Z$1,0)*0.01*calc!$B38)</f>
        <v>0</v>
      </c>
      <c r="AA38">
        <f>IF(ISERROR(VLOOKUP($A38,data!$A:$BI,1+calc!AA$1,0)),0,VLOOKUP($A38,data!$A:$BI,1+calc!AA$1,0)*0.01*calc!$B38)</f>
        <v>0</v>
      </c>
      <c r="AB38">
        <f>IF(ISERROR(VLOOKUP($A38,data!$A:$BI,1+calc!AB$1,0)),0,VLOOKUP($A38,data!$A:$BI,1+calc!AB$1,0)*0.01*calc!$B38)</f>
        <v>0</v>
      </c>
      <c r="AC38">
        <f>IF(ISERROR(VLOOKUP($A38,data!$A:$BI,1+calc!AC$1,0)),0,VLOOKUP($A38,data!$A:$BI,1+calc!AC$1,0)*0.01*calc!$B38)</f>
        <v>0</v>
      </c>
      <c r="AD38">
        <f>IF(ISERROR(VLOOKUP($A38,data!$A:$BI,1+calc!AD$1,0)),0,VLOOKUP($A38,data!$A:$BI,1+calc!AD$1,0)*0.01*calc!$B38)</f>
        <v>0</v>
      </c>
      <c r="AE38">
        <f>IF(ISERROR(VLOOKUP($A38,data!$A:$BI,1+calc!AE$1,0)),0,VLOOKUP($A38,data!$A:$BI,1+calc!AE$1,0)*0.01*calc!$B38)</f>
        <v>0</v>
      </c>
      <c r="AF38">
        <f>IF(ISERROR(VLOOKUP($A38,data!$A:$BI,1+calc!AF$1,0)),0,VLOOKUP($A38,data!$A:$BI,1+calc!AF$1,0)*0.01*calc!$B38)</f>
        <v>0</v>
      </c>
      <c r="AG38">
        <f>IF(ISERROR(VLOOKUP($A38,data!$A:$BI,1+calc!AG$1,0)),0,VLOOKUP($A38,data!$A:$BI,1+calc!AG$1,0)*0.01*calc!$B38)</f>
        <v>0</v>
      </c>
      <c r="AH38">
        <f>IF(ISERROR(VLOOKUP($A38,data!$A:$BI,1+calc!AH$1,0)),0,VLOOKUP($A38,data!$A:$BI,1+calc!AH$1,0)*0.01*calc!$B38)</f>
        <v>0</v>
      </c>
      <c r="AI38">
        <f>IF(ISERROR(VLOOKUP($A38,data!$A:$BI,1+calc!AI$1,0)),0,VLOOKUP($A38,data!$A:$BI,1+calc!AI$1,0)*0.01*calc!$B38)</f>
        <v>0</v>
      </c>
      <c r="AJ38">
        <f>IF(ISERROR(VLOOKUP($A38,data!$A:$BI,1+calc!AJ$1,0)),0,VLOOKUP($A38,data!$A:$BI,1+calc!AJ$1,0)*0.01*calc!$B38)</f>
        <v>0</v>
      </c>
      <c r="AK38">
        <f>IF(ISERROR(VLOOKUP($A38,data!$A:$BI,1+calc!AK$1,0)),0,VLOOKUP($A38,data!$A:$BI,1+calc!AK$1,0)*0.01*calc!$B38)</f>
        <v>0</v>
      </c>
      <c r="AL38">
        <f>IF(ISERROR(VLOOKUP($A38,data!$A:$BI,1+calc!AL$1,0)),0,VLOOKUP($A38,data!$A:$BI,1+calc!AL$1,0)*0.01*calc!$B38)</f>
        <v>0</v>
      </c>
      <c r="AM38">
        <f>IF(ISERROR(VLOOKUP($A38,data!$A:$BI,1+calc!AM$1,0)),0,VLOOKUP($A38,data!$A:$BI,1+calc!AM$1,0)*0.01*calc!$B38)</f>
        <v>0</v>
      </c>
      <c r="AN38">
        <f>IF(ISERROR(VLOOKUP($A38,data!$A:$BI,1+calc!AN$1,0)),0,VLOOKUP($A38,data!$A:$BI,1+calc!AN$1,0)*0.01*calc!$B38)</f>
        <v>0</v>
      </c>
      <c r="AO38">
        <f>IF(ISERROR(VLOOKUP($A38,data!$A:$BI,1+calc!AO$1,0)),0,VLOOKUP($A38,data!$A:$BI,1+calc!AO$1,0)*0.01*calc!$B38)</f>
        <v>0</v>
      </c>
      <c r="AP38">
        <f>IF(ISERROR(VLOOKUP($A38,data!$A:$BI,1+calc!AP$1,0)),0,VLOOKUP($A38,data!$A:$BI,1+calc!AP$1,0)*0.01*calc!$B38)</f>
        <v>0</v>
      </c>
      <c r="AQ38">
        <f>IF(ISERROR(VLOOKUP($A38,data!$A:$BI,1+calc!AQ$1,0)),0,VLOOKUP($A38,data!$A:$BI,1+calc!AQ$1,0)*0.01*calc!$B38)</f>
        <v>0</v>
      </c>
      <c r="AR38">
        <f>IF(ISERROR(VLOOKUP($A38,data!$A:$BI,1+calc!AR$1,0)),0,VLOOKUP($A38,data!$A:$BI,1+calc!AR$1,0)*0.01*calc!$B38)</f>
        <v>0</v>
      </c>
      <c r="AS38">
        <f>IF(ISERROR(VLOOKUP($A38,data!$A:$BI,1+calc!AS$1,0)),0,VLOOKUP($A38,data!$A:$BI,1+calc!AS$1,0)*0.01*calc!$B38)</f>
        <v>0</v>
      </c>
      <c r="AT38">
        <f>IF(ISERROR(VLOOKUP($A38,data!$A:$BI,1+calc!AT$1,0)),0,VLOOKUP($A38,data!$A:$BI,1+calc!AT$1,0)*0.01*calc!$B38)</f>
        <v>0</v>
      </c>
      <c r="AU38">
        <f>IF(ISERROR(VLOOKUP($A38,data!$A:$BI,1+calc!AU$1,0)),0,VLOOKUP($A38,data!$A:$BI,1+calc!AU$1,0)*0.01*calc!$B38)</f>
        <v>0</v>
      </c>
      <c r="AV38">
        <f>IF(ISERROR(VLOOKUP($A38,data!$A:$BI,1+calc!AV$1,0)),0,VLOOKUP($A38,data!$A:$BI,1+calc!AV$1,0)*0.01*calc!$B38)</f>
        <v>0</v>
      </c>
      <c r="AW38">
        <f>IF(ISERROR(VLOOKUP($A38,data!$A:$BI,1+calc!AW$1,0)),0,VLOOKUP($A38,data!$A:$BI,1+calc!AW$1,0)*0.01*calc!$B38)</f>
        <v>0</v>
      </c>
      <c r="AX38">
        <f>IF(ISERROR(VLOOKUP($A38,data!$A:$BI,1+calc!AX$1,0)),0,VLOOKUP($A38,data!$A:$BI,1+calc!AX$1,0)*0.01*calc!$B38)</f>
        <v>0</v>
      </c>
      <c r="AY38">
        <f>IF(ISERROR(VLOOKUP($A38,data!$A:$BI,1+calc!AY$1,0)),0,VLOOKUP($A38,data!$A:$BI,1+calc!AY$1,0)*0.01*calc!$B38)</f>
        <v>0</v>
      </c>
      <c r="AZ38">
        <f>IF(ISERROR(VLOOKUP($A38,data!$A:$BI,1+calc!AZ$1,0)),0,VLOOKUP($A38,data!$A:$BI,1+calc!AZ$1,0)*0.01*calc!$B38)</f>
        <v>0</v>
      </c>
      <c r="BA38">
        <f>IF(ISERROR(VLOOKUP($A38,data!$A:$BI,1+calc!BA$1,0)),0,VLOOKUP($A38,data!$A:$BI,1+calc!BA$1,0)*0.01*calc!$B38)</f>
        <v>0</v>
      </c>
      <c r="BB38">
        <f>IF(ISERROR(VLOOKUP($A38,data!$A:$BI,1+calc!BB$1,0)),0,VLOOKUP($A38,data!$A:$BI,1+calc!BB$1,0)*0.01*calc!$B38)</f>
        <v>0</v>
      </c>
      <c r="BC38">
        <f>IF(ISERROR(VLOOKUP($A38,data!$A:$BI,1+calc!BC$1,0)),0,VLOOKUP($A38,data!$A:$BI,1+calc!BC$1,0)*0.01*calc!$B38)</f>
        <v>0</v>
      </c>
      <c r="BD38">
        <f>IF(ISERROR(VLOOKUP($A38,data!$A:$BI,1+calc!BD$1,0)),0,VLOOKUP($A38,data!$A:$BI,1+calc!BD$1,0)*0.01*calc!$B38)</f>
        <v>0</v>
      </c>
      <c r="BE38">
        <f>IF(ISERROR(VLOOKUP($A38,data!$A:$BI,1+calc!BE$1,0)),0,VLOOKUP($A38,data!$A:$BI,1+calc!BE$1,0)*0.01*calc!$B38)</f>
        <v>0</v>
      </c>
      <c r="BF38">
        <f>IF(ISERROR(VLOOKUP($A38,data!$A:$BI,1+calc!BF$1,0)),0,VLOOKUP($A38,data!$A:$BI,1+calc!BF$1,0)*0.01*calc!$B38)</f>
        <v>0</v>
      </c>
      <c r="BG38">
        <f>IF(ISERROR(VLOOKUP($A38,data!$A:$BI,1+calc!BG$1,0)),0,VLOOKUP($A38,data!$A:$BI,1+calc!BG$1,0)*0.01*calc!$B38)</f>
        <v>0</v>
      </c>
      <c r="BH38">
        <f>IF(ISERROR(VLOOKUP($A38,data!$A:$BI,1+calc!BH$1,0)),0,VLOOKUP($A38,data!$A:$BI,1+calc!BH$1,0)*0.01*calc!$B38)</f>
        <v>0</v>
      </c>
      <c r="BI38">
        <f>IF(ISERROR(VLOOKUP($A38,data!$A:$BI,1+calc!BI$1,0)),0,VLOOKUP($A38,data!$A:$BI,1+calc!BI$1,0)*0.01*calc!$B38)</f>
        <v>0</v>
      </c>
      <c r="BJ38">
        <f>IF(ISERROR(VLOOKUP($A38,data!$A:$BI,1+calc!BJ$1,0)),0,VLOOKUP($A38,data!$A:$BI,1+calc!BJ$1,0)*0.01*calc!$B38)</f>
        <v>0</v>
      </c>
    </row>
    <row r="39" spans="1:62" x14ac:dyDescent="0.25">
      <c r="A39">
        <f>'Nutrition Calculator'!C44</f>
        <v>0</v>
      </c>
      <c r="B39">
        <f>'Nutrition Calculator'!D44</f>
        <v>0</v>
      </c>
      <c r="C39">
        <f>IF(ISERROR(VLOOKUP($A39,data!$A:$BI,1+calc!C$1,0)),0,VLOOKUP($A39,data!$A:$BI,1+calc!C$1,0)*0.01*calc!$B39)</f>
        <v>0</v>
      </c>
      <c r="D39">
        <f>IF(ISERROR(VLOOKUP($A39,data!$A:$BI,1+calc!D$1,0)),0,VLOOKUP($A39,data!$A:$BI,1+calc!D$1,0)*0.01*calc!$B39)</f>
        <v>0</v>
      </c>
      <c r="E39">
        <f>IF(ISERROR(VLOOKUP($A39,data!$A:$BI,1+calc!E$1,0)),0,VLOOKUP($A39,data!$A:$BI,1+calc!E$1,0)*0.01*calc!$B39)</f>
        <v>0</v>
      </c>
      <c r="F39">
        <f>IF(ISERROR(VLOOKUP($A39,data!$A:$BI,1+calc!F$1,0)),0,VLOOKUP($A39,data!$A:$BI,1+calc!F$1,0)*0.01*calc!$B39)</f>
        <v>0</v>
      </c>
      <c r="G39">
        <f>IF(ISERROR(VLOOKUP($A39,data!$A:$BI,1+calc!G$1,0)),0,VLOOKUP($A39,data!$A:$BI,1+calc!G$1,0)*0.01*calc!$B39)</f>
        <v>0</v>
      </c>
      <c r="H39">
        <f>IF(ISERROR(VLOOKUP($A39,data!$A:$BI,1+calc!H$1,0)),0,VLOOKUP($A39,data!$A:$BI,1+calc!H$1,0)*0.01*calc!$B39)</f>
        <v>0</v>
      </c>
      <c r="I39">
        <f>IF(ISERROR(VLOOKUP($A39,data!$A:$BI,1+calc!I$1,0)),0,VLOOKUP($A39,data!$A:$BI,1+calc!I$1,0)*0.01*calc!$B39)</f>
        <v>0</v>
      </c>
      <c r="J39">
        <f>IF(ISERROR(VLOOKUP($A39,data!$A:$BI,1+calc!J$1,0)),0,VLOOKUP($A39,data!$A:$BI,1+calc!J$1,0)*0.01*calc!$B39)</f>
        <v>0</v>
      </c>
      <c r="K39">
        <f>IF(ISERROR(VLOOKUP($A39,data!$A:$BI,1+calc!K$1,0)),0,VLOOKUP($A39,data!$A:$BI,1+calc!K$1,0)*0.01*calc!$B39)</f>
        <v>0</v>
      </c>
      <c r="L39">
        <f>IF(ISERROR(VLOOKUP($A39,data!$A:$BI,1+calc!L$1,0)),0,VLOOKUP($A39,data!$A:$BI,1+calc!L$1,0)*0.01*calc!$B39)</f>
        <v>0</v>
      </c>
      <c r="M39">
        <f>IF(ISERROR(VLOOKUP($A39,data!$A:$BI,1+calc!M$1,0)),0,VLOOKUP($A39,data!$A:$BI,1+calc!M$1,0)*0.01*calc!$B39)</f>
        <v>0</v>
      </c>
      <c r="N39">
        <f>IF(ISERROR(VLOOKUP($A39,data!$A:$BI,1+calc!N$1,0)),0,VLOOKUP($A39,data!$A:$BI,1+calc!N$1,0)*0.01*calc!$B39)</f>
        <v>0</v>
      </c>
      <c r="O39">
        <f>IF(ISERROR(VLOOKUP($A39,data!$A:$BI,1+calc!O$1,0)),0,VLOOKUP($A39,data!$A:$BI,1+calc!O$1,0)*0.01*calc!$B39)</f>
        <v>0</v>
      </c>
      <c r="P39">
        <f>IF(ISERROR(VLOOKUP($A39,data!$A:$BI,1+calc!P$1,0)),0,VLOOKUP($A39,data!$A:$BI,1+calc!P$1,0)*0.01*calc!$B39)</f>
        <v>0</v>
      </c>
      <c r="Q39">
        <f>IF(ISERROR(VLOOKUP($A39,data!$A:$BI,1+calc!Q$1,0)),0,VLOOKUP($A39,data!$A:$BI,1+calc!Q$1,0)*0.01*calc!$B39)</f>
        <v>0</v>
      </c>
      <c r="R39">
        <f>IF(ISERROR(VLOOKUP($A39,data!$A:$BI,1+calc!R$1,0)),0,VLOOKUP($A39,data!$A:$BI,1+calc!R$1,0)*0.01*calc!$B39)</f>
        <v>0</v>
      </c>
      <c r="S39">
        <f>IF(ISERROR(VLOOKUP($A39,data!$A:$BI,1+calc!S$1,0)),0,VLOOKUP($A39,data!$A:$BI,1+calc!S$1,0)*0.01*calc!$B39)</f>
        <v>0</v>
      </c>
      <c r="T39">
        <f>IF(ISERROR(VLOOKUP($A39,data!$A:$BI,1+calc!T$1,0)),0,VLOOKUP($A39,data!$A:$BI,1+calc!T$1,0)*0.01*calc!$B39)</f>
        <v>0</v>
      </c>
      <c r="U39">
        <f>IF(ISERROR(VLOOKUP($A39,data!$A:$BI,1+calc!U$1,0)),0,VLOOKUP($A39,data!$A:$BI,1+calc!U$1,0)*0.01*calc!$B39)</f>
        <v>0</v>
      </c>
      <c r="V39">
        <f>IF(ISERROR(VLOOKUP($A39,data!$A:$BI,1+calc!V$1,0)),0,VLOOKUP($A39,data!$A:$BI,1+calc!V$1,0)*0.01*calc!$B39)</f>
        <v>0</v>
      </c>
      <c r="W39">
        <f>IF(ISERROR(VLOOKUP($A39,data!$A:$BI,1+calc!W$1,0)),0,VLOOKUP($A39,data!$A:$BI,1+calc!W$1,0)*0.01*calc!$B39)</f>
        <v>0</v>
      </c>
      <c r="X39">
        <f>IF(ISERROR(VLOOKUP($A39,data!$A:$BI,1+calc!X$1,0)),0,VLOOKUP($A39,data!$A:$BI,1+calc!X$1,0)*0.01*calc!$B39)</f>
        <v>0</v>
      </c>
      <c r="Y39">
        <f>IF(ISERROR(VLOOKUP($A39,data!$A:$BI,1+calc!Y$1,0)),0,VLOOKUP($A39,data!$A:$BI,1+calc!Y$1,0)*0.01*calc!$B39)</f>
        <v>0</v>
      </c>
      <c r="Z39">
        <f>IF(ISERROR(VLOOKUP($A39,data!$A:$BI,1+calc!Z$1,0)),0,VLOOKUP($A39,data!$A:$BI,1+calc!Z$1,0)*0.01*calc!$B39)</f>
        <v>0</v>
      </c>
      <c r="AA39">
        <f>IF(ISERROR(VLOOKUP($A39,data!$A:$BI,1+calc!AA$1,0)),0,VLOOKUP($A39,data!$A:$BI,1+calc!AA$1,0)*0.01*calc!$B39)</f>
        <v>0</v>
      </c>
      <c r="AB39">
        <f>IF(ISERROR(VLOOKUP($A39,data!$A:$BI,1+calc!AB$1,0)),0,VLOOKUP($A39,data!$A:$BI,1+calc!AB$1,0)*0.01*calc!$B39)</f>
        <v>0</v>
      </c>
      <c r="AC39">
        <f>IF(ISERROR(VLOOKUP($A39,data!$A:$BI,1+calc!AC$1,0)),0,VLOOKUP($A39,data!$A:$BI,1+calc!AC$1,0)*0.01*calc!$B39)</f>
        <v>0</v>
      </c>
      <c r="AD39">
        <f>IF(ISERROR(VLOOKUP($A39,data!$A:$BI,1+calc!AD$1,0)),0,VLOOKUP($A39,data!$A:$BI,1+calc!AD$1,0)*0.01*calc!$B39)</f>
        <v>0</v>
      </c>
      <c r="AE39">
        <f>IF(ISERROR(VLOOKUP($A39,data!$A:$BI,1+calc!AE$1,0)),0,VLOOKUP($A39,data!$A:$BI,1+calc!AE$1,0)*0.01*calc!$B39)</f>
        <v>0</v>
      </c>
      <c r="AF39">
        <f>IF(ISERROR(VLOOKUP($A39,data!$A:$BI,1+calc!AF$1,0)),0,VLOOKUP($A39,data!$A:$BI,1+calc!AF$1,0)*0.01*calc!$B39)</f>
        <v>0</v>
      </c>
      <c r="AG39">
        <f>IF(ISERROR(VLOOKUP($A39,data!$A:$BI,1+calc!AG$1,0)),0,VLOOKUP($A39,data!$A:$BI,1+calc!AG$1,0)*0.01*calc!$B39)</f>
        <v>0</v>
      </c>
      <c r="AH39">
        <f>IF(ISERROR(VLOOKUP($A39,data!$A:$BI,1+calc!AH$1,0)),0,VLOOKUP($A39,data!$A:$BI,1+calc!AH$1,0)*0.01*calc!$B39)</f>
        <v>0</v>
      </c>
      <c r="AI39">
        <f>IF(ISERROR(VLOOKUP($A39,data!$A:$BI,1+calc!AI$1,0)),0,VLOOKUP($A39,data!$A:$BI,1+calc!AI$1,0)*0.01*calc!$B39)</f>
        <v>0</v>
      </c>
      <c r="AJ39">
        <f>IF(ISERROR(VLOOKUP($A39,data!$A:$BI,1+calc!AJ$1,0)),0,VLOOKUP($A39,data!$A:$BI,1+calc!AJ$1,0)*0.01*calc!$B39)</f>
        <v>0</v>
      </c>
      <c r="AK39">
        <f>IF(ISERROR(VLOOKUP($A39,data!$A:$BI,1+calc!AK$1,0)),0,VLOOKUP($A39,data!$A:$BI,1+calc!AK$1,0)*0.01*calc!$B39)</f>
        <v>0</v>
      </c>
      <c r="AL39">
        <f>IF(ISERROR(VLOOKUP($A39,data!$A:$BI,1+calc!AL$1,0)),0,VLOOKUP($A39,data!$A:$BI,1+calc!AL$1,0)*0.01*calc!$B39)</f>
        <v>0</v>
      </c>
      <c r="AM39">
        <f>IF(ISERROR(VLOOKUP($A39,data!$A:$BI,1+calc!AM$1,0)),0,VLOOKUP($A39,data!$A:$BI,1+calc!AM$1,0)*0.01*calc!$B39)</f>
        <v>0</v>
      </c>
      <c r="AN39">
        <f>IF(ISERROR(VLOOKUP($A39,data!$A:$BI,1+calc!AN$1,0)),0,VLOOKUP($A39,data!$A:$BI,1+calc!AN$1,0)*0.01*calc!$B39)</f>
        <v>0</v>
      </c>
      <c r="AO39">
        <f>IF(ISERROR(VLOOKUP($A39,data!$A:$BI,1+calc!AO$1,0)),0,VLOOKUP($A39,data!$A:$BI,1+calc!AO$1,0)*0.01*calc!$B39)</f>
        <v>0</v>
      </c>
      <c r="AP39">
        <f>IF(ISERROR(VLOOKUP($A39,data!$A:$BI,1+calc!AP$1,0)),0,VLOOKUP($A39,data!$A:$BI,1+calc!AP$1,0)*0.01*calc!$B39)</f>
        <v>0</v>
      </c>
      <c r="AQ39">
        <f>IF(ISERROR(VLOOKUP($A39,data!$A:$BI,1+calc!AQ$1,0)),0,VLOOKUP($A39,data!$A:$BI,1+calc!AQ$1,0)*0.01*calc!$B39)</f>
        <v>0</v>
      </c>
      <c r="AR39">
        <f>IF(ISERROR(VLOOKUP($A39,data!$A:$BI,1+calc!AR$1,0)),0,VLOOKUP($A39,data!$A:$BI,1+calc!AR$1,0)*0.01*calc!$B39)</f>
        <v>0</v>
      </c>
      <c r="AS39">
        <f>IF(ISERROR(VLOOKUP($A39,data!$A:$BI,1+calc!AS$1,0)),0,VLOOKUP($A39,data!$A:$BI,1+calc!AS$1,0)*0.01*calc!$B39)</f>
        <v>0</v>
      </c>
      <c r="AT39">
        <f>IF(ISERROR(VLOOKUP($A39,data!$A:$BI,1+calc!AT$1,0)),0,VLOOKUP($A39,data!$A:$BI,1+calc!AT$1,0)*0.01*calc!$B39)</f>
        <v>0</v>
      </c>
      <c r="AU39">
        <f>IF(ISERROR(VLOOKUP($A39,data!$A:$BI,1+calc!AU$1,0)),0,VLOOKUP($A39,data!$A:$BI,1+calc!AU$1,0)*0.01*calc!$B39)</f>
        <v>0</v>
      </c>
      <c r="AV39">
        <f>IF(ISERROR(VLOOKUP($A39,data!$A:$BI,1+calc!AV$1,0)),0,VLOOKUP($A39,data!$A:$BI,1+calc!AV$1,0)*0.01*calc!$B39)</f>
        <v>0</v>
      </c>
      <c r="AW39">
        <f>IF(ISERROR(VLOOKUP($A39,data!$A:$BI,1+calc!AW$1,0)),0,VLOOKUP($A39,data!$A:$BI,1+calc!AW$1,0)*0.01*calc!$B39)</f>
        <v>0</v>
      </c>
      <c r="AX39">
        <f>IF(ISERROR(VLOOKUP($A39,data!$A:$BI,1+calc!AX$1,0)),0,VLOOKUP($A39,data!$A:$BI,1+calc!AX$1,0)*0.01*calc!$B39)</f>
        <v>0</v>
      </c>
      <c r="AY39">
        <f>IF(ISERROR(VLOOKUP($A39,data!$A:$BI,1+calc!AY$1,0)),0,VLOOKUP($A39,data!$A:$BI,1+calc!AY$1,0)*0.01*calc!$B39)</f>
        <v>0</v>
      </c>
      <c r="AZ39">
        <f>IF(ISERROR(VLOOKUP($A39,data!$A:$BI,1+calc!AZ$1,0)),0,VLOOKUP($A39,data!$A:$BI,1+calc!AZ$1,0)*0.01*calc!$B39)</f>
        <v>0</v>
      </c>
      <c r="BA39">
        <f>IF(ISERROR(VLOOKUP($A39,data!$A:$BI,1+calc!BA$1,0)),0,VLOOKUP($A39,data!$A:$BI,1+calc!BA$1,0)*0.01*calc!$B39)</f>
        <v>0</v>
      </c>
      <c r="BB39">
        <f>IF(ISERROR(VLOOKUP($A39,data!$A:$BI,1+calc!BB$1,0)),0,VLOOKUP($A39,data!$A:$BI,1+calc!BB$1,0)*0.01*calc!$B39)</f>
        <v>0</v>
      </c>
      <c r="BC39">
        <f>IF(ISERROR(VLOOKUP($A39,data!$A:$BI,1+calc!BC$1,0)),0,VLOOKUP($A39,data!$A:$BI,1+calc!BC$1,0)*0.01*calc!$B39)</f>
        <v>0</v>
      </c>
      <c r="BD39">
        <f>IF(ISERROR(VLOOKUP($A39,data!$A:$BI,1+calc!BD$1,0)),0,VLOOKUP($A39,data!$A:$BI,1+calc!BD$1,0)*0.01*calc!$B39)</f>
        <v>0</v>
      </c>
      <c r="BE39">
        <f>IF(ISERROR(VLOOKUP($A39,data!$A:$BI,1+calc!BE$1,0)),0,VLOOKUP($A39,data!$A:$BI,1+calc!BE$1,0)*0.01*calc!$B39)</f>
        <v>0</v>
      </c>
      <c r="BF39">
        <f>IF(ISERROR(VLOOKUP($A39,data!$A:$BI,1+calc!BF$1,0)),0,VLOOKUP($A39,data!$A:$BI,1+calc!BF$1,0)*0.01*calc!$B39)</f>
        <v>0</v>
      </c>
      <c r="BG39">
        <f>IF(ISERROR(VLOOKUP($A39,data!$A:$BI,1+calc!BG$1,0)),0,VLOOKUP($A39,data!$A:$BI,1+calc!BG$1,0)*0.01*calc!$B39)</f>
        <v>0</v>
      </c>
      <c r="BH39">
        <f>IF(ISERROR(VLOOKUP($A39,data!$A:$BI,1+calc!BH$1,0)),0,VLOOKUP($A39,data!$A:$BI,1+calc!BH$1,0)*0.01*calc!$B39)</f>
        <v>0</v>
      </c>
      <c r="BI39">
        <f>IF(ISERROR(VLOOKUP($A39,data!$A:$BI,1+calc!BI$1,0)),0,VLOOKUP($A39,data!$A:$BI,1+calc!BI$1,0)*0.01*calc!$B39)</f>
        <v>0</v>
      </c>
      <c r="BJ39">
        <f>IF(ISERROR(VLOOKUP($A39,data!$A:$BI,1+calc!BJ$1,0)),0,VLOOKUP($A39,data!$A:$BI,1+calc!BJ$1,0)*0.01*calc!$B39)</f>
        <v>0</v>
      </c>
    </row>
    <row r="40" spans="1:62" x14ac:dyDescent="0.25">
      <c r="A40">
        <f>'Nutrition Calculator'!C45</f>
        <v>0</v>
      </c>
      <c r="B40">
        <f>'Nutrition Calculator'!D45</f>
        <v>0</v>
      </c>
      <c r="C40">
        <f>IF(ISERROR(VLOOKUP($A40,data!$A:$BI,1+calc!C$1,0)),0,VLOOKUP($A40,data!$A:$BI,1+calc!C$1,0)*0.01*calc!$B40)</f>
        <v>0</v>
      </c>
      <c r="D40">
        <f>IF(ISERROR(VLOOKUP($A40,data!$A:$BI,1+calc!D$1,0)),0,VLOOKUP($A40,data!$A:$BI,1+calc!D$1,0)*0.01*calc!$B40)</f>
        <v>0</v>
      </c>
      <c r="E40">
        <f>IF(ISERROR(VLOOKUP($A40,data!$A:$BI,1+calc!E$1,0)),0,VLOOKUP($A40,data!$A:$BI,1+calc!E$1,0)*0.01*calc!$B40)</f>
        <v>0</v>
      </c>
      <c r="F40">
        <f>IF(ISERROR(VLOOKUP($A40,data!$A:$BI,1+calc!F$1,0)),0,VLOOKUP($A40,data!$A:$BI,1+calc!F$1,0)*0.01*calc!$B40)</f>
        <v>0</v>
      </c>
      <c r="G40">
        <f>IF(ISERROR(VLOOKUP($A40,data!$A:$BI,1+calc!G$1,0)),0,VLOOKUP($A40,data!$A:$BI,1+calc!G$1,0)*0.01*calc!$B40)</f>
        <v>0</v>
      </c>
      <c r="H40">
        <f>IF(ISERROR(VLOOKUP($A40,data!$A:$BI,1+calc!H$1,0)),0,VLOOKUP($A40,data!$A:$BI,1+calc!H$1,0)*0.01*calc!$B40)</f>
        <v>0</v>
      </c>
      <c r="I40">
        <f>IF(ISERROR(VLOOKUP($A40,data!$A:$BI,1+calc!I$1,0)),0,VLOOKUP($A40,data!$A:$BI,1+calc!I$1,0)*0.01*calc!$B40)</f>
        <v>0</v>
      </c>
      <c r="J40">
        <f>IF(ISERROR(VLOOKUP($A40,data!$A:$BI,1+calc!J$1,0)),0,VLOOKUP($A40,data!$A:$BI,1+calc!J$1,0)*0.01*calc!$B40)</f>
        <v>0</v>
      </c>
      <c r="K40">
        <f>IF(ISERROR(VLOOKUP($A40,data!$A:$BI,1+calc!K$1,0)),0,VLOOKUP($A40,data!$A:$BI,1+calc!K$1,0)*0.01*calc!$B40)</f>
        <v>0</v>
      </c>
      <c r="L40">
        <f>IF(ISERROR(VLOOKUP($A40,data!$A:$BI,1+calc!L$1,0)),0,VLOOKUP($A40,data!$A:$BI,1+calc!L$1,0)*0.01*calc!$B40)</f>
        <v>0</v>
      </c>
      <c r="M40">
        <f>IF(ISERROR(VLOOKUP($A40,data!$A:$BI,1+calc!M$1,0)),0,VLOOKUP($A40,data!$A:$BI,1+calc!M$1,0)*0.01*calc!$B40)</f>
        <v>0</v>
      </c>
      <c r="N40">
        <f>IF(ISERROR(VLOOKUP($A40,data!$A:$BI,1+calc!N$1,0)),0,VLOOKUP($A40,data!$A:$BI,1+calc!N$1,0)*0.01*calc!$B40)</f>
        <v>0</v>
      </c>
      <c r="O40">
        <f>IF(ISERROR(VLOOKUP($A40,data!$A:$BI,1+calc!O$1,0)),0,VLOOKUP($A40,data!$A:$BI,1+calc!O$1,0)*0.01*calc!$B40)</f>
        <v>0</v>
      </c>
      <c r="P40">
        <f>IF(ISERROR(VLOOKUP($A40,data!$A:$BI,1+calc!P$1,0)),0,VLOOKUP($A40,data!$A:$BI,1+calc!P$1,0)*0.01*calc!$B40)</f>
        <v>0</v>
      </c>
      <c r="Q40">
        <f>IF(ISERROR(VLOOKUP($A40,data!$A:$BI,1+calc!Q$1,0)),0,VLOOKUP($A40,data!$A:$BI,1+calc!Q$1,0)*0.01*calc!$B40)</f>
        <v>0</v>
      </c>
      <c r="R40">
        <f>IF(ISERROR(VLOOKUP($A40,data!$A:$BI,1+calc!R$1,0)),0,VLOOKUP($A40,data!$A:$BI,1+calc!R$1,0)*0.01*calc!$B40)</f>
        <v>0</v>
      </c>
      <c r="S40">
        <f>IF(ISERROR(VLOOKUP($A40,data!$A:$BI,1+calc!S$1,0)),0,VLOOKUP($A40,data!$A:$BI,1+calc!S$1,0)*0.01*calc!$B40)</f>
        <v>0</v>
      </c>
      <c r="T40">
        <f>IF(ISERROR(VLOOKUP($A40,data!$A:$BI,1+calc!T$1,0)),0,VLOOKUP($A40,data!$A:$BI,1+calc!T$1,0)*0.01*calc!$B40)</f>
        <v>0</v>
      </c>
      <c r="U40">
        <f>IF(ISERROR(VLOOKUP($A40,data!$A:$BI,1+calc!U$1,0)),0,VLOOKUP($A40,data!$A:$BI,1+calc!U$1,0)*0.01*calc!$B40)</f>
        <v>0</v>
      </c>
      <c r="V40">
        <f>IF(ISERROR(VLOOKUP($A40,data!$A:$BI,1+calc!V$1,0)),0,VLOOKUP($A40,data!$A:$BI,1+calc!V$1,0)*0.01*calc!$B40)</f>
        <v>0</v>
      </c>
      <c r="W40">
        <f>IF(ISERROR(VLOOKUP($A40,data!$A:$BI,1+calc!W$1,0)),0,VLOOKUP($A40,data!$A:$BI,1+calc!W$1,0)*0.01*calc!$B40)</f>
        <v>0</v>
      </c>
      <c r="X40">
        <f>IF(ISERROR(VLOOKUP($A40,data!$A:$BI,1+calc!X$1,0)),0,VLOOKUP($A40,data!$A:$BI,1+calc!X$1,0)*0.01*calc!$B40)</f>
        <v>0</v>
      </c>
      <c r="Y40">
        <f>IF(ISERROR(VLOOKUP($A40,data!$A:$BI,1+calc!Y$1,0)),0,VLOOKUP($A40,data!$A:$BI,1+calc!Y$1,0)*0.01*calc!$B40)</f>
        <v>0</v>
      </c>
      <c r="Z40">
        <f>IF(ISERROR(VLOOKUP($A40,data!$A:$BI,1+calc!Z$1,0)),0,VLOOKUP($A40,data!$A:$BI,1+calc!Z$1,0)*0.01*calc!$B40)</f>
        <v>0</v>
      </c>
      <c r="AA40">
        <f>IF(ISERROR(VLOOKUP($A40,data!$A:$BI,1+calc!AA$1,0)),0,VLOOKUP($A40,data!$A:$BI,1+calc!AA$1,0)*0.01*calc!$B40)</f>
        <v>0</v>
      </c>
      <c r="AB40">
        <f>IF(ISERROR(VLOOKUP($A40,data!$A:$BI,1+calc!AB$1,0)),0,VLOOKUP($A40,data!$A:$BI,1+calc!AB$1,0)*0.01*calc!$B40)</f>
        <v>0</v>
      </c>
      <c r="AC40">
        <f>IF(ISERROR(VLOOKUP($A40,data!$A:$BI,1+calc!AC$1,0)),0,VLOOKUP($A40,data!$A:$BI,1+calc!AC$1,0)*0.01*calc!$B40)</f>
        <v>0</v>
      </c>
      <c r="AD40">
        <f>IF(ISERROR(VLOOKUP($A40,data!$A:$BI,1+calc!AD$1,0)),0,VLOOKUP($A40,data!$A:$BI,1+calc!AD$1,0)*0.01*calc!$B40)</f>
        <v>0</v>
      </c>
      <c r="AE40">
        <f>IF(ISERROR(VLOOKUP($A40,data!$A:$BI,1+calc!AE$1,0)),0,VLOOKUP($A40,data!$A:$BI,1+calc!AE$1,0)*0.01*calc!$B40)</f>
        <v>0</v>
      </c>
      <c r="AF40">
        <f>IF(ISERROR(VLOOKUP($A40,data!$A:$BI,1+calc!AF$1,0)),0,VLOOKUP($A40,data!$A:$BI,1+calc!AF$1,0)*0.01*calc!$B40)</f>
        <v>0</v>
      </c>
      <c r="AG40">
        <f>IF(ISERROR(VLOOKUP($A40,data!$A:$BI,1+calc!AG$1,0)),0,VLOOKUP($A40,data!$A:$BI,1+calc!AG$1,0)*0.01*calc!$B40)</f>
        <v>0</v>
      </c>
      <c r="AH40">
        <f>IF(ISERROR(VLOOKUP($A40,data!$A:$BI,1+calc!AH$1,0)),0,VLOOKUP($A40,data!$A:$BI,1+calc!AH$1,0)*0.01*calc!$B40)</f>
        <v>0</v>
      </c>
      <c r="AI40">
        <f>IF(ISERROR(VLOOKUP($A40,data!$A:$BI,1+calc!AI$1,0)),0,VLOOKUP($A40,data!$A:$BI,1+calc!AI$1,0)*0.01*calc!$B40)</f>
        <v>0</v>
      </c>
      <c r="AJ40">
        <f>IF(ISERROR(VLOOKUP($A40,data!$A:$BI,1+calc!AJ$1,0)),0,VLOOKUP($A40,data!$A:$BI,1+calc!AJ$1,0)*0.01*calc!$B40)</f>
        <v>0</v>
      </c>
      <c r="AK40">
        <f>IF(ISERROR(VLOOKUP($A40,data!$A:$BI,1+calc!AK$1,0)),0,VLOOKUP($A40,data!$A:$BI,1+calc!AK$1,0)*0.01*calc!$B40)</f>
        <v>0</v>
      </c>
      <c r="AL40">
        <f>IF(ISERROR(VLOOKUP($A40,data!$A:$BI,1+calc!AL$1,0)),0,VLOOKUP($A40,data!$A:$BI,1+calc!AL$1,0)*0.01*calc!$B40)</f>
        <v>0</v>
      </c>
      <c r="AM40">
        <f>IF(ISERROR(VLOOKUP($A40,data!$A:$BI,1+calc!AM$1,0)),0,VLOOKUP($A40,data!$A:$BI,1+calc!AM$1,0)*0.01*calc!$B40)</f>
        <v>0</v>
      </c>
      <c r="AN40">
        <f>IF(ISERROR(VLOOKUP($A40,data!$A:$BI,1+calc!AN$1,0)),0,VLOOKUP($A40,data!$A:$BI,1+calc!AN$1,0)*0.01*calc!$B40)</f>
        <v>0</v>
      </c>
      <c r="AO40">
        <f>IF(ISERROR(VLOOKUP($A40,data!$A:$BI,1+calc!AO$1,0)),0,VLOOKUP($A40,data!$A:$BI,1+calc!AO$1,0)*0.01*calc!$B40)</f>
        <v>0</v>
      </c>
      <c r="AP40">
        <f>IF(ISERROR(VLOOKUP($A40,data!$A:$BI,1+calc!AP$1,0)),0,VLOOKUP($A40,data!$A:$BI,1+calc!AP$1,0)*0.01*calc!$B40)</f>
        <v>0</v>
      </c>
      <c r="AQ40">
        <f>IF(ISERROR(VLOOKUP($A40,data!$A:$BI,1+calc!AQ$1,0)),0,VLOOKUP($A40,data!$A:$BI,1+calc!AQ$1,0)*0.01*calc!$B40)</f>
        <v>0</v>
      </c>
      <c r="AR40">
        <f>IF(ISERROR(VLOOKUP($A40,data!$A:$BI,1+calc!AR$1,0)),0,VLOOKUP($A40,data!$A:$BI,1+calc!AR$1,0)*0.01*calc!$B40)</f>
        <v>0</v>
      </c>
      <c r="AS40">
        <f>IF(ISERROR(VLOOKUP($A40,data!$A:$BI,1+calc!AS$1,0)),0,VLOOKUP($A40,data!$A:$BI,1+calc!AS$1,0)*0.01*calc!$B40)</f>
        <v>0</v>
      </c>
      <c r="AT40">
        <f>IF(ISERROR(VLOOKUP($A40,data!$A:$BI,1+calc!AT$1,0)),0,VLOOKUP($A40,data!$A:$BI,1+calc!AT$1,0)*0.01*calc!$B40)</f>
        <v>0</v>
      </c>
      <c r="AU40">
        <f>IF(ISERROR(VLOOKUP($A40,data!$A:$BI,1+calc!AU$1,0)),0,VLOOKUP($A40,data!$A:$BI,1+calc!AU$1,0)*0.01*calc!$B40)</f>
        <v>0</v>
      </c>
      <c r="AV40">
        <f>IF(ISERROR(VLOOKUP($A40,data!$A:$BI,1+calc!AV$1,0)),0,VLOOKUP($A40,data!$A:$BI,1+calc!AV$1,0)*0.01*calc!$B40)</f>
        <v>0</v>
      </c>
      <c r="AW40">
        <f>IF(ISERROR(VLOOKUP($A40,data!$A:$BI,1+calc!AW$1,0)),0,VLOOKUP($A40,data!$A:$BI,1+calc!AW$1,0)*0.01*calc!$B40)</f>
        <v>0</v>
      </c>
      <c r="AX40">
        <f>IF(ISERROR(VLOOKUP($A40,data!$A:$BI,1+calc!AX$1,0)),0,VLOOKUP($A40,data!$A:$BI,1+calc!AX$1,0)*0.01*calc!$B40)</f>
        <v>0</v>
      </c>
      <c r="AY40">
        <f>IF(ISERROR(VLOOKUP($A40,data!$A:$BI,1+calc!AY$1,0)),0,VLOOKUP($A40,data!$A:$BI,1+calc!AY$1,0)*0.01*calc!$B40)</f>
        <v>0</v>
      </c>
      <c r="AZ40">
        <f>IF(ISERROR(VLOOKUP($A40,data!$A:$BI,1+calc!AZ$1,0)),0,VLOOKUP($A40,data!$A:$BI,1+calc!AZ$1,0)*0.01*calc!$B40)</f>
        <v>0</v>
      </c>
      <c r="BA40">
        <f>IF(ISERROR(VLOOKUP($A40,data!$A:$BI,1+calc!BA$1,0)),0,VLOOKUP($A40,data!$A:$BI,1+calc!BA$1,0)*0.01*calc!$B40)</f>
        <v>0</v>
      </c>
      <c r="BB40">
        <f>IF(ISERROR(VLOOKUP($A40,data!$A:$BI,1+calc!BB$1,0)),0,VLOOKUP($A40,data!$A:$BI,1+calc!BB$1,0)*0.01*calc!$B40)</f>
        <v>0</v>
      </c>
      <c r="BC40">
        <f>IF(ISERROR(VLOOKUP($A40,data!$A:$BI,1+calc!BC$1,0)),0,VLOOKUP($A40,data!$A:$BI,1+calc!BC$1,0)*0.01*calc!$B40)</f>
        <v>0</v>
      </c>
      <c r="BD40">
        <f>IF(ISERROR(VLOOKUP($A40,data!$A:$BI,1+calc!BD$1,0)),0,VLOOKUP($A40,data!$A:$BI,1+calc!BD$1,0)*0.01*calc!$B40)</f>
        <v>0</v>
      </c>
      <c r="BE40">
        <f>IF(ISERROR(VLOOKUP($A40,data!$A:$BI,1+calc!BE$1,0)),0,VLOOKUP($A40,data!$A:$BI,1+calc!BE$1,0)*0.01*calc!$B40)</f>
        <v>0</v>
      </c>
      <c r="BF40">
        <f>IF(ISERROR(VLOOKUP($A40,data!$A:$BI,1+calc!BF$1,0)),0,VLOOKUP($A40,data!$A:$BI,1+calc!BF$1,0)*0.01*calc!$B40)</f>
        <v>0</v>
      </c>
      <c r="BG40">
        <f>IF(ISERROR(VLOOKUP($A40,data!$A:$BI,1+calc!BG$1,0)),0,VLOOKUP($A40,data!$A:$BI,1+calc!BG$1,0)*0.01*calc!$B40)</f>
        <v>0</v>
      </c>
      <c r="BH40">
        <f>IF(ISERROR(VLOOKUP($A40,data!$A:$BI,1+calc!BH$1,0)),0,VLOOKUP($A40,data!$A:$BI,1+calc!BH$1,0)*0.01*calc!$B40)</f>
        <v>0</v>
      </c>
      <c r="BI40">
        <f>IF(ISERROR(VLOOKUP($A40,data!$A:$BI,1+calc!BI$1,0)),0,VLOOKUP($A40,data!$A:$BI,1+calc!BI$1,0)*0.01*calc!$B40)</f>
        <v>0</v>
      </c>
      <c r="BJ40">
        <f>IF(ISERROR(VLOOKUP($A40,data!$A:$BI,1+calc!BJ$1,0)),0,VLOOKUP($A40,data!$A:$BI,1+calc!BJ$1,0)*0.01*calc!$B40)</f>
        <v>0</v>
      </c>
    </row>
    <row r="41" spans="1:62" x14ac:dyDescent="0.25">
      <c r="A41">
        <f>'Nutrition Calculator'!C46</f>
        <v>0</v>
      </c>
      <c r="B41">
        <f>'Nutrition Calculator'!D46</f>
        <v>0</v>
      </c>
      <c r="C41">
        <f>IF(ISERROR(VLOOKUP($A41,data!$A:$BI,1+calc!C$1,0)),0,VLOOKUP($A41,data!$A:$BI,1+calc!C$1,0)*0.01*calc!$B41)</f>
        <v>0</v>
      </c>
      <c r="D41">
        <f>IF(ISERROR(VLOOKUP($A41,data!$A:$BI,1+calc!D$1,0)),0,VLOOKUP($A41,data!$A:$BI,1+calc!D$1,0)*0.01*calc!$B41)</f>
        <v>0</v>
      </c>
      <c r="E41">
        <f>IF(ISERROR(VLOOKUP($A41,data!$A:$BI,1+calc!E$1,0)),0,VLOOKUP($A41,data!$A:$BI,1+calc!E$1,0)*0.01*calc!$B41)</f>
        <v>0</v>
      </c>
      <c r="F41">
        <f>IF(ISERROR(VLOOKUP($A41,data!$A:$BI,1+calc!F$1,0)),0,VLOOKUP($A41,data!$A:$BI,1+calc!F$1,0)*0.01*calc!$B41)</f>
        <v>0</v>
      </c>
      <c r="G41">
        <f>IF(ISERROR(VLOOKUP($A41,data!$A:$BI,1+calc!G$1,0)),0,VLOOKUP($A41,data!$A:$BI,1+calc!G$1,0)*0.01*calc!$B41)</f>
        <v>0</v>
      </c>
      <c r="H41">
        <f>IF(ISERROR(VLOOKUP($A41,data!$A:$BI,1+calc!H$1,0)),0,VLOOKUP($A41,data!$A:$BI,1+calc!H$1,0)*0.01*calc!$B41)</f>
        <v>0</v>
      </c>
      <c r="I41">
        <f>IF(ISERROR(VLOOKUP($A41,data!$A:$BI,1+calc!I$1,0)),0,VLOOKUP($A41,data!$A:$BI,1+calc!I$1,0)*0.01*calc!$B41)</f>
        <v>0</v>
      </c>
      <c r="J41">
        <f>IF(ISERROR(VLOOKUP($A41,data!$A:$BI,1+calc!J$1,0)),0,VLOOKUP($A41,data!$A:$BI,1+calc!J$1,0)*0.01*calc!$B41)</f>
        <v>0</v>
      </c>
      <c r="K41">
        <f>IF(ISERROR(VLOOKUP($A41,data!$A:$BI,1+calc!K$1,0)),0,VLOOKUP($A41,data!$A:$BI,1+calc!K$1,0)*0.01*calc!$B41)</f>
        <v>0</v>
      </c>
      <c r="L41">
        <f>IF(ISERROR(VLOOKUP($A41,data!$A:$BI,1+calc!L$1,0)),0,VLOOKUP($A41,data!$A:$BI,1+calc!L$1,0)*0.01*calc!$B41)</f>
        <v>0</v>
      </c>
      <c r="M41">
        <f>IF(ISERROR(VLOOKUP($A41,data!$A:$BI,1+calc!M$1,0)),0,VLOOKUP($A41,data!$A:$BI,1+calc!M$1,0)*0.01*calc!$B41)</f>
        <v>0</v>
      </c>
      <c r="N41">
        <f>IF(ISERROR(VLOOKUP($A41,data!$A:$BI,1+calc!N$1,0)),0,VLOOKUP($A41,data!$A:$BI,1+calc!N$1,0)*0.01*calc!$B41)</f>
        <v>0</v>
      </c>
      <c r="O41">
        <f>IF(ISERROR(VLOOKUP($A41,data!$A:$BI,1+calc!O$1,0)),0,VLOOKUP($A41,data!$A:$BI,1+calc!O$1,0)*0.01*calc!$B41)</f>
        <v>0</v>
      </c>
      <c r="P41">
        <f>IF(ISERROR(VLOOKUP($A41,data!$A:$BI,1+calc!P$1,0)),0,VLOOKUP($A41,data!$A:$BI,1+calc!P$1,0)*0.01*calc!$B41)</f>
        <v>0</v>
      </c>
      <c r="Q41">
        <f>IF(ISERROR(VLOOKUP($A41,data!$A:$BI,1+calc!Q$1,0)),0,VLOOKUP($A41,data!$A:$BI,1+calc!Q$1,0)*0.01*calc!$B41)</f>
        <v>0</v>
      </c>
      <c r="R41">
        <f>IF(ISERROR(VLOOKUP($A41,data!$A:$BI,1+calc!R$1,0)),0,VLOOKUP($A41,data!$A:$BI,1+calc!R$1,0)*0.01*calc!$B41)</f>
        <v>0</v>
      </c>
      <c r="S41">
        <f>IF(ISERROR(VLOOKUP($A41,data!$A:$BI,1+calc!S$1,0)),0,VLOOKUP($A41,data!$A:$BI,1+calc!S$1,0)*0.01*calc!$B41)</f>
        <v>0</v>
      </c>
      <c r="T41">
        <f>IF(ISERROR(VLOOKUP($A41,data!$A:$BI,1+calc!T$1,0)),0,VLOOKUP($A41,data!$A:$BI,1+calc!T$1,0)*0.01*calc!$B41)</f>
        <v>0</v>
      </c>
      <c r="U41">
        <f>IF(ISERROR(VLOOKUP($A41,data!$A:$BI,1+calc!U$1,0)),0,VLOOKUP($A41,data!$A:$BI,1+calc!U$1,0)*0.01*calc!$B41)</f>
        <v>0</v>
      </c>
      <c r="V41">
        <f>IF(ISERROR(VLOOKUP($A41,data!$A:$BI,1+calc!V$1,0)),0,VLOOKUP($A41,data!$A:$BI,1+calc!V$1,0)*0.01*calc!$B41)</f>
        <v>0</v>
      </c>
      <c r="W41">
        <f>IF(ISERROR(VLOOKUP($A41,data!$A:$BI,1+calc!W$1,0)),0,VLOOKUP($A41,data!$A:$BI,1+calc!W$1,0)*0.01*calc!$B41)</f>
        <v>0</v>
      </c>
      <c r="X41">
        <f>IF(ISERROR(VLOOKUP($A41,data!$A:$BI,1+calc!X$1,0)),0,VLOOKUP($A41,data!$A:$BI,1+calc!X$1,0)*0.01*calc!$B41)</f>
        <v>0</v>
      </c>
      <c r="Y41">
        <f>IF(ISERROR(VLOOKUP($A41,data!$A:$BI,1+calc!Y$1,0)),0,VLOOKUP($A41,data!$A:$BI,1+calc!Y$1,0)*0.01*calc!$B41)</f>
        <v>0</v>
      </c>
      <c r="Z41">
        <f>IF(ISERROR(VLOOKUP($A41,data!$A:$BI,1+calc!Z$1,0)),0,VLOOKUP($A41,data!$A:$BI,1+calc!Z$1,0)*0.01*calc!$B41)</f>
        <v>0</v>
      </c>
      <c r="AA41">
        <f>IF(ISERROR(VLOOKUP($A41,data!$A:$BI,1+calc!AA$1,0)),0,VLOOKUP($A41,data!$A:$BI,1+calc!AA$1,0)*0.01*calc!$B41)</f>
        <v>0</v>
      </c>
      <c r="AB41">
        <f>IF(ISERROR(VLOOKUP($A41,data!$A:$BI,1+calc!AB$1,0)),0,VLOOKUP($A41,data!$A:$BI,1+calc!AB$1,0)*0.01*calc!$B41)</f>
        <v>0</v>
      </c>
      <c r="AC41">
        <f>IF(ISERROR(VLOOKUP($A41,data!$A:$BI,1+calc!AC$1,0)),0,VLOOKUP($A41,data!$A:$BI,1+calc!AC$1,0)*0.01*calc!$B41)</f>
        <v>0</v>
      </c>
      <c r="AD41">
        <f>IF(ISERROR(VLOOKUP($A41,data!$A:$BI,1+calc!AD$1,0)),0,VLOOKUP($A41,data!$A:$BI,1+calc!AD$1,0)*0.01*calc!$B41)</f>
        <v>0</v>
      </c>
      <c r="AE41">
        <f>IF(ISERROR(VLOOKUP($A41,data!$A:$BI,1+calc!AE$1,0)),0,VLOOKUP($A41,data!$A:$BI,1+calc!AE$1,0)*0.01*calc!$B41)</f>
        <v>0</v>
      </c>
      <c r="AF41">
        <f>IF(ISERROR(VLOOKUP($A41,data!$A:$BI,1+calc!AF$1,0)),0,VLOOKUP($A41,data!$A:$BI,1+calc!AF$1,0)*0.01*calc!$B41)</f>
        <v>0</v>
      </c>
      <c r="AG41">
        <f>IF(ISERROR(VLOOKUP($A41,data!$A:$BI,1+calc!AG$1,0)),0,VLOOKUP($A41,data!$A:$BI,1+calc!AG$1,0)*0.01*calc!$B41)</f>
        <v>0</v>
      </c>
      <c r="AH41">
        <f>IF(ISERROR(VLOOKUP($A41,data!$A:$BI,1+calc!AH$1,0)),0,VLOOKUP($A41,data!$A:$BI,1+calc!AH$1,0)*0.01*calc!$B41)</f>
        <v>0</v>
      </c>
      <c r="AI41">
        <f>IF(ISERROR(VLOOKUP($A41,data!$A:$BI,1+calc!AI$1,0)),0,VLOOKUP($A41,data!$A:$BI,1+calc!AI$1,0)*0.01*calc!$B41)</f>
        <v>0</v>
      </c>
      <c r="AJ41">
        <f>IF(ISERROR(VLOOKUP($A41,data!$A:$BI,1+calc!AJ$1,0)),0,VLOOKUP($A41,data!$A:$BI,1+calc!AJ$1,0)*0.01*calc!$B41)</f>
        <v>0</v>
      </c>
      <c r="AK41">
        <f>IF(ISERROR(VLOOKUP($A41,data!$A:$BI,1+calc!AK$1,0)),0,VLOOKUP($A41,data!$A:$BI,1+calc!AK$1,0)*0.01*calc!$B41)</f>
        <v>0</v>
      </c>
      <c r="AL41">
        <f>IF(ISERROR(VLOOKUP($A41,data!$A:$BI,1+calc!AL$1,0)),0,VLOOKUP($A41,data!$A:$BI,1+calc!AL$1,0)*0.01*calc!$B41)</f>
        <v>0</v>
      </c>
      <c r="AM41">
        <f>IF(ISERROR(VLOOKUP($A41,data!$A:$BI,1+calc!AM$1,0)),0,VLOOKUP($A41,data!$A:$BI,1+calc!AM$1,0)*0.01*calc!$B41)</f>
        <v>0</v>
      </c>
      <c r="AN41">
        <f>IF(ISERROR(VLOOKUP($A41,data!$A:$BI,1+calc!AN$1,0)),0,VLOOKUP($A41,data!$A:$BI,1+calc!AN$1,0)*0.01*calc!$B41)</f>
        <v>0</v>
      </c>
      <c r="AO41">
        <f>IF(ISERROR(VLOOKUP($A41,data!$A:$BI,1+calc!AO$1,0)),0,VLOOKUP($A41,data!$A:$BI,1+calc!AO$1,0)*0.01*calc!$B41)</f>
        <v>0</v>
      </c>
      <c r="AP41">
        <f>IF(ISERROR(VLOOKUP($A41,data!$A:$BI,1+calc!AP$1,0)),0,VLOOKUP($A41,data!$A:$BI,1+calc!AP$1,0)*0.01*calc!$B41)</f>
        <v>0</v>
      </c>
      <c r="AQ41">
        <f>IF(ISERROR(VLOOKUP($A41,data!$A:$BI,1+calc!AQ$1,0)),0,VLOOKUP($A41,data!$A:$BI,1+calc!AQ$1,0)*0.01*calc!$B41)</f>
        <v>0</v>
      </c>
      <c r="AR41">
        <f>IF(ISERROR(VLOOKUP($A41,data!$A:$BI,1+calc!AR$1,0)),0,VLOOKUP($A41,data!$A:$BI,1+calc!AR$1,0)*0.01*calc!$B41)</f>
        <v>0</v>
      </c>
      <c r="AS41">
        <f>IF(ISERROR(VLOOKUP($A41,data!$A:$BI,1+calc!AS$1,0)),0,VLOOKUP($A41,data!$A:$BI,1+calc!AS$1,0)*0.01*calc!$B41)</f>
        <v>0</v>
      </c>
      <c r="AT41">
        <f>IF(ISERROR(VLOOKUP($A41,data!$A:$BI,1+calc!AT$1,0)),0,VLOOKUP($A41,data!$A:$BI,1+calc!AT$1,0)*0.01*calc!$B41)</f>
        <v>0</v>
      </c>
      <c r="AU41">
        <f>IF(ISERROR(VLOOKUP($A41,data!$A:$BI,1+calc!AU$1,0)),0,VLOOKUP($A41,data!$A:$BI,1+calc!AU$1,0)*0.01*calc!$B41)</f>
        <v>0</v>
      </c>
      <c r="AV41">
        <f>IF(ISERROR(VLOOKUP($A41,data!$A:$BI,1+calc!AV$1,0)),0,VLOOKUP($A41,data!$A:$BI,1+calc!AV$1,0)*0.01*calc!$B41)</f>
        <v>0</v>
      </c>
      <c r="AW41">
        <f>IF(ISERROR(VLOOKUP($A41,data!$A:$BI,1+calc!AW$1,0)),0,VLOOKUP($A41,data!$A:$BI,1+calc!AW$1,0)*0.01*calc!$B41)</f>
        <v>0</v>
      </c>
      <c r="AX41">
        <f>IF(ISERROR(VLOOKUP($A41,data!$A:$BI,1+calc!AX$1,0)),0,VLOOKUP($A41,data!$A:$BI,1+calc!AX$1,0)*0.01*calc!$B41)</f>
        <v>0</v>
      </c>
      <c r="AY41">
        <f>IF(ISERROR(VLOOKUP($A41,data!$A:$BI,1+calc!AY$1,0)),0,VLOOKUP($A41,data!$A:$BI,1+calc!AY$1,0)*0.01*calc!$B41)</f>
        <v>0</v>
      </c>
      <c r="AZ41">
        <f>IF(ISERROR(VLOOKUP($A41,data!$A:$BI,1+calc!AZ$1,0)),0,VLOOKUP($A41,data!$A:$BI,1+calc!AZ$1,0)*0.01*calc!$B41)</f>
        <v>0</v>
      </c>
      <c r="BA41">
        <f>IF(ISERROR(VLOOKUP($A41,data!$A:$BI,1+calc!BA$1,0)),0,VLOOKUP($A41,data!$A:$BI,1+calc!BA$1,0)*0.01*calc!$B41)</f>
        <v>0</v>
      </c>
      <c r="BB41">
        <f>IF(ISERROR(VLOOKUP($A41,data!$A:$BI,1+calc!BB$1,0)),0,VLOOKUP($A41,data!$A:$BI,1+calc!BB$1,0)*0.01*calc!$B41)</f>
        <v>0</v>
      </c>
      <c r="BC41">
        <f>IF(ISERROR(VLOOKUP($A41,data!$A:$BI,1+calc!BC$1,0)),0,VLOOKUP($A41,data!$A:$BI,1+calc!BC$1,0)*0.01*calc!$B41)</f>
        <v>0</v>
      </c>
      <c r="BD41">
        <f>IF(ISERROR(VLOOKUP($A41,data!$A:$BI,1+calc!BD$1,0)),0,VLOOKUP($A41,data!$A:$BI,1+calc!BD$1,0)*0.01*calc!$B41)</f>
        <v>0</v>
      </c>
      <c r="BE41">
        <f>IF(ISERROR(VLOOKUP($A41,data!$A:$BI,1+calc!BE$1,0)),0,VLOOKUP($A41,data!$A:$BI,1+calc!BE$1,0)*0.01*calc!$B41)</f>
        <v>0</v>
      </c>
      <c r="BF41">
        <f>IF(ISERROR(VLOOKUP($A41,data!$A:$BI,1+calc!BF$1,0)),0,VLOOKUP($A41,data!$A:$BI,1+calc!BF$1,0)*0.01*calc!$B41)</f>
        <v>0</v>
      </c>
      <c r="BG41">
        <f>IF(ISERROR(VLOOKUP($A41,data!$A:$BI,1+calc!BG$1,0)),0,VLOOKUP($A41,data!$A:$BI,1+calc!BG$1,0)*0.01*calc!$B41)</f>
        <v>0</v>
      </c>
      <c r="BH41">
        <f>IF(ISERROR(VLOOKUP($A41,data!$A:$BI,1+calc!BH$1,0)),0,VLOOKUP($A41,data!$A:$BI,1+calc!BH$1,0)*0.01*calc!$B41)</f>
        <v>0</v>
      </c>
      <c r="BI41">
        <f>IF(ISERROR(VLOOKUP($A41,data!$A:$BI,1+calc!BI$1,0)),0,VLOOKUP($A41,data!$A:$BI,1+calc!BI$1,0)*0.01*calc!$B41)</f>
        <v>0</v>
      </c>
      <c r="BJ41">
        <f>IF(ISERROR(VLOOKUP($A41,data!$A:$BI,1+calc!BJ$1,0)),0,VLOOKUP($A41,data!$A:$BI,1+calc!BJ$1,0)*0.01*calc!$B41)</f>
        <v>0</v>
      </c>
    </row>
    <row r="42" spans="1:62" x14ac:dyDescent="0.25">
      <c r="A42">
        <f>'Nutrition Calculator'!C47</f>
        <v>0</v>
      </c>
      <c r="B42">
        <f>'Nutrition Calculator'!D47</f>
        <v>0</v>
      </c>
      <c r="C42">
        <f>IF(ISERROR(VLOOKUP($A42,data!$A:$BI,1+calc!C$1,0)),0,VLOOKUP($A42,data!$A:$BI,1+calc!C$1,0)*0.01*calc!$B42)</f>
        <v>0</v>
      </c>
      <c r="D42">
        <f>IF(ISERROR(VLOOKUP($A42,data!$A:$BI,1+calc!D$1,0)),0,VLOOKUP($A42,data!$A:$BI,1+calc!D$1,0)*0.01*calc!$B42)</f>
        <v>0</v>
      </c>
      <c r="E42">
        <f>IF(ISERROR(VLOOKUP($A42,data!$A:$BI,1+calc!E$1,0)),0,VLOOKUP($A42,data!$A:$BI,1+calc!E$1,0)*0.01*calc!$B42)</f>
        <v>0</v>
      </c>
      <c r="F42">
        <f>IF(ISERROR(VLOOKUP($A42,data!$A:$BI,1+calc!F$1,0)),0,VLOOKUP($A42,data!$A:$BI,1+calc!F$1,0)*0.01*calc!$B42)</f>
        <v>0</v>
      </c>
      <c r="G42">
        <f>IF(ISERROR(VLOOKUP($A42,data!$A:$BI,1+calc!G$1,0)),0,VLOOKUP($A42,data!$A:$BI,1+calc!G$1,0)*0.01*calc!$B42)</f>
        <v>0</v>
      </c>
      <c r="H42">
        <f>IF(ISERROR(VLOOKUP($A42,data!$A:$BI,1+calc!H$1,0)),0,VLOOKUP($A42,data!$A:$BI,1+calc!H$1,0)*0.01*calc!$B42)</f>
        <v>0</v>
      </c>
      <c r="I42">
        <f>IF(ISERROR(VLOOKUP($A42,data!$A:$BI,1+calc!I$1,0)),0,VLOOKUP($A42,data!$A:$BI,1+calc!I$1,0)*0.01*calc!$B42)</f>
        <v>0</v>
      </c>
      <c r="J42">
        <f>IF(ISERROR(VLOOKUP($A42,data!$A:$BI,1+calc!J$1,0)),0,VLOOKUP($A42,data!$A:$BI,1+calc!J$1,0)*0.01*calc!$B42)</f>
        <v>0</v>
      </c>
      <c r="K42">
        <f>IF(ISERROR(VLOOKUP($A42,data!$A:$BI,1+calc!K$1,0)),0,VLOOKUP($A42,data!$A:$BI,1+calc!K$1,0)*0.01*calc!$B42)</f>
        <v>0</v>
      </c>
      <c r="L42">
        <f>IF(ISERROR(VLOOKUP($A42,data!$A:$BI,1+calc!L$1,0)),0,VLOOKUP($A42,data!$A:$BI,1+calc!L$1,0)*0.01*calc!$B42)</f>
        <v>0</v>
      </c>
      <c r="M42">
        <f>IF(ISERROR(VLOOKUP($A42,data!$A:$BI,1+calc!M$1,0)),0,VLOOKUP($A42,data!$A:$BI,1+calc!M$1,0)*0.01*calc!$B42)</f>
        <v>0</v>
      </c>
      <c r="N42">
        <f>IF(ISERROR(VLOOKUP($A42,data!$A:$BI,1+calc!N$1,0)),0,VLOOKUP($A42,data!$A:$BI,1+calc!N$1,0)*0.01*calc!$B42)</f>
        <v>0</v>
      </c>
      <c r="O42">
        <f>IF(ISERROR(VLOOKUP($A42,data!$A:$BI,1+calc!O$1,0)),0,VLOOKUP($A42,data!$A:$BI,1+calc!O$1,0)*0.01*calc!$B42)</f>
        <v>0</v>
      </c>
      <c r="P42">
        <f>IF(ISERROR(VLOOKUP($A42,data!$A:$BI,1+calc!P$1,0)),0,VLOOKUP($A42,data!$A:$BI,1+calc!P$1,0)*0.01*calc!$B42)</f>
        <v>0</v>
      </c>
      <c r="Q42">
        <f>IF(ISERROR(VLOOKUP($A42,data!$A:$BI,1+calc!Q$1,0)),0,VLOOKUP($A42,data!$A:$BI,1+calc!Q$1,0)*0.01*calc!$B42)</f>
        <v>0</v>
      </c>
      <c r="R42">
        <f>IF(ISERROR(VLOOKUP($A42,data!$A:$BI,1+calc!R$1,0)),0,VLOOKUP($A42,data!$A:$BI,1+calc!R$1,0)*0.01*calc!$B42)</f>
        <v>0</v>
      </c>
      <c r="S42">
        <f>IF(ISERROR(VLOOKUP($A42,data!$A:$BI,1+calc!S$1,0)),0,VLOOKUP($A42,data!$A:$BI,1+calc!S$1,0)*0.01*calc!$B42)</f>
        <v>0</v>
      </c>
      <c r="T42">
        <f>IF(ISERROR(VLOOKUP($A42,data!$A:$BI,1+calc!T$1,0)),0,VLOOKUP($A42,data!$A:$BI,1+calc!T$1,0)*0.01*calc!$B42)</f>
        <v>0</v>
      </c>
      <c r="U42">
        <f>IF(ISERROR(VLOOKUP($A42,data!$A:$BI,1+calc!U$1,0)),0,VLOOKUP($A42,data!$A:$BI,1+calc!U$1,0)*0.01*calc!$B42)</f>
        <v>0</v>
      </c>
      <c r="V42">
        <f>IF(ISERROR(VLOOKUP($A42,data!$A:$BI,1+calc!V$1,0)),0,VLOOKUP($A42,data!$A:$BI,1+calc!V$1,0)*0.01*calc!$B42)</f>
        <v>0</v>
      </c>
      <c r="W42">
        <f>IF(ISERROR(VLOOKUP($A42,data!$A:$BI,1+calc!W$1,0)),0,VLOOKUP($A42,data!$A:$BI,1+calc!W$1,0)*0.01*calc!$B42)</f>
        <v>0</v>
      </c>
      <c r="X42">
        <f>IF(ISERROR(VLOOKUP($A42,data!$A:$BI,1+calc!X$1,0)),0,VLOOKUP($A42,data!$A:$BI,1+calc!X$1,0)*0.01*calc!$B42)</f>
        <v>0</v>
      </c>
      <c r="Y42">
        <f>IF(ISERROR(VLOOKUP($A42,data!$A:$BI,1+calc!Y$1,0)),0,VLOOKUP($A42,data!$A:$BI,1+calc!Y$1,0)*0.01*calc!$B42)</f>
        <v>0</v>
      </c>
      <c r="Z42">
        <f>IF(ISERROR(VLOOKUP($A42,data!$A:$BI,1+calc!Z$1,0)),0,VLOOKUP($A42,data!$A:$BI,1+calc!Z$1,0)*0.01*calc!$B42)</f>
        <v>0</v>
      </c>
      <c r="AA42">
        <f>IF(ISERROR(VLOOKUP($A42,data!$A:$BI,1+calc!AA$1,0)),0,VLOOKUP($A42,data!$A:$BI,1+calc!AA$1,0)*0.01*calc!$B42)</f>
        <v>0</v>
      </c>
      <c r="AB42">
        <f>IF(ISERROR(VLOOKUP($A42,data!$A:$BI,1+calc!AB$1,0)),0,VLOOKUP($A42,data!$A:$BI,1+calc!AB$1,0)*0.01*calc!$B42)</f>
        <v>0</v>
      </c>
      <c r="AC42">
        <f>IF(ISERROR(VLOOKUP($A42,data!$A:$BI,1+calc!AC$1,0)),0,VLOOKUP($A42,data!$A:$BI,1+calc!AC$1,0)*0.01*calc!$B42)</f>
        <v>0</v>
      </c>
      <c r="AD42">
        <f>IF(ISERROR(VLOOKUP($A42,data!$A:$BI,1+calc!AD$1,0)),0,VLOOKUP($A42,data!$A:$BI,1+calc!AD$1,0)*0.01*calc!$B42)</f>
        <v>0</v>
      </c>
      <c r="AE42">
        <f>IF(ISERROR(VLOOKUP($A42,data!$A:$BI,1+calc!AE$1,0)),0,VLOOKUP($A42,data!$A:$BI,1+calc!AE$1,0)*0.01*calc!$B42)</f>
        <v>0</v>
      </c>
      <c r="AF42">
        <f>IF(ISERROR(VLOOKUP($A42,data!$A:$BI,1+calc!AF$1,0)),0,VLOOKUP($A42,data!$A:$BI,1+calc!AF$1,0)*0.01*calc!$B42)</f>
        <v>0</v>
      </c>
      <c r="AG42">
        <f>IF(ISERROR(VLOOKUP($A42,data!$A:$BI,1+calc!AG$1,0)),0,VLOOKUP($A42,data!$A:$BI,1+calc!AG$1,0)*0.01*calc!$B42)</f>
        <v>0</v>
      </c>
      <c r="AH42">
        <f>IF(ISERROR(VLOOKUP($A42,data!$A:$BI,1+calc!AH$1,0)),0,VLOOKUP($A42,data!$A:$BI,1+calc!AH$1,0)*0.01*calc!$B42)</f>
        <v>0</v>
      </c>
      <c r="AI42">
        <f>IF(ISERROR(VLOOKUP($A42,data!$A:$BI,1+calc!AI$1,0)),0,VLOOKUP($A42,data!$A:$BI,1+calc!AI$1,0)*0.01*calc!$B42)</f>
        <v>0</v>
      </c>
      <c r="AJ42">
        <f>IF(ISERROR(VLOOKUP($A42,data!$A:$BI,1+calc!AJ$1,0)),0,VLOOKUP($A42,data!$A:$BI,1+calc!AJ$1,0)*0.01*calc!$B42)</f>
        <v>0</v>
      </c>
      <c r="AK42">
        <f>IF(ISERROR(VLOOKUP($A42,data!$A:$BI,1+calc!AK$1,0)),0,VLOOKUP($A42,data!$A:$BI,1+calc!AK$1,0)*0.01*calc!$B42)</f>
        <v>0</v>
      </c>
      <c r="AL42">
        <f>IF(ISERROR(VLOOKUP($A42,data!$A:$BI,1+calc!AL$1,0)),0,VLOOKUP($A42,data!$A:$BI,1+calc!AL$1,0)*0.01*calc!$B42)</f>
        <v>0</v>
      </c>
      <c r="AM42">
        <f>IF(ISERROR(VLOOKUP($A42,data!$A:$BI,1+calc!AM$1,0)),0,VLOOKUP($A42,data!$A:$BI,1+calc!AM$1,0)*0.01*calc!$B42)</f>
        <v>0</v>
      </c>
      <c r="AN42">
        <f>IF(ISERROR(VLOOKUP($A42,data!$A:$BI,1+calc!AN$1,0)),0,VLOOKUP($A42,data!$A:$BI,1+calc!AN$1,0)*0.01*calc!$B42)</f>
        <v>0</v>
      </c>
      <c r="AO42">
        <f>IF(ISERROR(VLOOKUP($A42,data!$A:$BI,1+calc!AO$1,0)),0,VLOOKUP($A42,data!$A:$BI,1+calc!AO$1,0)*0.01*calc!$B42)</f>
        <v>0</v>
      </c>
      <c r="AP42">
        <f>IF(ISERROR(VLOOKUP($A42,data!$A:$BI,1+calc!AP$1,0)),0,VLOOKUP($A42,data!$A:$BI,1+calc!AP$1,0)*0.01*calc!$B42)</f>
        <v>0</v>
      </c>
      <c r="AQ42">
        <f>IF(ISERROR(VLOOKUP($A42,data!$A:$BI,1+calc!AQ$1,0)),0,VLOOKUP($A42,data!$A:$BI,1+calc!AQ$1,0)*0.01*calc!$B42)</f>
        <v>0</v>
      </c>
      <c r="AR42">
        <f>IF(ISERROR(VLOOKUP($A42,data!$A:$BI,1+calc!AR$1,0)),0,VLOOKUP($A42,data!$A:$BI,1+calc!AR$1,0)*0.01*calc!$B42)</f>
        <v>0</v>
      </c>
      <c r="AS42">
        <f>IF(ISERROR(VLOOKUP($A42,data!$A:$BI,1+calc!AS$1,0)),0,VLOOKUP($A42,data!$A:$BI,1+calc!AS$1,0)*0.01*calc!$B42)</f>
        <v>0</v>
      </c>
      <c r="AT42">
        <f>IF(ISERROR(VLOOKUP($A42,data!$A:$BI,1+calc!AT$1,0)),0,VLOOKUP($A42,data!$A:$BI,1+calc!AT$1,0)*0.01*calc!$B42)</f>
        <v>0</v>
      </c>
      <c r="AU42">
        <f>IF(ISERROR(VLOOKUP($A42,data!$A:$BI,1+calc!AU$1,0)),0,VLOOKUP($A42,data!$A:$BI,1+calc!AU$1,0)*0.01*calc!$B42)</f>
        <v>0</v>
      </c>
      <c r="AV42">
        <f>IF(ISERROR(VLOOKUP($A42,data!$A:$BI,1+calc!AV$1,0)),0,VLOOKUP($A42,data!$A:$BI,1+calc!AV$1,0)*0.01*calc!$B42)</f>
        <v>0</v>
      </c>
      <c r="AW42">
        <f>IF(ISERROR(VLOOKUP($A42,data!$A:$BI,1+calc!AW$1,0)),0,VLOOKUP($A42,data!$A:$BI,1+calc!AW$1,0)*0.01*calc!$B42)</f>
        <v>0</v>
      </c>
      <c r="AX42">
        <f>IF(ISERROR(VLOOKUP($A42,data!$A:$BI,1+calc!AX$1,0)),0,VLOOKUP($A42,data!$A:$BI,1+calc!AX$1,0)*0.01*calc!$B42)</f>
        <v>0</v>
      </c>
      <c r="AY42">
        <f>IF(ISERROR(VLOOKUP($A42,data!$A:$BI,1+calc!AY$1,0)),0,VLOOKUP($A42,data!$A:$BI,1+calc!AY$1,0)*0.01*calc!$B42)</f>
        <v>0</v>
      </c>
      <c r="AZ42">
        <f>IF(ISERROR(VLOOKUP($A42,data!$A:$BI,1+calc!AZ$1,0)),0,VLOOKUP($A42,data!$A:$BI,1+calc!AZ$1,0)*0.01*calc!$B42)</f>
        <v>0</v>
      </c>
      <c r="BA42">
        <f>IF(ISERROR(VLOOKUP($A42,data!$A:$BI,1+calc!BA$1,0)),0,VLOOKUP($A42,data!$A:$BI,1+calc!BA$1,0)*0.01*calc!$B42)</f>
        <v>0</v>
      </c>
      <c r="BB42">
        <f>IF(ISERROR(VLOOKUP($A42,data!$A:$BI,1+calc!BB$1,0)),0,VLOOKUP($A42,data!$A:$BI,1+calc!BB$1,0)*0.01*calc!$B42)</f>
        <v>0</v>
      </c>
      <c r="BC42">
        <f>IF(ISERROR(VLOOKUP($A42,data!$A:$BI,1+calc!BC$1,0)),0,VLOOKUP($A42,data!$A:$BI,1+calc!BC$1,0)*0.01*calc!$B42)</f>
        <v>0</v>
      </c>
      <c r="BD42">
        <f>IF(ISERROR(VLOOKUP($A42,data!$A:$BI,1+calc!BD$1,0)),0,VLOOKUP($A42,data!$A:$BI,1+calc!BD$1,0)*0.01*calc!$B42)</f>
        <v>0</v>
      </c>
      <c r="BE42">
        <f>IF(ISERROR(VLOOKUP($A42,data!$A:$BI,1+calc!BE$1,0)),0,VLOOKUP($A42,data!$A:$BI,1+calc!BE$1,0)*0.01*calc!$B42)</f>
        <v>0</v>
      </c>
      <c r="BF42">
        <f>IF(ISERROR(VLOOKUP($A42,data!$A:$BI,1+calc!BF$1,0)),0,VLOOKUP($A42,data!$A:$BI,1+calc!BF$1,0)*0.01*calc!$B42)</f>
        <v>0</v>
      </c>
      <c r="BG42">
        <f>IF(ISERROR(VLOOKUP($A42,data!$A:$BI,1+calc!BG$1,0)),0,VLOOKUP($A42,data!$A:$BI,1+calc!BG$1,0)*0.01*calc!$B42)</f>
        <v>0</v>
      </c>
      <c r="BH42">
        <f>IF(ISERROR(VLOOKUP($A42,data!$A:$BI,1+calc!BH$1,0)),0,VLOOKUP($A42,data!$A:$BI,1+calc!BH$1,0)*0.01*calc!$B42)</f>
        <v>0</v>
      </c>
      <c r="BI42">
        <f>IF(ISERROR(VLOOKUP($A42,data!$A:$BI,1+calc!BI$1,0)),0,VLOOKUP($A42,data!$A:$BI,1+calc!BI$1,0)*0.01*calc!$B42)</f>
        <v>0</v>
      </c>
      <c r="BJ42">
        <f>IF(ISERROR(VLOOKUP($A42,data!$A:$BI,1+calc!BJ$1,0)),0,VLOOKUP($A42,data!$A:$BI,1+calc!BJ$1,0)*0.01*calc!$B42)</f>
        <v>0</v>
      </c>
    </row>
    <row r="43" spans="1:62" x14ac:dyDescent="0.25">
      <c r="A43">
        <f>'Nutrition Calculator'!C48</f>
        <v>0</v>
      </c>
      <c r="B43">
        <f>'Nutrition Calculator'!D48</f>
        <v>0</v>
      </c>
      <c r="C43">
        <f>IF(ISERROR(VLOOKUP($A43,data!$A:$BI,1+calc!C$1,0)),0,VLOOKUP($A43,data!$A:$BI,1+calc!C$1,0)*0.01*calc!$B43)</f>
        <v>0</v>
      </c>
      <c r="D43">
        <f>IF(ISERROR(VLOOKUP($A43,data!$A:$BI,1+calc!D$1,0)),0,VLOOKUP($A43,data!$A:$BI,1+calc!D$1,0)*0.01*calc!$B43)</f>
        <v>0</v>
      </c>
      <c r="E43">
        <f>IF(ISERROR(VLOOKUP($A43,data!$A:$BI,1+calc!E$1,0)),0,VLOOKUP($A43,data!$A:$BI,1+calc!E$1,0)*0.01*calc!$B43)</f>
        <v>0</v>
      </c>
      <c r="F43">
        <f>IF(ISERROR(VLOOKUP($A43,data!$A:$BI,1+calc!F$1,0)),0,VLOOKUP($A43,data!$A:$BI,1+calc!F$1,0)*0.01*calc!$B43)</f>
        <v>0</v>
      </c>
      <c r="G43">
        <f>IF(ISERROR(VLOOKUP($A43,data!$A:$BI,1+calc!G$1,0)),0,VLOOKUP($A43,data!$A:$BI,1+calc!G$1,0)*0.01*calc!$B43)</f>
        <v>0</v>
      </c>
      <c r="H43">
        <f>IF(ISERROR(VLOOKUP($A43,data!$A:$BI,1+calc!H$1,0)),0,VLOOKUP($A43,data!$A:$BI,1+calc!H$1,0)*0.01*calc!$B43)</f>
        <v>0</v>
      </c>
      <c r="I43">
        <f>IF(ISERROR(VLOOKUP($A43,data!$A:$BI,1+calc!I$1,0)),0,VLOOKUP($A43,data!$A:$BI,1+calc!I$1,0)*0.01*calc!$B43)</f>
        <v>0</v>
      </c>
      <c r="J43">
        <f>IF(ISERROR(VLOOKUP($A43,data!$A:$BI,1+calc!J$1,0)),0,VLOOKUP($A43,data!$A:$BI,1+calc!J$1,0)*0.01*calc!$B43)</f>
        <v>0</v>
      </c>
      <c r="K43">
        <f>IF(ISERROR(VLOOKUP($A43,data!$A:$BI,1+calc!K$1,0)),0,VLOOKUP($A43,data!$A:$BI,1+calc!K$1,0)*0.01*calc!$B43)</f>
        <v>0</v>
      </c>
      <c r="L43">
        <f>IF(ISERROR(VLOOKUP($A43,data!$A:$BI,1+calc!L$1,0)),0,VLOOKUP($A43,data!$A:$BI,1+calc!L$1,0)*0.01*calc!$B43)</f>
        <v>0</v>
      </c>
      <c r="M43">
        <f>IF(ISERROR(VLOOKUP($A43,data!$A:$BI,1+calc!M$1,0)),0,VLOOKUP($A43,data!$A:$BI,1+calc!M$1,0)*0.01*calc!$B43)</f>
        <v>0</v>
      </c>
      <c r="N43">
        <f>IF(ISERROR(VLOOKUP($A43,data!$A:$BI,1+calc!N$1,0)),0,VLOOKUP($A43,data!$A:$BI,1+calc!N$1,0)*0.01*calc!$B43)</f>
        <v>0</v>
      </c>
      <c r="O43">
        <f>IF(ISERROR(VLOOKUP($A43,data!$A:$BI,1+calc!O$1,0)),0,VLOOKUP($A43,data!$A:$BI,1+calc!O$1,0)*0.01*calc!$B43)</f>
        <v>0</v>
      </c>
      <c r="P43">
        <f>IF(ISERROR(VLOOKUP($A43,data!$A:$BI,1+calc!P$1,0)),0,VLOOKUP($A43,data!$A:$BI,1+calc!P$1,0)*0.01*calc!$B43)</f>
        <v>0</v>
      </c>
      <c r="Q43">
        <f>IF(ISERROR(VLOOKUP($A43,data!$A:$BI,1+calc!Q$1,0)),0,VLOOKUP($A43,data!$A:$BI,1+calc!Q$1,0)*0.01*calc!$B43)</f>
        <v>0</v>
      </c>
      <c r="R43">
        <f>IF(ISERROR(VLOOKUP($A43,data!$A:$BI,1+calc!R$1,0)),0,VLOOKUP($A43,data!$A:$BI,1+calc!R$1,0)*0.01*calc!$B43)</f>
        <v>0</v>
      </c>
      <c r="S43">
        <f>IF(ISERROR(VLOOKUP($A43,data!$A:$BI,1+calc!S$1,0)),0,VLOOKUP($A43,data!$A:$BI,1+calc!S$1,0)*0.01*calc!$B43)</f>
        <v>0</v>
      </c>
      <c r="T43">
        <f>IF(ISERROR(VLOOKUP($A43,data!$A:$BI,1+calc!T$1,0)),0,VLOOKUP($A43,data!$A:$BI,1+calc!T$1,0)*0.01*calc!$B43)</f>
        <v>0</v>
      </c>
      <c r="U43">
        <f>IF(ISERROR(VLOOKUP($A43,data!$A:$BI,1+calc!U$1,0)),0,VLOOKUP($A43,data!$A:$BI,1+calc!U$1,0)*0.01*calc!$B43)</f>
        <v>0</v>
      </c>
      <c r="V43">
        <f>IF(ISERROR(VLOOKUP($A43,data!$A:$BI,1+calc!V$1,0)),0,VLOOKUP($A43,data!$A:$BI,1+calc!V$1,0)*0.01*calc!$B43)</f>
        <v>0</v>
      </c>
      <c r="W43">
        <f>IF(ISERROR(VLOOKUP($A43,data!$A:$BI,1+calc!W$1,0)),0,VLOOKUP($A43,data!$A:$BI,1+calc!W$1,0)*0.01*calc!$B43)</f>
        <v>0</v>
      </c>
      <c r="X43">
        <f>IF(ISERROR(VLOOKUP($A43,data!$A:$BI,1+calc!X$1,0)),0,VLOOKUP($A43,data!$A:$BI,1+calc!X$1,0)*0.01*calc!$B43)</f>
        <v>0</v>
      </c>
      <c r="Y43">
        <f>IF(ISERROR(VLOOKUP($A43,data!$A:$BI,1+calc!Y$1,0)),0,VLOOKUP($A43,data!$A:$BI,1+calc!Y$1,0)*0.01*calc!$B43)</f>
        <v>0</v>
      </c>
      <c r="Z43">
        <f>IF(ISERROR(VLOOKUP($A43,data!$A:$BI,1+calc!Z$1,0)),0,VLOOKUP($A43,data!$A:$BI,1+calc!Z$1,0)*0.01*calc!$B43)</f>
        <v>0</v>
      </c>
      <c r="AA43">
        <f>IF(ISERROR(VLOOKUP($A43,data!$A:$BI,1+calc!AA$1,0)),0,VLOOKUP($A43,data!$A:$BI,1+calc!AA$1,0)*0.01*calc!$B43)</f>
        <v>0</v>
      </c>
      <c r="AB43">
        <f>IF(ISERROR(VLOOKUP($A43,data!$A:$BI,1+calc!AB$1,0)),0,VLOOKUP($A43,data!$A:$BI,1+calc!AB$1,0)*0.01*calc!$B43)</f>
        <v>0</v>
      </c>
      <c r="AC43">
        <f>IF(ISERROR(VLOOKUP($A43,data!$A:$BI,1+calc!AC$1,0)),0,VLOOKUP($A43,data!$A:$BI,1+calc!AC$1,0)*0.01*calc!$B43)</f>
        <v>0</v>
      </c>
      <c r="AD43">
        <f>IF(ISERROR(VLOOKUP($A43,data!$A:$BI,1+calc!AD$1,0)),0,VLOOKUP($A43,data!$A:$BI,1+calc!AD$1,0)*0.01*calc!$B43)</f>
        <v>0</v>
      </c>
      <c r="AE43">
        <f>IF(ISERROR(VLOOKUP($A43,data!$A:$BI,1+calc!AE$1,0)),0,VLOOKUP($A43,data!$A:$BI,1+calc!AE$1,0)*0.01*calc!$B43)</f>
        <v>0</v>
      </c>
      <c r="AF43">
        <f>IF(ISERROR(VLOOKUP($A43,data!$A:$BI,1+calc!AF$1,0)),0,VLOOKUP($A43,data!$A:$BI,1+calc!AF$1,0)*0.01*calc!$B43)</f>
        <v>0</v>
      </c>
      <c r="AG43">
        <f>IF(ISERROR(VLOOKUP($A43,data!$A:$BI,1+calc!AG$1,0)),0,VLOOKUP($A43,data!$A:$BI,1+calc!AG$1,0)*0.01*calc!$B43)</f>
        <v>0</v>
      </c>
      <c r="AH43">
        <f>IF(ISERROR(VLOOKUP($A43,data!$A:$BI,1+calc!AH$1,0)),0,VLOOKUP($A43,data!$A:$BI,1+calc!AH$1,0)*0.01*calc!$B43)</f>
        <v>0</v>
      </c>
      <c r="AI43">
        <f>IF(ISERROR(VLOOKUP($A43,data!$A:$BI,1+calc!AI$1,0)),0,VLOOKUP($A43,data!$A:$BI,1+calc!AI$1,0)*0.01*calc!$B43)</f>
        <v>0</v>
      </c>
      <c r="AJ43">
        <f>IF(ISERROR(VLOOKUP($A43,data!$A:$BI,1+calc!AJ$1,0)),0,VLOOKUP($A43,data!$A:$BI,1+calc!AJ$1,0)*0.01*calc!$B43)</f>
        <v>0</v>
      </c>
      <c r="AK43">
        <f>IF(ISERROR(VLOOKUP($A43,data!$A:$BI,1+calc!AK$1,0)),0,VLOOKUP($A43,data!$A:$BI,1+calc!AK$1,0)*0.01*calc!$B43)</f>
        <v>0</v>
      </c>
      <c r="AL43">
        <f>IF(ISERROR(VLOOKUP($A43,data!$A:$BI,1+calc!AL$1,0)),0,VLOOKUP($A43,data!$A:$BI,1+calc!AL$1,0)*0.01*calc!$B43)</f>
        <v>0</v>
      </c>
      <c r="AM43">
        <f>IF(ISERROR(VLOOKUP($A43,data!$A:$BI,1+calc!AM$1,0)),0,VLOOKUP($A43,data!$A:$BI,1+calc!AM$1,0)*0.01*calc!$B43)</f>
        <v>0</v>
      </c>
      <c r="AN43">
        <f>IF(ISERROR(VLOOKUP($A43,data!$A:$BI,1+calc!AN$1,0)),0,VLOOKUP($A43,data!$A:$BI,1+calc!AN$1,0)*0.01*calc!$B43)</f>
        <v>0</v>
      </c>
      <c r="AO43">
        <f>IF(ISERROR(VLOOKUP($A43,data!$A:$BI,1+calc!AO$1,0)),0,VLOOKUP($A43,data!$A:$BI,1+calc!AO$1,0)*0.01*calc!$B43)</f>
        <v>0</v>
      </c>
      <c r="AP43">
        <f>IF(ISERROR(VLOOKUP($A43,data!$A:$BI,1+calc!AP$1,0)),0,VLOOKUP($A43,data!$A:$BI,1+calc!AP$1,0)*0.01*calc!$B43)</f>
        <v>0</v>
      </c>
      <c r="AQ43">
        <f>IF(ISERROR(VLOOKUP($A43,data!$A:$BI,1+calc!AQ$1,0)),0,VLOOKUP($A43,data!$A:$BI,1+calc!AQ$1,0)*0.01*calc!$B43)</f>
        <v>0</v>
      </c>
      <c r="AR43">
        <f>IF(ISERROR(VLOOKUP($A43,data!$A:$BI,1+calc!AR$1,0)),0,VLOOKUP($A43,data!$A:$BI,1+calc!AR$1,0)*0.01*calc!$B43)</f>
        <v>0</v>
      </c>
      <c r="AS43">
        <f>IF(ISERROR(VLOOKUP($A43,data!$A:$BI,1+calc!AS$1,0)),0,VLOOKUP($A43,data!$A:$BI,1+calc!AS$1,0)*0.01*calc!$B43)</f>
        <v>0</v>
      </c>
      <c r="AT43">
        <f>IF(ISERROR(VLOOKUP($A43,data!$A:$BI,1+calc!AT$1,0)),0,VLOOKUP($A43,data!$A:$BI,1+calc!AT$1,0)*0.01*calc!$B43)</f>
        <v>0</v>
      </c>
      <c r="AU43">
        <f>IF(ISERROR(VLOOKUP($A43,data!$A:$BI,1+calc!AU$1,0)),0,VLOOKUP($A43,data!$A:$BI,1+calc!AU$1,0)*0.01*calc!$B43)</f>
        <v>0</v>
      </c>
      <c r="AV43">
        <f>IF(ISERROR(VLOOKUP($A43,data!$A:$BI,1+calc!AV$1,0)),0,VLOOKUP($A43,data!$A:$BI,1+calc!AV$1,0)*0.01*calc!$B43)</f>
        <v>0</v>
      </c>
      <c r="AW43">
        <f>IF(ISERROR(VLOOKUP($A43,data!$A:$BI,1+calc!AW$1,0)),0,VLOOKUP($A43,data!$A:$BI,1+calc!AW$1,0)*0.01*calc!$B43)</f>
        <v>0</v>
      </c>
      <c r="AX43">
        <f>IF(ISERROR(VLOOKUP($A43,data!$A:$BI,1+calc!AX$1,0)),0,VLOOKUP($A43,data!$A:$BI,1+calc!AX$1,0)*0.01*calc!$B43)</f>
        <v>0</v>
      </c>
      <c r="AY43">
        <f>IF(ISERROR(VLOOKUP($A43,data!$A:$BI,1+calc!AY$1,0)),0,VLOOKUP($A43,data!$A:$BI,1+calc!AY$1,0)*0.01*calc!$B43)</f>
        <v>0</v>
      </c>
      <c r="AZ43">
        <f>IF(ISERROR(VLOOKUP($A43,data!$A:$BI,1+calc!AZ$1,0)),0,VLOOKUP($A43,data!$A:$BI,1+calc!AZ$1,0)*0.01*calc!$B43)</f>
        <v>0</v>
      </c>
      <c r="BA43">
        <f>IF(ISERROR(VLOOKUP($A43,data!$A:$BI,1+calc!BA$1,0)),0,VLOOKUP($A43,data!$A:$BI,1+calc!BA$1,0)*0.01*calc!$B43)</f>
        <v>0</v>
      </c>
      <c r="BB43">
        <f>IF(ISERROR(VLOOKUP($A43,data!$A:$BI,1+calc!BB$1,0)),0,VLOOKUP($A43,data!$A:$BI,1+calc!BB$1,0)*0.01*calc!$B43)</f>
        <v>0</v>
      </c>
      <c r="BC43">
        <f>IF(ISERROR(VLOOKUP($A43,data!$A:$BI,1+calc!BC$1,0)),0,VLOOKUP($A43,data!$A:$BI,1+calc!BC$1,0)*0.01*calc!$B43)</f>
        <v>0</v>
      </c>
      <c r="BD43">
        <f>IF(ISERROR(VLOOKUP($A43,data!$A:$BI,1+calc!BD$1,0)),0,VLOOKUP($A43,data!$A:$BI,1+calc!BD$1,0)*0.01*calc!$B43)</f>
        <v>0</v>
      </c>
      <c r="BE43">
        <f>IF(ISERROR(VLOOKUP($A43,data!$A:$BI,1+calc!BE$1,0)),0,VLOOKUP($A43,data!$A:$BI,1+calc!BE$1,0)*0.01*calc!$B43)</f>
        <v>0</v>
      </c>
      <c r="BF43">
        <f>IF(ISERROR(VLOOKUP($A43,data!$A:$BI,1+calc!BF$1,0)),0,VLOOKUP($A43,data!$A:$BI,1+calc!BF$1,0)*0.01*calc!$B43)</f>
        <v>0</v>
      </c>
      <c r="BG43">
        <f>IF(ISERROR(VLOOKUP($A43,data!$A:$BI,1+calc!BG$1,0)),0,VLOOKUP($A43,data!$A:$BI,1+calc!BG$1,0)*0.01*calc!$B43)</f>
        <v>0</v>
      </c>
      <c r="BH43">
        <f>IF(ISERROR(VLOOKUP($A43,data!$A:$BI,1+calc!BH$1,0)),0,VLOOKUP($A43,data!$A:$BI,1+calc!BH$1,0)*0.01*calc!$B43)</f>
        <v>0</v>
      </c>
      <c r="BI43">
        <f>IF(ISERROR(VLOOKUP($A43,data!$A:$BI,1+calc!BI$1,0)),0,VLOOKUP($A43,data!$A:$BI,1+calc!BI$1,0)*0.01*calc!$B43)</f>
        <v>0</v>
      </c>
      <c r="BJ43">
        <f>IF(ISERROR(VLOOKUP($A43,data!$A:$BI,1+calc!BJ$1,0)),0,VLOOKUP($A43,data!$A:$BI,1+calc!BJ$1,0)*0.01*calc!$B43)</f>
        <v>0</v>
      </c>
    </row>
    <row r="44" spans="1:62" x14ac:dyDescent="0.25">
      <c r="A44">
        <f>'Nutrition Calculator'!C49</f>
        <v>0</v>
      </c>
      <c r="B44">
        <f>'Nutrition Calculator'!D49</f>
        <v>0</v>
      </c>
      <c r="C44">
        <f>IF(ISERROR(VLOOKUP($A44,data!$A:$BI,1+calc!C$1,0)),0,VLOOKUP($A44,data!$A:$BI,1+calc!C$1,0)*0.01*calc!$B44)</f>
        <v>0</v>
      </c>
      <c r="D44">
        <f>IF(ISERROR(VLOOKUP($A44,data!$A:$BI,1+calc!D$1,0)),0,VLOOKUP($A44,data!$A:$BI,1+calc!D$1,0)*0.01*calc!$B44)</f>
        <v>0</v>
      </c>
      <c r="E44">
        <f>IF(ISERROR(VLOOKUP($A44,data!$A:$BI,1+calc!E$1,0)),0,VLOOKUP($A44,data!$A:$BI,1+calc!E$1,0)*0.01*calc!$B44)</f>
        <v>0</v>
      </c>
      <c r="F44">
        <f>IF(ISERROR(VLOOKUP($A44,data!$A:$BI,1+calc!F$1,0)),0,VLOOKUP($A44,data!$A:$BI,1+calc!F$1,0)*0.01*calc!$B44)</f>
        <v>0</v>
      </c>
      <c r="G44">
        <f>IF(ISERROR(VLOOKUP($A44,data!$A:$BI,1+calc!G$1,0)),0,VLOOKUP($A44,data!$A:$BI,1+calc!G$1,0)*0.01*calc!$B44)</f>
        <v>0</v>
      </c>
      <c r="H44">
        <f>IF(ISERROR(VLOOKUP($A44,data!$A:$BI,1+calc!H$1,0)),0,VLOOKUP($A44,data!$A:$BI,1+calc!H$1,0)*0.01*calc!$B44)</f>
        <v>0</v>
      </c>
      <c r="I44">
        <f>IF(ISERROR(VLOOKUP($A44,data!$A:$BI,1+calc!I$1,0)),0,VLOOKUP($A44,data!$A:$BI,1+calc!I$1,0)*0.01*calc!$B44)</f>
        <v>0</v>
      </c>
      <c r="J44">
        <f>IF(ISERROR(VLOOKUP($A44,data!$A:$BI,1+calc!J$1,0)),0,VLOOKUP($A44,data!$A:$BI,1+calc!J$1,0)*0.01*calc!$B44)</f>
        <v>0</v>
      </c>
      <c r="K44">
        <f>IF(ISERROR(VLOOKUP($A44,data!$A:$BI,1+calc!K$1,0)),0,VLOOKUP($A44,data!$A:$BI,1+calc!K$1,0)*0.01*calc!$B44)</f>
        <v>0</v>
      </c>
      <c r="L44">
        <f>IF(ISERROR(VLOOKUP($A44,data!$A:$BI,1+calc!L$1,0)),0,VLOOKUP($A44,data!$A:$BI,1+calc!L$1,0)*0.01*calc!$B44)</f>
        <v>0</v>
      </c>
      <c r="M44">
        <f>IF(ISERROR(VLOOKUP($A44,data!$A:$BI,1+calc!M$1,0)),0,VLOOKUP($A44,data!$A:$BI,1+calc!M$1,0)*0.01*calc!$B44)</f>
        <v>0</v>
      </c>
      <c r="N44">
        <f>IF(ISERROR(VLOOKUP($A44,data!$A:$BI,1+calc!N$1,0)),0,VLOOKUP($A44,data!$A:$BI,1+calc!N$1,0)*0.01*calc!$B44)</f>
        <v>0</v>
      </c>
      <c r="O44">
        <f>IF(ISERROR(VLOOKUP($A44,data!$A:$BI,1+calc!O$1,0)),0,VLOOKUP($A44,data!$A:$BI,1+calc!O$1,0)*0.01*calc!$B44)</f>
        <v>0</v>
      </c>
      <c r="P44">
        <f>IF(ISERROR(VLOOKUP($A44,data!$A:$BI,1+calc!P$1,0)),0,VLOOKUP($A44,data!$A:$BI,1+calc!P$1,0)*0.01*calc!$B44)</f>
        <v>0</v>
      </c>
      <c r="Q44">
        <f>IF(ISERROR(VLOOKUP($A44,data!$A:$BI,1+calc!Q$1,0)),0,VLOOKUP($A44,data!$A:$BI,1+calc!Q$1,0)*0.01*calc!$B44)</f>
        <v>0</v>
      </c>
      <c r="R44">
        <f>IF(ISERROR(VLOOKUP($A44,data!$A:$BI,1+calc!R$1,0)),0,VLOOKUP($A44,data!$A:$BI,1+calc!R$1,0)*0.01*calc!$B44)</f>
        <v>0</v>
      </c>
      <c r="S44">
        <f>IF(ISERROR(VLOOKUP($A44,data!$A:$BI,1+calc!S$1,0)),0,VLOOKUP($A44,data!$A:$BI,1+calc!S$1,0)*0.01*calc!$B44)</f>
        <v>0</v>
      </c>
      <c r="T44">
        <f>IF(ISERROR(VLOOKUP($A44,data!$A:$BI,1+calc!T$1,0)),0,VLOOKUP($A44,data!$A:$BI,1+calc!T$1,0)*0.01*calc!$B44)</f>
        <v>0</v>
      </c>
      <c r="U44">
        <f>IF(ISERROR(VLOOKUP($A44,data!$A:$BI,1+calc!U$1,0)),0,VLOOKUP($A44,data!$A:$BI,1+calc!U$1,0)*0.01*calc!$B44)</f>
        <v>0</v>
      </c>
      <c r="V44">
        <f>IF(ISERROR(VLOOKUP($A44,data!$A:$BI,1+calc!V$1,0)),0,VLOOKUP($A44,data!$A:$BI,1+calc!V$1,0)*0.01*calc!$B44)</f>
        <v>0</v>
      </c>
      <c r="W44">
        <f>IF(ISERROR(VLOOKUP($A44,data!$A:$BI,1+calc!W$1,0)),0,VLOOKUP($A44,data!$A:$BI,1+calc!W$1,0)*0.01*calc!$B44)</f>
        <v>0</v>
      </c>
      <c r="X44">
        <f>IF(ISERROR(VLOOKUP($A44,data!$A:$BI,1+calc!X$1,0)),0,VLOOKUP($A44,data!$A:$BI,1+calc!X$1,0)*0.01*calc!$B44)</f>
        <v>0</v>
      </c>
      <c r="Y44">
        <f>IF(ISERROR(VLOOKUP($A44,data!$A:$BI,1+calc!Y$1,0)),0,VLOOKUP($A44,data!$A:$BI,1+calc!Y$1,0)*0.01*calc!$B44)</f>
        <v>0</v>
      </c>
      <c r="Z44">
        <f>IF(ISERROR(VLOOKUP($A44,data!$A:$BI,1+calc!Z$1,0)),0,VLOOKUP($A44,data!$A:$BI,1+calc!Z$1,0)*0.01*calc!$B44)</f>
        <v>0</v>
      </c>
      <c r="AA44">
        <f>IF(ISERROR(VLOOKUP($A44,data!$A:$BI,1+calc!AA$1,0)),0,VLOOKUP($A44,data!$A:$BI,1+calc!AA$1,0)*0.01*calc!$B44)</f>
        <v>0</v>
      </c>
      <c r="AB44">
        <f>IF(ISERROR(VLOOKUP($A44,data!$A:$BI,1+calc!AB$1,0)),0,VLOOKUP($A44,data!$A:$BI,1+calc!AB$1,0)*0.01*calc!$B44)</f>
        <v>0</v>
      </c>
      <c r="AC44">
        <f>IF(ISERROR(VLOOKUP($A44,data!$A:$BI,1+calc!AC$1,0)),0,VLOOKUP($A44,data!$A:$BI,1+calc!AC$1,0)*0.01*calc!$B44)</f>
        <v>0</v>
      </c>
      <c r="AD44">
        <f>IF(ISERROR(VLOOKUP($A44,data!$A:$BI,1+calc!AD$1,0)),0,VLOOKUP($A44,data!$A:$BI,1+calc!AD$1,0)*0.01*calc!$B44)</f>
        <v>0</v>
      </c>
      <c r="AE44">
        <f>IF(ISERROR(VLOOKUP($A44,data!$A:$BI,1+calc!AE$1,0)),0,VLOOKUP($A44,data!$A:$BI,1+calc!AE$1,0)*0.01*calc!$B44)</f>
        <v>0</v>
      </c>
      <c r="AF44">
        <f>IF(ISERROR(VLOOKUP($A44,data!$A:$BI,1+calc!AF$1,0)),0,VLOOKUP($A44,data!$A:$BI,1+calc!AF$1,0)*0.01*calc!$B44)</f>
        <v>0</v>
      </c>
      <c r="AG44">
        <f>IF(ISERROR(VLOOKUP($A44,data!$A:$BI,1+calc!AG$1,0)),0,VLOOKUP($A44,data!$A:$BI,1+calc!AG$1,0)*0.01*calc!$B44)</f>
        <v>0</v>
      </c>
      <c r="AH44">
        <f>IF(ISERROR(VLOOKUP($A44,data!$A:$BI,1+calc!AH$1,0)),0,VLOOKUP($A44,data!$A:$BI,1+calc!AH$1,0)*0.01*calc!$B44)</f>
        <v>0</v>
      </c>
      <c r="AI44">
        <f>IF(ISERROR(VLOOKUP($A44,data!$A:$BI,1+calc!AI$1,0)),0,VLOOKUP($A44,data!$A:$BI,1+calc!AI$1,0)*0.01*calc!$B44)</f>
        <v>0</v>
      </c>
      <c r="AJ44">
        <f>IF(ISERROR(VLOOKUP($A44,data!$A:$BI,1+calc!AJ$1,0)),0,VLOOKUP($A44,data!$A:$BI,1+calc!AJ$1,0)*0.01*calc!$B44)</f>
        <v>0</v>
      </c>
      <c r="AK44">
        <f>IF(ISERROR(VLOOKUP($A44,data!$A:$BI,1+calc!AK$1,0)),0,VLOOKUP($A44,data!$A:$BI,1+calc!AK$1,0)*0.01*calc!$B44)</f>
        <v>0</v>
      </c>
      <c r="AL44">
        <f>IF(ISERROR(VLOOKUP($A44,data!$A:$BI,1+calc!AL$1,0)),0,VLOOKUP($A44,data!$A:$BI,1+calc!AL$1,0)*0.01*calc!$B44)</f>
        <v>0</v>
      </c>
      <c r="AM44">
        <f>IF(ISERROR(VLOOKUP($A44,data!$A:$BI,1+calc!AM$1,0)),0,VLOOKUP($A44,data!$A:$BI,1+calc!AM$1,0)*0.01*calc!$B44)</f>
        <v>0</v>
      </c>
      <c r="AN44">
        <f>IF(ISERROR(VLOOKUP($A44,data!$A:$BI,1+calc!AN$1,0)),0,VLOOKUP($A44,data!$A:$BI,1+calc!AN$1,0)*0.01*calc!$B44)</f>
        <v>0</v>
      </c>
      <c r="AO44">
        <f>IF(ISERROR(VLOOKUP($A44,data!$A:$BI,1+calc!AO$1,0)),0,VLOOKUP($A44,data!$A:$BI,1+calc!AO$1,0)*0.01*calc!$B44)</f>
        <v>0</v>
      </c>
      <c r="AP44">
        <f>IF(ISERROR(VLOOKUP($A44,data!$A:$BI,1+calc!AP$1,0)),0,VLOOKUP($A44,data!$A:$BI,1+calc!AP$1,0)*0.01*calc!$B44)</f>
        <v>0</v>
      </c>
      <c r="AQ44">
        <f>IF(ISERROR(VLOOKUP($A44,data!$A:$BI,1+calc!AQ$1,0)),0,VLOOKUP($A44,data!$A:$BI,1+calc!AQ$1,0)*0.01*calc!$B44)</f>
        <v>0</v>
      </c>
      <c r="AR44">
        <f>IF(ISERROR(VLOOKUP($A44,data!$A:$BI,1+calc!AR$1,0)),0,VLOOKUP($A44,data!$A:$BI,1+calc!AR$1,0)*0.01*calc!$B44)</f>
        <v>0</v>
      </c>
      <c r="AS44">
        <f>IF(ISERROR(VLOOKUP($A44,data!$A:$BI,1+calc!AS$1,0)),0,VLOOKUP($A44,data!$A:$BI,1+calc!AS$1,0)*0.01*calc!$B44)</f>
        <v>0</v>
      </c>
      <c r="AT44">
        <f>IF(ISERROR(VLOOKUP($A44,data!$A:$BI,1+calc!AT$1,0)),0,VLOOKUP($A44,data!$A:$BI,1+calc!AT$1,0)*0.01*calc!$B44)</f>
        <v>0</v>
      </c>
      <c r="AU44">
        <f>IF(ISERROR(VLOOKUP($A44,data!$A:$BI,1+calc!AU$1,0)),0,VLOOKUP($A44,data!$A:$BI,1+calc!AU$1,0)*0.01*calc!$B44)</f>
        <v>0</v>
      </c>
      <c r="AV44">
        <f>IF(ISERROR(VLOOKUP($A44,data!$A:$BI,1+calc!AV$1,0)),0,VLOOKUP($A44,data!$A:$BI,1+calc!AV$1,0)*0.01*calc!$B44)</f>
        <v>0</v>
      </c>
      <c r="AW44">
        <f>IF(ISERROR(VLOOKUP($A44,data!$A:$BI,1+calc!AW$1,0)),0,VLOOKUP($A44,data!$A:$BI,1+calc!AW$1,0)*0.01*calc!$B44)</f>
        <v>0</v>
      </c>
      <c r="AX44">
        <f>IF(ISERROR(VLOOKUP($A44,data!$A:$BI,1+calc!AX$1,0)),0,VLOOKUP($A44,data!$A:$BI,1+calc!AX$1,0)*0.01*calc!$B44)</f>
        <v>0</v>
      </c>
      <c r="AY44">
        <f>IF(ISERROR(VLOOKUP($A44,data!$A:$BI,1+calc!AY$1,0)),0,VLOOKUP($A44,data!$A:$BI,1+calc!AY$1,0)*0.01*calc!$B44)</f>
        <v>0</v>
      </c>
      <c r="AZ44">
        <f>IF(ISERROR(VLOOKUP($A44,data!$A:$BI,1+calc!AZ$1,0)),0,VLOOKUP($A44,data!$A:$BI,1+calc!AZ$1,0)*0.01*calc!$B44)</f>
        <v>0</v>
      </c>
      <c r="BA44">
        <f>IF(ISERROR(VLOOKUP($A44,data!$A:$BI,1+calc!BA$1,0)),0,VLOOKUP($A44,data!$A:$BI,1+calc!BA$1,0)*0.01*calc!$B44)</f>
        <v>0</v>
      </c>
      <c r="BB44">
        <f>IF(ISERROR(VLOOKUP($A44,data!$A:$BI,1+calc!BB$1,0)),0,VLOOKUP($A44,data!$A:$BI,1+calc!BB$1,0)*0.01*calc!$B44)</f>
        <v>0</v>
      </c>
      <c r="BC44">
        <f>IF(ISERROR(VLOOKUP($A44,data!$A:$BI,1+calc!BC$1,0)),0,VLOOKUP($A44,data!$A:$BI,1+calc!BC$1,0)*0.01*calc!$B44)</f>
        <v>0</v>
      </c>
      <c r="BD44">
        <f>IF(ISERROR(VLOOKUP($A44,data!$A:$BI,1+calc!BD$1,0)),0,VLOOKUP($A44,data!$A:$BI,1+calc!BD$1,0)*0.01*calc!$B44)</f>
        <v>0</v>
      </c>
      <c r="BE44">
        <f>IF(ISERROR(VLOOKUP($A44,data!$A:$BI,1+calc!BE$1,0)),0,VLOOKUP($A44,data!$A:$BI,1+calc!BE$1,0)*0.01*calc!$B44)</f>
        <v>0</v>
      </c>
      <c r="BF44">
        <f>IF(ISERROR(VLOOKUP($A44,data!$A:$BI,1+calc!BF$1,0)),0,VLOOKUP($A44,data!$A:$BI,1+calc!BF$1,0)*0.01*calc!$B44)</f>
        <v>0</v>
      </c>
      <c r="BG44">
        <f>IF(ISERROR(VLOOKUP($A44,data!$A:$BI,1+calc!BG$1,0)),0,VLOOKUP($A44,data!$A:$BI,1+calc!BG$1,0)*0.01*calc!$B44)</f>
        <v>0</v>
      </c>
      <c r="BH44">
        <f>IF(ISERROR(VLOOKUP($A44,data!$A:$BI,1+calc!BH$1,0)),0,VLOOKUP($A44,data!$A:$BI,1+calc!BH$1,0)*0.01*calc!$B44)</f>
        <v>0</v>
      </c>
      <c r="BI44">
        <f>IF(ISERROR(VLOOKUP($A44,data!$A:$BI,1+calc!BI$1,0)),0,VLOOKUP($A44,data!$A:$BI,1+calc!BI$1,0)*0.01*calc!$B44)</f>
        <v>0</v>
      </c>
      <c r="BJ44">
        <f>IF(ISERROR(VLOOKUP($A44,data!$A:$BI,1+calc!BJ$1,0)),0,VLOOKUP($A44,data!$A:$BI,1+calc!BJ$1,0)*0.01*calc!$B44)</f>
        <v>0</v>
      </c>
    </row>
    <row r="45" spans="1:62" x14ac:dyDescent="0.25">
      <c r="A45">
        <f>'Nutrition Calculator'!C50</f>
        <v>0</v>
      </c>
      <c r="B45">
        <f>'Nutrition Calculator'!D50</f>
        <v>0</v>
      </c>
      <c r="C45">
        <f>IF(ISERROR(VLOOKUP($A45,data!$A:$BI,1+calc!C$1,0)),0,VLOOKUP($A45,data!$A:$BI,1+calc!C$1,0)*0.01*calc!$B45)</f>
        <v>0</v>
      </c>
      <c r="D45">
        <f>IF(ISERROR(VLOOKUP($A45,data!$A:$BI,1+calc!D$1,0)),0,VLOOKUP($A45,data!$A:$BI,1+calc!D$1,0)*0.01*calc!$B45)</f>
        <v>0</v>
      </c>
      <c r="E45">
        <f>IF(ISERROR(VLOOKUP($A45,data!$A:$BI,1+calc!E$1,0)),0,VLOOKUP($A45,data!$A:$BI,1+calc!E$1,0)*0.01*calc!$B45)</f>
        <v>0</v>
      </c>
      <c r="F45">
        <f>IF(ISERROR(VLOOKUP($A45,data!$A:$BI,1+calc!F$1,0)),0,VLOOKUP($A45,data!$A:$BI,1+calc!F$1,0)*0.01*calc!$B45)</f>
        <v>0</v>
      </c>
      <c r="G45">
        <f>IF(ISERROR(VLOOKUP($A45,data!$A:$BI,1+calc!G$1,0)),0,VLOOKUP($A45,data!$A:$BI,1+calc!G$1,0)*0.01*calc!$B45)</f>
        <v>0</v>
      </c>
      <c r="H45">
        <f>IF(ISERROR(VLOOKUP($A45,data!$A:$BI,1+calc!H$1,0)),0,VLOOKUP($A45,data!$A:$BI,1+calc!H$1,0)*0.01*calc!$B45)</f>
        <v>0</v>
      </c>
      <c r="I45">
        <f>IF(ISERROR(VLOOKUP($A45,data!$A:$BI,1+calc!I$1,0)),0,VLOOKUP($A45,data!$A:$BI,1+calc!I$1,0)*0.01*calc!$B45)</f>
        <v>0</v>
      </c>
      <c r="J45">
        <f>IF(ISERROR(VLOOKUP($A45,data!$A:$BI,1+calc!J$1,0)),0,VLOOKUP($A45,data!$A:$BI,1+calc!J$1,0)*0.01*calc!$B45)</f>
        <v>0</v>
      </c>
      <c r="K45">
        <f>IF(ISERROR(VLOOKUP($A45,data!$A:$BI,1+calc!K$1,0)),0,VLOOKUP($A45,data!$A:$BI,1+calc!K$1,0)*0.01*calc!$B45)</f>
        <v>0</v>
      </c>
      <c r="L45">
        <f>IF(ISERROR(VLOOKUP($A45,data!$A:$BI,1+calc!L$1,0)),0,VLOOKUP($A45,data!$A:$BI,1+calc!L$1,0)*0.01*calc!$B45)</f>
        <v>0</v>
      </c>
      <c r="M45">
        <f>IF(ISERROR(VLOOKUP($A45,data!$A:$BI,1+calc!M$1,0)),0,VLOOKUP($A45,data!$A:$BI,1+calc!M$1,0)*0.01*calc!$B45)</f>
        <v>0</v>
      </c>
      <c r="N45">
        <f>IF(ISERROR(VLOOKUP($A45,data!$A:$BI,1+calc!N$1,0)),0,VLOOKUP($A45,data!$A:$BI,1+calc!N$1,0)*0.01*calc!$B45)</f>
        <v>0</v>
      </c>
      <c r="O45">
        <f>IF(ISERROR(VLOOKUP($A45,data!$A:$BI,1+calc!O$1,0)),0,VLOOKUP($A45,data!$A:$BI,1+calc!O$1,0)*0.01*calc!$B45)</f>
        <v>0</v>
      </c>
      <c r="P45">
        <f>IF(ISERROR(VLOOKUP($A45,data!$A:$BI,1+calc!P$1,0)),0,VLOOKUP($A45,data!$A:$BI,1+calc!P$1,0)*0.01*calc!$B45)</f>
        <v>0</v>
      </c>
      <c r="Q45">
        <f>IF(ISERROR(VLOOKUP($A45,data!$A:$BI,1+calc!Q$1,0)),0,VLOOKUP($A45,data!$A:$BI,1+calc!Q$1,0)*0.01*calc!$B45)</f>
        <v>0</v>
      </c>
      <c r="R45">
        <f>IF(ISERROR(VLOOKUP($A45,data!$A:$BI,1+calc!R$1,0)),0,VLOOKUP($A45,data!$A:$BI,1+calc!R$1,0)*0.01*calc!$B45)</f>
        <v>0</v>
      </c>
      <c r="S45">
        <f>IF(ISERROR(VLOOKUP($A45,data!$A:$BI,1+calc!S$1,0)),0,VLOOKUP($A45,data!$A:$BI,1+calc!S$1,0)*0.01*calc!$B45)</f>
        <v>0</v>
      </c>
      <c r="T45">
        <f>IF(ISERROR(VLOOKUP($A45,data!$A:$BI,1+calc!T$1,0)),0,VLOOKUP($A45,data!$A:$BI,1+calc!T$1,0)*0.01*calc!$B45)</f>
        <v>0</v>
      </c>
      <c r="U45">
        <f>IF(ISERROR(VLOOKUP($A45,data!$A:$BI,1+calc!U$1,0)),0,VLOOKUP($A45,data!$A:$BI,1+calc!U$1,0)*0.01*calc!$B45)</f>
        <v>0</v>
      </c>
      <c r="V45">
        <f>IF(ISERROR(VLOOKUP($A45,data!$A:$BI,1+calc!V$1,0)),0,VLOOKUP($A45,data!$A:$BI,1+calc!V$1,0)*0.01*calc!$B45)</f>
        <v>0</v>
      </c>
      <c r="W45">
        <f>IF(ISERROR(VLOOKUP($A45,data!$A:$BI,1+calc!W$1,0)),0,VLOOKUP($A45,data!$A:$BI,1+calc!W$1,0)*0.01*calc!$B45)</f>
        <v>0</v>
      </c>
      <c r="X45">
        <f>IF(ISERROR(VLOOKUP($A45,data!$A:$BI,1+calc!X$1,0)),0,VLOOKUP($A45,data!$A:$BI,1+calc!X$1,0)*0.01*calc!$B45)</f>
        <v>0</v>
      </c>
      <c r="Y45">
        <f>IF(ISERROR(VLOOKUP($A45,data!$A:$BI,1+calc!Y$1,0)),0,VLOOKUP($A45,data!$A:$BI,1+calc!Y$1,0)*0.01*calc!$B45)</f>
        <v>0</v>
      </c>
      <c r="Z45">
        <f>IF(ISERROR(VLOOKUP($A45,data!$A:$BI,1+calc!Z$1,0)),0,VLOOKUP($A45,data!$A:$BI,1+calc!Z$1,0)*0.01*calc!$B45)</f>
        <v>0</v>
      </c>
      <c r="AA45">
        <f>IF(ISERROR(VLOOKUP($A45,data!$A:$BI,1+calc!AA$1,0)),0,VLOOKUP($A45,data!$A:$BI,1+calc!AA$1,0)*0.01*calc!$B45)</f>
        <v>0</v>
      </c>
      <c r="AB45">
        <f>IF(ISERROR(VLOOKUP($A45,data!$A:$BI,1+calc!AB$1,0)),0,VLOOKUP($A45,data!$A:$BI,1+calc!AB$1,0)*0.01*calc!$B45)</f>
        <v>0</v>
      </c>
      <c r="AC45">
        <f>IF(ISERROR(VLOOKUP($A45,data!$A:$BI,1+calc!AC$1,0)),0,VLOOKUP($A45,data!$A:$BI,1+calc!AC$1,0)*0.01*calc!$B45)</f>
        <v>0</v>
      </c>
      <c r="AD45">
        <f>IF(ISERROR(VLOOKUP($A45,data!$A:$BI,1+calc!AD$1,0)),0,VLOOKUP($A45,data!$A:$BI,1+calc!AD$1,0)*0.01*calc!$B45)</f>
        <v>0</v>
      </c>
      <c r="AE45">
        <f>IF(ISERROR(VLOOKUP($A45,data!$A:$BI,1+calc!AE$1,0)),0,VLOOKUP($A45,data!$A:$BI,1+calc!AE$1,0)*0.01*calc!$B45)</f>
        <v>0</v>
      </c>
      <c r="AF45">
        <f>IF(ISERROR(VLOOKUP($A45,data!$A:$BI,1+calc!AF$1,0)),0,VLOOKUP($A45,data!$A:$BI,1+calc!AF$1,0)*0.01*calc!$B45)</f>
        <v>0</v>
      </c>
      <c r="AG45">
        <f>IF(ISERROR(VLOOKUP($A45,data!$A:$BI,1+calc!AG$1,0)),0,VLOOKUP($A45,data!$A:$BI,1+calc!AG$1,0)*0.01*calc!$B45)</f>
        <v>0</v>
      </c>
      <c r="AH45">
        <f>IF(ISERROR(VLOOKUP($A45,data!$A:$BI,1+calc!AH$1,0)),0,VLOOKUP($A45,data!$A:$BI,1+calc!AH$1,0)*0.01*calc!$B45)</f>
        <v>0</v>
      </c>
      <c r="AI45">
        <f>IF(ISERROR(VLOOKUP($A45,data!$A:$BI,1+calc!AI$1,0)),0,VLOOKUP($A45,data!$A:$BI,1+calc!AI$1,0)*0.01*calc!$B45)</f>
        <v>0</v>
      </c>
      <c r="AJ45">
        <f>IF(ISERROR(VLOOKUP($A45,data!$A:$BI,1+calc!AJ$1,0)),0,VLOOKUP($A45,data!$A:$BI,1+calc!AJ$1,0)*0.01*calc!$B45)</f>
        <v>0</v>
      </c>
      <c r="AK45">
        <f>IF(ISERROR(VLOOKUP($A45,data!$A:$BI,1+calc!AK$1,0)),0,VLOOKUP($A45,data!$A:$BI,1+calc!AK$1,0)*0.01*calc!$B45)</f>
        <v>0</v>
      </c>
      <c r="AL45">
        <f>IF(ISERROR(VLOOKUP($A45,data!$A:$BI,1+calc!AL$1,0)),0,VLOOKUP($A45,data!$A:$BI,1+calc!AL$1,0)*0.01*calc!$B45)</f>
        <v>0</v>
      </c>
      <c r="AM45">
        <f>IF(ISERROR(VLOOKUP($A45,data!$A:$BI,1+calc!AM$1,0)),0,VLOOKUP($A45,data!$A:$BI,1+calc!AM$1,0)*0.01*calc!$B45)</f>
        <v>0</v>
      </c>
      <c r="AN45">
        <f>IF(ISERROR(VLOOKUP($A45,data!$A:$BI,1+calc!AN$1,0)),0,VLOOKUP($A45,data!$A:$BI,1+calc!AN$1,0)*0.01*calc!$B45)</f>
        <v>0</v>
      </c>
      <c r="AO45">
        <f>IF(ISERROR(VLOOKUP($A45,data!$A:$BI,1+calc!AO$1,0)),0,VLOOKUP($A45,data!$A:$BI,1+calc!AO$1,0)*0.01*calc!$B45)</f>
        <v>0</v>
      </c>
      <c r="AP45">
        <f>IF(ISERROR(VLOOKUP($A45,data!$A:$BI,1+calc!AP$1,0)),0,VLOOKUP($A45,data!$A:$BI,1+calc!AP$1,0)*0.01*calc!$B45)</f>
        <v>0</v>
      </c>
      <c r="AQ45">
        <f>IF(ISERROR(VLOOKUP($A45,data!$A:$BI,1+calc!AQ$1,0)),0,VLOOKUP($A45,data!$A:$BI,1+calc!AQ$1,0)*0.01*calc!$B45)</f>
        <v>0</v>
      </c>
      <c r="AR45">
        <f>IF(ISERROR(VLOOKUP($A45,data!$A:$BI,1+calc!AR$1,0)),0,VLOOKUP($A45,data!$A:$BI,1+calc!AR$1,0)*0.01*calc!$B45)</f>
        <v>0</v>
      </c>
      <c r="AS45">
        <f>IF(ISERROR(VLOOKUP($A45,data!$A:$BI,1+calc!AS$1,0)),0,VLOOKUP($A45,data!$A:$BI,1+calc!AS$1,0)*0.01*calc!$B45)</f>
        <v>0</v>
      </c>
      <c r="AT45">
        <f>IF(ISERROR(VLOOKUP($A45,data!$A:$BI,1+calc!AT$1,0)),0,VLOOKUP($A45,data!$A:$BI,1+calc!AT$1,0)*0.01*calc!$B45)</f>
        <v>0</v>
      </c>
      <c r="AU45">
        <f>IF(ISERROR(VLOOKUP($A45,data!$A:$BI,1+calc!AU$1,0)),0,VLOOKUP($A45,data!$A:$BI,1+calc!AU$1,0)*0.01*calc!$B45)</f>
        <v>0</v>
      </c>
      <c r="AV45">
        <f>IF(ISERROR(VLOOKUP($A45,data!$A:$BI,1+calc!AV$1,0)),0,VLOOKUP($A45,data!$A:$BI,1+calc!AV$1,0)*0.01*calc!$B45)</f>
        <v>0</v>
      </c>
      <c r="AW45">
        <f>IF(ISERROR(VLOOKUP($A45,data!$A:$BI,1+calc!AW$1,0)),0,VLOOKUP($A45,data!$A:$BI,1+calc!AW$1,0)*0.01*calc!$B45)</f>
        <v>0</v>
      </c>
      <c r="AX45">
        <f>IF(ISERROR(VLOOKUP($A45,data!$A:$BI,1+calc!AX$1,0)),0,VLOOKUP($A45,data!$A:$BI,1+calc!AX$1,0)*0.01*calc!$B45)</f>
        <v>0</v>
      </c>
      <c r="AY45">
        <f>IF(ISERROR(VLOOKUP($A45,data!$A:$BI,1+calc!AY$1,0)),0,VLOOKUP($A45,data!$A:$BI,1+calc!AY$1,0)*0.01*calc!$B45)</f>
        <v>0</v>
      </c>
      <c r="AZ45">
        <f>IF(ISERROR(VLOOKUP($A45,data!$A:$BI,1+calc!AZ$1,0)),0,VLOOKUP($A45,data!$A:$BI,1+calc!AZ$1,0)*0.01*calc!$B45)</f>
        <v>0</v>
      </c>
      <c r="BA45">
        <f>IF(ISERROR(VLOOKUP($A45,data!$A:$BI,1+calc!BA$1,0)),0,VLOOKUP($A45,data!$A:$BI,1+calc!BA$1,0)*0.01*calc!$B45)</f>
        <v>0</v>
      </c>
      <c r="BB45">
        <f>IF(ISERROR(VLOOKUP($A45,data!$A:$BI,1+calc!BB$1,0)),0,VLOOKUP($A45,data!$A:$BI,1+calc!BB$1,0)*0.01*calc!$B45)</f>
        <v>0</v>
      </c>
      <c r="BC45">
        <f>IF(ISERROR(VLOOKUP($A45,data!$A:$BI,1+calc!BC$1,0)),0,VLOOKUP($A45,data!$A:$BI,1+calc!BC$1,0)*0.01*calc!$B45)</f>
        <v>0</v>
      </c>
      <c r="BD45">
        <f>IF(ISERROR(VLOOKUP($A45,data!$A:$BI,1+calc!BD$1,0)),0,VLOOKUP($A45,data!$A:$BI,1+calc!BD$1,0)*0.01*calc!$B45)</f>
        <v>0</v>
      </c>
      <c r="BE45">
        <f>IF(ISERROR(VLOOKUP($A45,data!$A:$BI,1+calc!BE$1,0)),0,VLOOKUP($A45,data!$A:$BI,1+calc!BE$1,0)*0.01*calc!$B45)</f>
        <v>0</v>
      </c>
      <c r="BF45">
        <f>IF(ISERROR(VLOOKUP($A45,data!$A:$BI,1+calc!BF$1,0)),0,VLOOKUP($A45,data!$A:$BI,1+calc!BF$1,0)*0.01*calc!$B45)</f>
        <v>0</v>
      </c>
      <c r="BG45">
        <f>IF(ISERROR(VLOOKUP($A45,data!$A:$BI,1+calc!BG$1,0)),0,VLOOKUP($A45,data!$A:$BI,1+calc!BG$1,0)*0.01*calc!$B45)</f>
        <v>0</v>
      </c>
      <c r="BH45">
        <f>IF(ISERROR(VLOOKUP($A45,data!$A:$BI,1+calc!BH$1,0)),0,VLOOKUP($A45,data!$A:$BI,1+calc!BH$1,0)*0.01*calc!$B45)</f>
        <v>0</v>
      </c>
      <c r="BI45">
        <f>IF(ISERROR(VLOOKUP($A45,data!$A:$BI,1+calc!BI$1,0)),0,VLOOKUP($A45,data!$A:$BI,1+calc!BI$1,0)*0.01*calc!$B45)</f>
        <v>0</v>
      </c>
      <c r="BJ45">
        <f>IF(ISERROR(VLOOKUP($A45,data!$A:$BI,1+calc!BJ$1,0)),0,VLOOKUP($A45,data!$A:$BI,1+calc!BJ$1,0)*0.01*calc!$B45)</f>
        <v>0</v>
      </c>
    </row>
    <row r="46" spans="1:62" x14ac:dyDescent="0.25">
      <c r="A46">
        <f>'Nutrition Calculator'!C51</f>
        <v>0</v>
      </c>
      <c r="B46">
        <f>'Nutrition Calculator'!D51</f>
        <v>0</v>
      </c>
      <c r="C46">
        <f>IF(ISERROR(VLOOKUP($A46,data!$A:$BI,1+calc!C$1,0)),0,VLOOKUP($A46,data!$A:$BI,1+calc!C$1,0)*0.01*calc!$B46)</f>
        <v>0</v>
      </c>
      <c r="D46">
        <f>IF(ISERROR(VLOOKUP($A46,data!$A:$BI,1+calc!D$1,0)),0,VLOOKUP($A46,data!$A:$BI,1+calc!D$1,0)*0.01*calc!$B46)</f>
        <v>0</v>
      </c>
      <c r="E46">
        <f>IF(ISERROR(VLOOKUP($A46,data!$A:$BI,1+calc!E$1,0)),0,VLOOKUP($A46,data!$A:$BI,1+calc!E$1,0)*0.01*calc!$B46)</f>
        <v>0</v>
      </c>
      <c r="F46">
        <f>IF(ISERROR(VLOOKUP($A46,data!$A:$BI,1+calc!F$1,0)),0,VLOOKUP($A46,data!$A:$BI,1+calc!F$1,0)*0.01*calc!$B46)</f>
        <v>0</v>
      </c>
      <c r="G46">
        <f>IF(ISERROR(VLOOKUP($A46,data!$A:$BI,1+calc!G$1,0)),0,VLOOKUP($A46,data!$A:$BI,1+calc!G$1,0)*0.01*calc!$B46)</f>
        <v>0</v>
      </c>
      <c r="H46">
        <f>IF(ISERROR(VLOOKUP($A46,data!$A:$BI,1+calc!H$1,0)),0,VLOOKUP($A46,data!$A:$BI,1+calc!H$1,0)*0.01*calc!$B46)</f>
        <v>0</v>
      </c>
      <c r="I46">
        <f>IF(ISERROR(VLOOKUP($A46,data!$A:$BI,1+calc!I$1,0)),0,VLOOKUP($A46,data!$A:$BI,1+calc!I$1,0)*0.01*calc!$B46)</f>
        <v>0</v>
      </c>
      <c r="J46">
        <f>IF(ISERROR(VLOOKUP($A46,data!$A:$BI,1+calc!J$1,0)),0,VLOOKUP($A46,data!$A:$BI,1+calc!J$1,0)*0.01*calc!$B46)</f>
        <v>0</v>
      </c>
      <c r="K46">
        <f>IF(ISERROR(VLOOKUP($A46,data!$A:$BI,1+calc!K$1,0)),0,VLOOKUP($A46,data!$A:$BI,1+calc!K$1,0)*0.01*calc!$B46)</f>
        <v>0</v>
      </c>
      <c r="L46">
        <f>IF(ISERROR(VLOOKUP($A46,data!$A:$BI,1+calc!L$1,0)),0,VLOOKUP($A46,data!$A:$BI,1+calc!L$1,0)*0.01*calc!$B46)</f>
        <v>0</v>
      </c>
      <c r="M46">
        <f>IF(ISERROR(VLOOKUP($A46,data!$A:$BI,1+calc!M$1,0)),0,VLOOKUP($A46,data!$A:$BI,1+calc!M$1,0)*0.01*calc!$B46)</f>
        <v>0</v>
      </c>
      <c r="N46">
        <f>IF(ISERROR(VLOOKUP($A46,data!$A:$BI,1+calc!N$1,0)),0,VLOOKUP($A46,data!$A:$BI,1+calc!N$1,0)*0.01*calc!$B46)</f>
        <v>0</v>
      </c>
      <c r="O46">
        <f>IF(ISERROR(VLOOKUP($A46,data!$A:$BI,1+calc!O$1,0)),0,VLOOKUP($A46,data!$A:$BI,1+calc!O$1,0)*0.01*calc!$B46)</f>
        <v>0</v>
      </c>
      <c r="P46">
        <f>IF(ISERROR(VLOOKUP($A46,data!$A:$BI,1+calc!P$1,0)),0,VLOOKUP($A46,data!$A:$BI,1+calc!P$1,0)*0.01*calc!$B46)</f>
        <v>0</v>
      </c>
      <c r="Q46">
        <f>IF(ISERROR(VLOOKUP($A46,data!$A:$BI,1+calc!Q$1,0)),0,VLOOKUP($A46,data!$A:$BI,1+calc!Q$1,0)*0.01*calc!$B46)</f>
        <v>0</v>
      </c>
      <c r="R46">
        <f>IF(ISERROR(VLOOKUP($A46,data!$A:$BI,1+calc!R$1,0)),0,VLOOKUP($A46,data!$A:$BI,1+calc!R$1,0)*0.01*calc!$B46)</f>
        <v>0</v>
      </c>
      <c r="S46">
        <f>IF(ISERROR(VLOOKUP($A46,data!$A:$BI,1+calc!S$1,0)),0,VLOOKUP($A46,data!$A:$BI,1+calc!S$1,0)*0.01*calc!$B46)</f>
        <v>0</v>
      </c>
      <c r="T46">
        <f>IF(ISERROR(VLOOKUP($A46,data!$A:$BI,1+calc!T$1,0)),0,VLOOKUP($A46,data!$A:$BI,1+calc!T$1,0)*0.01*calc!$B46)</f>
        <v>0</v>
      </c>
      <c r="U46">
        <f>IF(ISERROR(VLOOKUP($A46,data!$A:$BI,1+calc!U$1,0)),0,VLOOKUP($A46,data!$A:$BI,1+calc!U$1,0)*0.01*calc!$B46)</f>
        <v>0</v>
      </c>
      <c r="V46">
        <f>IF(ISERROR(VLOOKUP($A46,data!$A:$BI,1+calc!V$1,0)),0,VLOOKUP($A46,data!$A:$BI,1+calc!V$1,0)*0.01*calc!$B46)</f>
        <v>0</v>
      </c>
      <c r="W46">
        <f>IF(ISERROR(VLOOKUP($A46,data!$A:$BI,1+calc!W$1,0)),0,VLOOKUP($A46,data!$A:$BI,1+calc!W$1,0)*0.01*calc!$B46)</f>
        <v>0</v>
      </c>
      <c r="X46">
        <f>IF(ISERROR(VLOOKUP($A46,data!$A:$BI,1+calc!X$1,0)),0,VLOOKUP($A46,data!$A:$BI,1+calc!X$1,0)*0.01*calc!$B46)</f>
        <v>0</v>
      </c>
      <c r="Y46">
        <f>IF(ISERROR(VLOOKUP($A46,data!$A:$BI,1+calc!Y$1,0)),0,VLOOKUP($A46,data!$A:$BI,1+calc!Y$1,0)*0.01*calc!$B46)</f>
        <v>0</v>
      </c>
      <c r="Z46">
        <f>IF(ISERROR(VLOOKUP($A46,data!$A:$BI,1+calc!Z$1,0)),0,VLOOKUP($A46,data!$A:$BI,1+calc!Z$1,0)*0.01*calc!$B46)</f>
        <v>0</v>
      </c>
      <c r="AA46">
        <f>IF(ISERROR(VLOOKUP($A46,data!$A:$BI,1+calc!AA$1,0)),0,VLOOKUP($A46,data!$A:$BI,1+calc!AA$1,0)*0.01*calc!$B46)</f>
        <v>0</v>
      </c>
      <c r="AB46">
        <f>IF(ISERROR(VLOOKUP($A46,data!$A:$BI,1+calc!AB$1,0)),0,VLOOKUP($A46,data!$A:$BI,1+calc!AB$1,0)*0.01*calc!$B46)</f>
        <v>0</v>
      </c>
      <c r="AC46">
        <f>IF(ISERROR(VLOOKUP($A46,data!$A:$BI,1+calc!AC$1,0)),0,VLOOKUP($A46,data!$A:$BI,1+calc!AC$1,0)*0.01*calc!$B46)</f>
        <v>0</v>
      </c>
      <c r="AD46">
        <f>IF(ISERROR(VLOOKUP($A46,data!$A:$BI,1+calc!AD$1,0)),0,VLOOKUP($A46,data!$A:$BI,1+calc!AD$1,0)*0.01*calc!$B46)</f>
        <v>0</v>
      </c>
      <c r="AE46">
        <f>IF(ISERROR(VLOOKUP($A46,data!$A:$BI,1+calc!AE$1,0)),0,VLOOKUP($A46,data!$A:$BI,1+calc!AE$1,0)*0.01*calc!$B46)</f>
        <v>0</v>
      </c>
      <c r="AF46">
        <f>IF(ISERROR(VLOOKUP($A46,data!$A:$BI,1+calc!AF$1,0)),0,VLOOKUP($A46,data!$A:$BI,1+calc!AF$1,0)*0.01*calc!$B46)</f>
        <v>0</v>
      </c>
      <c r="AG46">
        <f>IF(ISERROR(VLOOKUP($A46,data!$A:$BI,1+calc!AG$1,0)),0,VLOOKUP($A46,data!$A:$BI,1+calc!AG$1,0)*0.01*calc!$B46)</f>
        <v>0</v>
      </c>
      <c r="AH46">
        <f>IF(ISERROR(VLOOKUP($A46,data!$A:$BI,1+calc!AH$1,0)),0,VLOOKUP($A46,data!$A:$BI,1+calc!AH$1,0)*0.01*calc!$B46)</f>
        <v>0</v>
      </c>
      <c r="AI46">
        <f>IF(ISERROR(VLOOKUP($A46,data!$A:$BI,1+calc!AI$1,0)),0,VLOOKUP($A46,data!$A:$BI,1+calc!AI$1,0)*0.01*calc!$B46)</f>
        <v>0</v>
      </c>
      <c r="AJ46">
        <f>IF(ISERROR(VLOOKUP($A46,data!$A:$BI,1+calc!AJ$1,0)),0,VLOOKUP($A46,data!$A:$BI,1+calc!AJ$1,0)*0.01*calc!$B46)</f>
        <v>0</v>
      </c>
      <c r="AK46">
        <f>IF(ISERROR(VLOOKUP($A46,data!$A:$BI,1+calc!AK$1,0)),0,VLOOKUP($A46,data!$A:$BI,1+calc!AK$1,0)*0.01*calc!$B46)</f>
        <v>0</v>
      </c>
      <c r="AL46">
        <f>IF(ISERROR(VLOOKUP($A46,data!$A:$BI,1+calc!AL$1,0)),0,VLOOKUP($A46,data!$A:$BI,1+calc!AL$1,0)*0.01*calc!$B46)</f>
        <v>0</v>
      </c>
      <c r="AM46">
        <f>IF(ISERROR(VLOOKUP($A46,data!$A:$BI,1+calc!AM$1,0)),0,VLOOKUP($A46,data!$A:$BI,1+calc!AM$1,0)*0.01*calc!$B46)</f>
        <v>0</v>
      </c>
      <c r="AN46">
        <f>IF(ISERROR(VLOOKUP($A46,data!$A:$BI,1+calc!AN$1,0)),0,VLOOKUP($A46,data!$A:$BI,1+calc!AN$1,0)*0.01*calc!$B46)</f>
        <v>0</v>
      </c>
      <c r="AO46">
        <f>IF(ISERROR(VLOOKUP($A46,data!$A:$BI,1+calc!AO$1,0)),0,VLOOKUP($A46,data!$A:$BI,1+calc!AO$1,0)*0.01*calc!$B46)</f>
        <v>0</v>
      </c>
      <c r="AP46">
        <f>IF(ISERROR(VLOOKUP($A46,data!$A:$BI,1+calc!AP$1,0)),0,VLOOKUP($A46,data!$A:$BI,1+calc!AP$1,0)*0.01*calc!$B46)</f>
        <v>0</v>
      </c>
      <c r="AQ46">
        <f>IF(ISERROR(VLOOKUP($A46,data!$A:$BI,1+calc!AQ$1,0)),0,VLOOKUP($A46,data!$A:$BI,1+calc!AQ$1,0)*0.01*calc!$B46)</f>
        <v>0</v>
      </c>
      <c r="AR46">
        <f>IF(ISERROR(VLOOKUP($A46,data!$A:$BI,1+calc!AR$1,0)),0,VLOOKUP($A46,data!$A:$BI,1+calc!AR$1,0)*0.01*calc!$B46)</f>
        <v>0</v>
      </c>
      <c r="AS46">
        <f>IF(ISERROR(VLOOKUP($A46,data!$A:$BI,1+calc!AS$1,0)),0,VLOOKUP($A46,data!$A:$BI,1+calc!AS$1,0)*0.01*calc!$B46)</f>
        <v>0</v>
      </c>
      <c r="AT46">
        <f>IF(ISERROR(VLOOKUP($A46,data!$A:$BI,1+calc!AT$1,0)),0,VLOOKUP($A46,data!$A:$BI,1+calc!AT$1,0)*0.01*calc!$B46)</f>
        <v>0</v>
      </c>
      <c r="AU46">
        <f>IF(ISERROR(VLOOKUP($A46,data!$A:$BI,1+calc!AU$1,0)),0,VLOOKUP($A46,data!$A:$BI,1+calc!AU$1,0)*0.01*calc!$B46)</f>
        <v>0</v>
      </c>
      <c r="AV46">
        <f>IF(ISERROR(VLOOKUP($A46,data!$A:$BI,1+calc!AV$1,0)),0,VLOOKUP($A46,data!$A:$BI,1+calc!AV$1,0)*0.01*calc!$B46)</f>
        <v>0</v>
      </c>
      <c r="AW46">
        <f>IF(ISERROR(VLOOKUP($A46,data!$A:$BI,1+calc!AW$1,0)),0,VLOOKUP($A46,data!$A:$BI,1+calc!AW$1,0)*0.01*calc!$B46)</f>
        <v>0</v>
      </c>
      <c r="AX46">
        <f>IF(ISERROR(VLOOKUP($A46,data!$A:$BI,1+calc!AX$1,0)),0,VLOOKUP($A46,data!$A:$BI,1+calc!AX$1,0)*0.01*calc!$B46)</f>
        <v>0</v>
      </c>
      <c r="AY46">
        <f>IF(ISERROR(VLOOKUP($A46,data!$A:$BI,1+calc!AY$1,0)),0,VLOOKUP($A46,data!$A:$BI,1+calc!AY$1,0)*0.01*calc!$B46)</f>
        <v>0</v>
      </c>
      <c r="AZ46">
        <f>IF(ISERROR(VLOOKUP($A46,data!$A:$BI,1+calc!AZ$1,0)),0,VLOOKUP($A46,data!$A:$BI,1+calc!AZ$1,0)*0.01*calc!$B46)</f>
        <v>0</v>
      </c>
      <c r="BA46">
        <f>IF(ISERROR(VLOOKUP($A46,data!$A:$BI,1+calc!BA$1,0)),0,VLOOKUP($A46,data!$A:$BI,1+calc!BA$1,0)*0.01*calc!$B46)</f>
        <v>0</v>
      </c>
      <c r="BB46">
        <f>IF(ISERROR(VLOOKUP($A46,data!$A:$BI,1+calc!BB$1,0)),0,VLOOKUP($A46,data!$A:$BI,1+calc!BB$1,0)*0.01*calc!$B46)</f>
        <v>0</v>
      </c>
      <c r="BC46">
        <f>IF(ISERROR(VLOOKUP($A46,data!$A:$BI,1+calc!BC$1,0)),0,VLOOKUP($A46,data!$A:$BI,1+calc!BC$1,0)*0.01*calc!$B46)</f>
        <v>0</v>
      </c>
      <c r="BD46">
        <f>IF(ISERROR(VLOOKUP($A46,data!$A:$BI,1+calc!BD$1,0)),0,VLOOKUP($A46,data!$A:$BI,1+calc!BD$1,0)*0.01*calc!$B46)</f>
        <v>0</v>
      </c>
      <c r="BE46">
        <f>IF(ISERROR(VLOOKUP($A46,data!$A:$BI,1+calc!BE$1,0)),0,VLOOKUP($A46,data!$A:$BI,1+calc!BE$1,0)*0.01*calc!$B46)</f>
        <v>0</v>
      </c>
      <c r="BF46">
        <f>IF(ISERROR(VLOOKUP($A46,data!$A:$BI,1+calc!BF$1,0)),0,VLOOKUP($A46,data!$A:$BI,1+calc!BF$1,0)*0.01*calc!$B46)</f>
        <v>0</v>
      </c>
      <c r="BG46">
        <f>IF(ISERROR(VLOOKUP($A46,data!$A:$BI,1+calc!BG$1,0)),0,VLOOKUP($A46,data!$A:$BI,1+calc!BG$1,0)*0.01*calc!$B46)</f>
        <v>0</v>
      </c>
      <c r="BH46">
        <f>IF(ISERROR(VLOOKUP($A46,data!$A:$BI,1+calc!BH$1,0)),0,VLOOKUP($A46,data!$A:$BI,1+calc!BH$1,0)*0.01*calc!$B46)</f>
        <v>0</v>
      </c>
      <c r="BI46">
        <f>IF(ISERROR(VLOOKUP($A46,data!$A:$BI,1+calc!BI$1,0)),0,VLOOKUP($A46,data!$A:$BI,1+calc!BI$1,0)*0.01*calc!$B46)</f>
        <v>0</v>
      </c>
      <c r="BJ46">
        <f>IF(ISERROR(VLOOKUP($A46,data!$A:$BI,1+calc!BJ$1,0)),0,VLOOKUP($A46,data!$A:$BI,1+calc!BJ$1,0)*0.01*calc!$B46)</f>
        <v>0</v>
      </c>
    </row>
    <row r="47" spans="1:62" x14ac:dyDescent="0.25">
      <c r="A47">
        <f>'Nutrition Calculator'!C52</f>
        <v>0</v>
      </c>
      <c r="B47">
        <f>'Nutrition Calculator'!D52</f>
        <v>0</v>
      </c>
      <c r="C47">
        <f>IF(ISERROR(VLOOKUP($A47,data!$A:$BI,1+calc!C$1,0)),0,VLOOKUP($A47,data!$A:$BI,1+calc!C$1,0)*0.01*calc!$B47)</f>
        <v>0</v>
      </c>
      <c r="D47">
        <f>IF(ISERROR(VLOOKUP($A47,data!$A:$BI,1+calc!D$1,0)),0,VLOOKUP($A47,data!$A:$BI,1+calc!D$1,0)*0.01*calc!$B47)</f>
        <v>0</v>
      </c>
      <c r="E47">
        <f>IF(ISERROR(VLOOKUP($A47,data!$A:$BI,1+calc!E$1,0)),0,VLOOKUP($A47,data!$A:$BI,1+calc!E$1,0)*0.01*calc!$B47)</f>
        <v>0</v>
      </c>
      <c r="F47">
        <f>IF(ISERROR(VLOOKUP($A47,data!$A:$BI,1+calc!F$1,0)),0,VLOOKUP($A47,data!$A:$BI,1+calc!F$1,0)*0.01*calc!$B47)</f>
        <v>0</v>
      </c>
      <c r="G47">
        <f>IF(ISERROR(VLOOKUP($A47,data!$A:$BI,1+calc!G$1,0)),0,VLOOKUP($A47,data!$A:$BI,1+calc!G$1,0)*0.01*calc!$B47)</f>
        <v>0</v>
      </c>
      <c r="H47">
        <f>IF(ISERROR(VLOOKUP($A47,data!$A:$BI,1+calc!H$1,0)),0,VLOOKUP($A47,data!$A:$BI,1+calc!H$1,0)*0.01*calc!$B47)</f>
        <v>0</v>
      </c>
      <c r="I47">
        <f>IF(ISERROR(VLOOKUP($A47,data!$A:$BI,1+calc!I$1,0)),0,VLOOKUP($A47,data!$A:$BI,1+calc!I$1,0)*0.01*calc!$B47)</f>
        <v>0</v>
      </c>
      <c r="J47">
        <f>IF(ISERROR(VLOOKUP($A47,data!$A:$BI,1+calc!J$1,0)),0,VLOOKUP($A47,data!$A:$BI,1+calc!J$1,0)*0.01*calc!$B47)</f>
        <v>0</v>
      </c>
      <c r="K47">
        <f>IF(ISERROR(VLOOKUP($A47,data!$A:$BI,1+calc!K$1,0)),0,VLOOKUP($A47,data!$A:$BI,1+calc!K$1,0)*0.01*calc!$B47)</f>
        <v>0</v>
      </c>
      <c r="L47">
        <f>IF(ISERROR(VLOOKUP($A47,data!$A:$BI,1+calc!L$1,0)),0,VLOOKUP($A47,data!$A:$BI,1+calc!L$1,0)*0.01*calc!$B47)</f>
        <v>0</v>
      </c>
      <c r="M47">
        <f>IF(ISERROR(VLOOKUP($A47,data!$A:$BI,1+calc!M$1,0)),0,VLOOKUP($A47,data!$A:$BI,1+calc!M$1,0)*0.01*calc!$B47)</f>
        <v>0</v>
      </c>
      <c r="N47">
        <f>IF(ISERROR(VLOOKUP($A47,data!$A:$BI,1+calc!N$1,0)),0,VLOOKUP($A47,data!$A:$BI,1+calc!N$1,0)*0.01*calc!$B47)</f>
        <v>0</v>
      </c>
      <c r="O47">
        <f>IF(ISERROR(VLOOKUP($A47,data!$A:$BI,1+calc!O$1,0)),0,VLOOKUP($A47,data!$A:$BI,1+calc!O$1,0)*0.01*calc!$B47)</f>
        <v>0</v>
      </c>
      <c r="P47">
        <f>IF(ISERROR(VLOOKUP($A47,data!$A:$BI,1+calc!P$1,0)),0,VLOOKUP($A47,data!$A:$BI,1+calc!P$1,0)*0.01*calc!$B47)</f>
        <v>0</v>
      </c>
      <c r="Q47">
        <f>IF(ISERROR(VLOOKUP($A47,data!$A:$BI,1+calc!Q$1,0)),0,VLOOKUP($A47,data!$A:$BI,1+calc!Q$1,0)*0.01*calc!$B47)</f>
        <v>0</v>
      </c>
      <c r="R47">
        <f>IF(ISERROR(VLOOKUP($A47,data!$A:$BI,1+calc!R$1,0)),0,VLOOKUP($A47,data!$A:$BI,1+calc!R$1,0)*0.01*calc!$B47)</f>
        <v>0</v>
      </c>
      <c r="S47">
        <f>IF(ISERROR(VLOOKUP($A47,data!$A:$BI,1+calc!S$1,0)),0,VLOOKUP($A47,data!$A:$BI,1+calc!S$1,0)*0.01*calc!$B47)</f>
        <v>0</v>
      </c>
      <c r="T47">
        <f>IF(ISERROR(VLOOKUP($A47,data!$A:$BI,1+calc!T$1,0)),0,VLOOKUP($A47,data!$A:$BI,1+calc!T$1,0)*0.01*calc!$B47)</f>
        <v>0</v>
      </c>
      <c r="U47">
        <f>IF(ISERROR(VLOOKUP($A47,data!$A:$BI,1+calc!U$1,0)),0,VLOOKUP($A47,data!$A:$BI,1+calc!U$1,0)*0.01*calc!$B47)</f>
        <v>0</v>
      </c>
      <c r="V47">
        <f>IF(ISERROR(VLOOKUP($A47,data!$A:$BI,1+calc!V$1,0)),0,VLOOKUP($A47,data!$A:$BI,1+calc!V$1,0)*0.01*calc!$B47)</f>
        <v>0</v>
      </c>
      <c r="W47">
        <f>IF(ISERROR(VLOOKUP($A47,data!$A:$BI,1+calc!W$1,0)),0,VLOOKUP($A47,data!$A:$BI,1+calc!W$1,0)*0.01*calc!$B47)</f>
        <v>0</v>
      </c>
      <c r="X47">
        <f>IF(ISERROR(VLOOKUP($A47,data!$A:$BI,1+calc!X$1,0)),0,VLOOKUP($A47,data!$A:$BI,1+calc!X$1,0)*0.01*calc!$B47)</f>
        <v>0</v>
      </c>
      <c r="Y47">
        <f>IF(ISERROR(VLOOKUP($A47,data!$A:$BI,1+calc!Y$1,0)),0,VLOOKUP($A47,data!$A:$BI,1+calc!Y$1,0)*0.01*calc!$B47)</f>
        <v>0</v>
      </c>
      <c r="Z47">
        <f>IF(ISERROR(VLOOKUP($A47,data!$A:$BI,1+calc!Z$1,0)),0,VLOOKUP($A47,data!$A:$BI,1+calc!Z$1,0)*0.01*calc!$B47)</f>
        <v>0</v>
      </c>
      <c r="AA47">
        <f>IF(ISERROR(VLOOKUP($A47,data!$A:$BI,1+calc!AA$1,0)),0,VLOOKUP($A47,data!$A:$BI,1+calc!AA$1,0)*0.01*calc!$B47)</f>
        <v>0</v>
      </c>
      <c r="AB47">
        <f>IF(ISERROR(VLOOKUP($A47,data!$A:$BI,1+calc!AB$1,0)),0,VLOOKUP($A47,data!$A:$BI,1+calc!AB$1,0)*0.01*calc!$B47)</f>
        <v>0</v>
      </c>
      <c r="AC47">
        <f>IF(ISERROR(VLOOKUP($A47,data!$A:$BI,1+calc!AC$1,0)),0,VLOOKUP($A47,data!$A:$BI,1+calc!AC$1,0)*0.01*calc!$B47)</f>
        <v>0</v>
      </c>
      <c r="AD47">
        <f>IF(ISERROR(VLOOKUP($A47,data!$A:$BI,1+calc!AD$1,0)),0,VLOOKUP($A47,data!$A:$BI,1+calc!AD$1,0)*0.01*calc!$B47)</f>
        <v>0</v>
      </c>
      <c r="AE47">
        <f>IF(ISERROR(VLOOKUP($A47,data!$A:$BI,1+calc!AE$1,0)),0,VLOOKUP($A47,data!$A:$BI,1+calc!AE$1,0)*0.01*calc!$B47)</f>
        <v>0</v>
      </c>
      <c r="AF47">
        <f>IF(ISERROR(VLOOKUP($A47,data!$A:$BI,1+calc!AF$1,0)),0,VLOOKUP($A47,data!$A:$BI,1+calc!AF$1,0)*0.01*calc!$B47)</f>
        <v>0</v>
      </c>
      <c r="AG47">
        <f>IF(ISERROR(VLOOKUP($A47,data!$A:$BI,1+calc!AG$1,0)),0,VLOOKUP($A47,data!$A:$BI,1+calc!AG$1,0)*0.01*calc!$B47)</f>
        <v>0</v>
      </c>
      <c r="AH47">
        <f>IF(ISERROR(VLOOKUP($A47,data!$A:$BI,1+calc!AH$1,0)),0,VLOOKUP($A47,data!$A:$BI,1+calc!AH$1,0)*0.01*calc!$B47)</f>
        <v>0</v>
      </c>
      <c r="AI47">
        <f>IF(ISERROR(VLOOKUP($A47,data!$A:$BI,1+calc!AI$1,0)),0,VLOOKUP($A47,data!$A:$BI,1+calc!AI$1,0)*0.01*calc!$B47)</f>
        <v>0</v>
      </c>
      <c r="AJ47">
        <f>IF(ISERROR(VLOOKUP($A47,data!$A:$BI,1+calc!AJ$1,0)),0,VLOOKUP($A47,data!$A:$BI,1+calc!AJ$1,0)*0.01*calc!$B47)</f>
        <v>0</v>
      </c>
      <c r="AK47">
        <f>IF(ISERROR(VLOOKUP($A47,data!$A:$BI,1+calc!AK$1,0)),0,VLOOKUP($A47,data!$A:$BI,1+calc!AK$1,0)*0.01*calc!$B47)</f>
        <v>0</v>
      </c>
      <c r="AL47">
        <f>IF(ISERROR(VLOOKUP($A47,data!$A:$BI,1+calc!AL$1,0)),0,VLOOKUP($A47,data!$A:$BI,1+calc!AL$1,0)*0.01*calc!$B47)</f>
        <v>0</v>
      </c>
      <c r="AM47">
        <f>IF(ISERROR(VLOOKUP($A47,data!$A:$BI,1+calc!AM$1,0)),0,VLOOKUP($A47,data!$A:$BI,1+calc!AM$1,0)*0.01*calc!$B47)</f>
        <v>0</v>
      </c>
      <c r="AN47">
        <f>IF(ISERROR(VLOOKUP($A47,data!$A:$BI,1+calc!AN$1,0)),0,VLOOKUP($A47,data!$A:$BI,1+calc!AN$1,0)*0.01*calc!$B47)</f>
        <v>0</v>
      </c>
      <c r="AO47">
        <f>IF(ISERROR(VLOOKUP($A47,data!$A:$BI,1+calc!AO$1,0)),0,VLOOKUP($A47,data!$A:$BI,1+calc!AO$1,0)*0.01*calc!$B47)</f>
        <v>0</v>
      </c>
      <c r="AP47">
        <f>IF(ISERROR(VLOOKUP($A47,data!$A:$BI,1+calc!AP$1,0)),0,VLOOKUP($A47,data!$A:$BI,1+calc!AP$1,0)*0.01*calc!$B47)</f>
        <v>0</v>
      </c>
      <c r="AQ47">
        <f>IF(ISERROR(VLOOKUP($A47,data!$A:$BI,1+calc!AQ$1,0)),0,VLOOKUP($A47,data!$A:$BI,1+calc!AQ$1,0)*0.01*calc!$B47)</f>
        <v>0</v>
      </c>
      <c r="AR47">
        <f>IF(ISERROR(VLOOKUP($A47,data!$A:$BI,1+calc!AR$1,0)),0,VLOOKUP($A47,data!$A:$BI,1+calc!AR$1,0)*0.01*calc!$B47)</f>
        <v>0</v>
      </c>
      <c r="AS47">
        <f>IF(ISERROR(VLOOKUP($A47,data!$A:$BI,1+calc!AS$1,0)),0,VLOOKUP($A47,data!$A:$BI,1+calc!AS$1,0)*0.01*calc!$B47)</f>
        <v>0</v>
      </c>
      <c r="AT47">
        <f>IF(ISERROR(VLOOKUP($A47,data!$A:$BI,1+calc!AT$1,0)),0,VLOOKUP($A47,data!$A:$BI,1+calc!AT$1,0)*0.01*calc!$B47)</f>
        <v>0</v>
      </c>
      <c r="AU47">
        <f>IF(ISERROR(VLOOKUP($A47,data!$A:$BI,1+calc!AU$1,0)),0,VLOOKUP($A47,data!$A:$BI,1+calc!AU$1,0)*0.01*calc!$B47)</f>
        <v>0</v>
      </c>
      <c r="AV47">
        <f>IF(ISERROR(VLOOKUP($A47,data!$A:$BI,1+calc!AV$1,0)),0,VLOOKUP($A47,data!$A:$BI,1+calc!AV$1,0)*0.01*calc!$B47)</f>
        <v>0</v>
      </c>
      <c r="AW47">
        <f>IF(ISERROR(VLOOKUP($A47,data!$A:$BI,1+calc!AW$1,0)),0,VLOOKUP($A47,data!$A:$BI,1+calc!AW$1,0)*0.01*calc!$B47)</f>
        <v>0</v>
      </c>
      <c r="AX47">
        <f>IF(ISERROR(VLOOKUP($A47,data!$A:$BI,1+calc!AX$1,0)),0,VLOOKUP($A47,data!$A:$BI,1+calc!AX$1,0)*0.01*calc!$B47)</f>
        <v>0</v>
      </c>
      <c r="AY47">
        <f>IF(ISERROR(VLOOKUP($A47,data!$A:$BI,1+calc!AY$1,0)),0,VLOOKUP($A47,data!$A:$BI,1+calc!AY$1,0)*0.01*calc!$B47)</f>
        <v>0</v>
      </c>
      <c r="AZ47">
        <f>IF(ISERROR(VLOOKUP($A47,data!$A:$BI,1+calc!AZ$1,0)),0,VLOOKUP($A47,data!$A:$BI,1+calc!AZ$1,0)*0.01*calc!$B47)</f>
        <v>0</v>
      </c>
      <c r="BA47">
        <f>IF(ISERROR(VLOOKUP($A47,data!$A:$BI,1+calc!BA$1,0)),0,VLOOKUP($A47,data!$A:$BI,1+calc!BA$1,0)*0.01*calc!$B47)</f>
        <v>0</v>
      </c>
      <c r="BB47">
        <f>IF(ISERROR(VLOOKUP($A47,data!$A:$BI,1+calc!BB$1,0)),0,VLOOKUP($A47,data!$A:$BI,1+calc!BB$1,0)*0.01*calc!$B47)</f>
        <v>0</v>
      </c>
      <c r="BC47">
        <f>IF(ISERROR(VLOOKUP($A47,data!$A:$BI,1+calc!BC$1,0)),0,VLOOKUP($A47,data!$A:$BI,1+calc!BC$1,0)*0.01*calc!$B47)</f>
        <v>0</v>
      </c>
      <c r="BD47">
        <f>IF(ISERROR(VLOOKUP($A47,data!$A:$BI,1+calc!BD$1,0)),0,VLOOKUP($A47,data!$A:$BI,1+calc!BD$1,0)*0.01*calc!$B47)</f>
        <v>0</v>
      </c>
      <c r="BE47">
        <f>IF(ISERROR(VLOOKUP($A47,data!$A:$BI,1+calc!BE$1,0)),0,VLOOKUP($A47,data!$A:$BI,1+calc!BE$1,0)*0.01*calc!$B47)</f>
        <v>0</v>
      </c>
      <c r="BF47">
        <f>IF(ISERROR(VLOOKUP($A47,data!$A:$BI,1+calc!BF$1,0)),0,VLOOKUP($A47,data!$A:$BI,1+calc!BF$1,0)*0.01*calc!$B47)</f>
        <v>0</v>
      </c>
      <c r="BG47">
        <f>IF(ISERROR(VLOOKUP($A47,data!$A:$BI,1+calc!BG$1,0)),0,VLOOKUP($A47,data!$A:$BI,1+calc!BG$1,0)*0.01*calc!$B47)</f>
        <v>0</v>
      </c>
      <c r="BH47">
        <f>IF(ISERROR(VLOOKUP($A47,data!$A:$BI,1+calc!BH$1,0)),0,VLOOKUP($A47,data!$A:$BI,1+calc!BH$1,0)*0.01*calc!$B47)</f>
        <v>0</v>
      </c>
      <c r="BI47">
        <f>IF(ISERROR(VLOOKUP($A47,data!$A:$BI,1+calc!BI$1,0)),0,VLOOKUP($A47,data!$A:$BI,1+calc!BI$1,0)*0.01*calc!$B47)</f>
        <v>0</v>
      </c>
      <c r="BJ47">
        <f>IF(ISERROR(VLOOKUP($A47,data!$A:$BI,1+calc!BJ$1,0)),0,VLOOKUP($A47,data!$A:$BI,1+calc!BJ$1,0)*0.01*calc!$B47)</f>
        <v>0</v>
      </c>
    </row>
    <row r="48" spans="1:62" x14ac:dyDescent="0.25">
      <c r="A48">
        <f>'Nutrition Calculator'!C53</f>
        <v>0</v>
      </c>
      <c r="B48">
        <f>'Nutrition Calculator'!D53</f>
        <v>0</v>
      </c>
      <c r="C48">
        <f>IF(ISERROR(VLOOKUP($A48,data!$A:$BI,1+calc!C$1,0)),0,VLOOKUP($A48,data!$A:$BI,1+calc!C$1,0)*0.01*calc!$B48)</f>
        <v>0</v>
      </c>
      <c r="D48">
        <f>IF(ISERROR(VLOOKUP($A48,data!$A:$BI,1+calc!D$1,0)),0,VLOOKUP($A48,data!$A:$BI,1+calc!D$1,0)*0.01*calc!$B48)</f>
        <v>0</v>
      </c>
      <c r="E48">
        <f>IF(ISERROR(VLOOKUP($A48,data!$A:$BI,1+calc!E$1,0)),0,VLOOKUP($A48,data!$A:$BI,1+calc!E$1,0)*0.01*calc!$B48)</f>
        <v>0</v>
      </c>
      <c r="F48">
        <f>IF(ISERROR(VLOOKUP($A48,data!$A:$BI,1+calc!F$1,0)),0,VLOOKUP($A48,data!$A:$BI,1+calc!F$1,0)*0.01*calc!$B48)</f>
        <v>0</v>
      </c>
      <c r="G48">
        <f>IF(ISERROR(VLOOKUP($A48,data!$A:$BI,1+calc!G$1,0)),0,VLOOKUP($A48,data!$A:$BI,1+calc!G$1,0)*0.01*calc!$B48)</f>
        <v>0</v>
      </c>
      <c r="H48">
        <f>IF(ISERROR(VLOOKUP($A48,data!$A:$BI,1+calc!H$1,0)),0,VLOOKUP($A48,data!$A:$BI,1+calc!H$1,0)*0.01*calc!$B48)</f>
        <v>0</v>
      </c>
      <c r="I48">
        <f>IF(ISERROR(VLOOKUP($A48,data!$A:$BI,1+calc!I$1,0)),0,VLOOKUP($A48,data!$A:$BI,1+calc!I$1,0)*0.01*calc!$B48)</f>
        <v>0</v>
      </c>
      <c r="J48">
        <f>IF(ISERROR(VLOOKUP($A48,data!$A:$BI,1+calc!J$1,0)),0,VLOOKUP($A48,data!$A:$BI,1+calc!J$1,0)*0.01*calc!$B48)</f>
        <v>0</v>
      </c>
      <c r="K48">
        <f>IF(ISERROR(VLOOKUP($A48,data!$A:$BI,1+calc!K$1,0)),0,VLOOKUP($A48,data!$A:$BI,1+calc!K$1,0)*0.01*calc!$B48)</f>
        <v>0</v>
      </c>
      <c r="L48">
        <f>IF(ISERROR(VLOOKUP($A48,data!$A:$BI,1+calc!L$1,0)),0,VLOOKUP($A48,data!$A:$BI,1+calc!L$1,0)*0.01*calc!$B48)</f>
        <v>0</v>
      </c>
      <c r="M48">
        <f>IF(ISERROR(VLOOKUP($A48,data!$A:$BI,1+calc!M$1,0)),0,VLOOKUP($A48,data!$A:$BI,1+calc!M$1,0)*0.01*calc!$B48)</f>
        <v>0</v>
      </c>
      <c r="N48">
        <f>IF(ISERROR(VLOOKUP($A48,data!$A:$BI,1+calc!N$1,0)),0,VLOOKUP($A48,data!$A:$BI,1+calc!N$1,0)*0.01*calc!$B48)</f>
        <v>0</v>
      </c>
      <c r="O48">
        <f>IF(ISERROR(VLOOKUP($A48,data!$A:$BI,1+calc!O$1,0)),0,VLOOKUP($A48,data!$A:$BI,1+calc!O$1,0)*0.01*calc!$B48)</f>
        <v>0</v>
      </c>
      <c r="P48">
        <f>IF(ISERROR(VLOOKUP($A48,data!$A:$BI,1+calc!P$1,0)),0,VLOOKUP($A48,data!$A:$BI,1+calc!P$1,0)*0.01*calc!$B48)</f>
        <v>0</v>
      </c>
      <c r="Q48">
        <f>IF(ISERROR(VLOOKUP($A48,data!$A:$BI,1+calc!Q$1,0)),0,VLOOKUP($A48,data!$A:$BI,1+calc!Q$1,0)*0.01*calc!$B48)</f>
        <v>0</v>
      </c>
      <c r="R48">
        <f>IF(ISERROR(VLOOKUP($A48,data!$A:$BI,1+calc!R$1,0)),0,VLOOKUP($A48,data!$A:$BI,1+calc!R$1,0)*0.01*calc!$B48)</f>
        <v>0</v>
      </c>
      <c r="S48">
        <f>IF(ISERROR(VLOOKUP($A48,data!$A:$BI,1+calc!S$1,0)),0,VLOOKUP($A48,data!$A:$BI,1+calc!S$1,0)*0.01*calc!$B48)</f>
        <v>0</v>
      </c>
      <c r="T48">
        <f>IF(ISERROR(VLOOKUP($A48,data!$A:$BI,1+calc!T$1,0)),0,VLOOKUP($A48,data!$A:$BI,1+calc!T$1,0)*0.01*calc!$B48)</f>
        <v>0</v>
      </c>
      <c r="U48">
        <f>IF(ISERROR(VLOOKUP($A48,data!$A:$BI,1+calc!U$1,0)),0,VLOOKUP($A48,data!$A:$BI,1+calc!U$1,0)*0.01*calc!$B48)</f>
        <v>0</v>
      </c>
      <c r="V48">
        <f>IF(ISERROR(VLOOKUP($A48,data!$A:$BI,1+calc!V$1,0)),0,VLOOKUP($A48,data!$A:$BI,1+calc!V$1,0)*0.01*calc!$B48)</f>
        <v>0</v>
      </c>
      <c r="W48">
        <f>IF(ISERROR(VLOOKUP($A48,data!$A:$BI,1+calc!W$1,0)),0,VLOOKUP($A48,data!$A:$BI,1+calc!W$1,0)*0.01*calc!$B48)</f>
        <v>0</v>
      </c>
      <c r="X48">
        <f>IF(ISERROR(VLOOKUP($A48,data!$A:$BI,1+calc!X$1,0)),0,VLOOKUP($A48,data!$A:$BI,1+calc!X$1,0)*0.01*calc!$B48)</f>
        <v>0</v>
      </c>
      <c r="Y48">
        <f>IF(ISERROR(VLOOKUP($A48,data!$A:$BI,1+calc!Y$1,0)),0,VLOOKUP($A48,data!$A:$BI,1+calc!Y$1,0)*0.01*calc!$B48)</f>
        <v>0</v>
      </c>
      <c r="Z48">
        <f>IF(ISERROR(VLOOKUP($A48,data!$A:$BI,1+calc!Z$1,0)),0,VLOOKUP($A48,data!$A:$BI,1+calc!Z$1,0)*0.01*calc!$B48)</f>
        <v>0</v>
      </c>
      <c r="AA48">
        <f>IF(ISERROR(VLOOKUP($A48,data!$A:$BI,1+calc!AA$1,0)),0,VLOOKUP($A48,data!$A:$BI,1+calc!AA$1,0)*0.01*calc!$B48)</f>
        <v>0</v>
      </c>
      <c r="AB48">
        <f>IF(ISERROR(VLOOKUP($A48,data!$A:$BI,1+calc!AB$1,0)),0,VLOOKUP($A48,data!$A:$BI,1+calc!AB$1,0)*0.01*calc!$B48)</f>
        <v>0</v>
      </c>
      <c r="AC48">
        <f>IF(ISERROR(VLOOKUP($A48,data!$A:$BI,1+calc!AC$1,0)),0,VLOOKUP($A48,data!$A:$BI,1+calc!AC$1,0)*0.01*calc!$B48)</f>
        <v>0</v>
      </c>
      <c r="AD48">
        <f>IF(ISERROR(VLOOKUP($A48,data!$A:$BI,1+calc!AD$1,0)),0,VLOOKUP($A48,data!$A:$BI,1+calc!AD$1,0)*0.01*calc!$B48)</f>
        <v>0</v>
      </c>
      <c r="AE48">
        <f>IF(ISERROR(VLOOKUP($A48,data!$A:$BI,1+calc!AE$1,0)),0,VLOOKUP($A48,data!$A:$BI,1+calc!AE$1,0)*0.01*calc!$B48)</f>
        <v>0</v>
      </c>
      <c r="AF48">
        <f>IF(ISERROR(VLOOKUP($A48,data!$A:$BI,1+calc!AF$1,0)),0,VLOOKUP($A48,data!$A:$BI,1+calc!AF$1,0)*0.01*calc!$B48)</f>
        <v>0</v>
      </c>
      <c r="AG48">
        <f>IF(ISERROR(VLOOKUP($A48,data!$A:$BI,1+calc!AG$1,0)),0,VLOOKUP($A48,data!$A:$BI,1+calc!AG$1,0)*0.01*calc!$B48)</f>
        <v>0</v>
      </c>
      <c r="AH48">
        <f>IF(ISERROR(VLOOKUP($A48,data!$A:$BI,1+calc!AH$1,0)),0,VLOOKUP($A48,data!$A:$BI,1+calc!AH$1,0)*0.01*calc!$B48)</f>
        <v>0</v>
      </c>
      <c r="AI48">
        <f>IF(ISERROR(VLOOKUP($A48,data!$A:$BI,1+calc!AI$1,0)),0,VLOOKUP($A48,data!$A:$BI,1+calc!AI$1,0)*0.01*calc!$B48)</f>
        <v>0</v>
      </c>
      <c r="AJ48">
        <f>IF(ISERROR(VLOOKUP($A48,data!$A:$BI,1+calc!AJ$1,0)),0,VLOOKUP($A48,data!$A:$BI,1+calc!AJ$1,0)*0.01*calc!$B48)</f>
        <v>0</v>
      </c>
      <c r="AK48">
        <f>IF(ISERROR(VLOOKUP($A48,data!$A:$BI,1+calc!AK$1,0)),0,VLOOKUP($A48,data!$A:$BI,1+calc!AK$1,0)*0.01*calc!$B48)</f>
        <v>0</v>
      </c>
      <c r="AL48">
        <f>IF(ISERROR(VLOOKUP($A48,data!$A:$BI,1+calc!AL$1,0)),0,VLOOKUP($A48,data!$A:$BI,1+calc!AL$1,0)*0.01*calc!$B48)</f>
        <v>0</v>
      </c>
      <c r="AM48">
        <f>IF(ISERROR(VLOOKUP($A48,data!$A:$BI,1+calc!AM$1,0)),0,VLOOKUP($A48,data!$A:$BI,1+calc!AM$1,0)*0.01*calc!$B48)</f>
        <v>0</v>
      </c>
      <c r="AN48">
        <f>IF(ISERROR(VLOOKUP($A48,data!$A:$BI,1+calc!AN$1,0)),0,VLOOKUP($A48,data!$A:$BI,1+calc!AN$1,0)*0.01*calc!$B48)</f>
        <v>0</v>
      </c>
      <c r="AO48">
        <f>IF(ISERROR(VLOOKUP($A48,data!$A:$BI,1+calc!AO$1,0)),0,VLOOKUP($A48,data!$A:$BI,1+calc!AO$1,0)*0.01*calc!$B48)</f>
        <v>0</v>
      </c>
      <c r="AP48">
        <f>IF(ISERROR(VLOOKUP($A48,data!$A:$BI,1+calc!AP$1,0)),0,VLOOKUP($A48,data!$A:$BI,1+calc!AP$1,0)*0.01*calc!$B48)</f>
        <v>0</v>
      </c>
      <c r="AQ48">
        <f>IF(ISERROR(VLOOKUP($A48,data!$A:$BI,1+calc!AQ$1,0)),0,VLOOKUP($A48,data!$A:$BI,1+calc!AQ$1,0)*0.01*calc!$B48)</f>
        <v>0</v>
      </c>
      <c r="AR48">
        <f>IF(ISERROR(VLOOKUP($A48,data!$A:$BI,1+calc!AR$1,0)),0,VLOOKUP($A48,data!$A:$BI,1+calc!AR$1,0)*0.01*calc!$B48)</f>
        <v>0</v>
      </c>
      <c r="AS48">
        <f>IF(ISERROR(VLOOKUP($A48,data!$A:$BI,1+calc!AS$1,0)),0,VLOOKUP($A48,data!$A:$BI,1+calc!AS$1,0)*0.01*calc!$B48)</f>
        <v>0</v>
      </c>
      <c r="AT48">
        <f>IF(ISERROR(VLOOKUP($A48,data!$A:$BI,1+calc!AT$1,0)),0,VLOOKUP($A48,data!$A:$BI,1+calc!AT$1,0)*0.01*calc!$B48)</f>
        <v>0</v>
      </c>
      <c r="AU48">
        <f>IF(ISERROR(VLOOKUP($A48,data!$A:$BI,1+calc!AU$1,0)),0,VLOOKUP($A48,data!$A:$BI,1+calc!AU$1,0)*0.01*calc!$B48)</f>
        <v>0</v>
      </c>
      <c r="AV48">
        <f>IF(ISERROR(VLOOKUP($A48,data!$A:$BI,1+calc!AV$1,0)),0,VLOOKUP($A48,data!$A:$BI,1+calc!AV$1,0)*0.01*calc!$B48)</f>
        <v>0</v>
      </c>
      <c r="AW48">
        <f>IF(ISERROR(VLOOKUP($A48,data!$A:$BI,1+calc!AW$1,0)),0,VLOOKUP($A48,data!$A:$BI,1+calc!AW$1,0)*0.01*calc!$B48)</f>
        <v>0</v>
      </c>
      <c r="AX48">
        <f>IF(ISERROR(VLOOKUP($A48,data!$A:$BI,1+calc!AX$1,0)),0,VLOOKUP($A48,data!$A:$BI,1+calc!AX$1,0)*0.01*calc!$B48)</f>
        <v>0</v>
      </c>
      <c r="AY48">
        <f>IF(ISERROR(VLOOKUP($A48,data!$A:$BI,1+calc!AY$1,0)),0,VLOOKUP($A48,data!$A:$BI,1+calc!AY$1,0)*0.01*calc!$B48)</f>
        <v>0</v>
      </c>
      <c r="AZ48">
        <f>IF(ISERROR(VLOOKUP($A48,data!$A:$BI,1+calc!AZ$1,0)),0,VLOOKUP($A48,data!$A:$BI,1+calc!AZ$1,0)*0.01*calc!$B48)</f>
        <v>0</v>
      </c>
      <c r="BA48">
        <f>IF(ISERROR(VLOOKUP($A48,data!$A:$BI,1+calc!BA$1,0)),0,VLOOKUP($A48,data!$A:$BI,1+calc!BA$1,0)*0.01*calc!$B48)</f>
        <v>0</v>
      </c>
      <c r="BB48">
        <f>IF(ISERROR(VLOOKUP($A48,data!$A:$BI,1+calc!BB$1,0)),0,VLOOKUP($A48,data!$A:$BI,1+calc!BB$1,0)*0.01*calc!$B48)</f>
        <v>0</v>
      </c>
      <c r="BC48">
        <f>IF(ISERROR(VLOOKUP($A48,data!$A:$BI,1+calc!BC$1,0)),0,VLOOKUP($A48,data!$A:$BI,1+calc!BC$1,0)*0.01*calc!$B48)</f>
        <v>0</v>
      </c>
      <c r="BD48">
        <f>IF(ISERROR(VLOOKUP($A48,data!$A:$BI,1+calc!BD$1,0)),0,VLOOKUP($A48,data!$A:$BI,1+calc!BD$1,0)*0.01*calc!$B48)</f>
        <v>0</v>
      </c>
      <c r="BE48">
        <f>IF(ISERROR(VLOOKUP($A48,data!$A:$BI,1+calc!BE$1,0)),0,VLOOKUP($A48,data!$A:$BI,1+calc!BE$1,0)*0.01*calc!$B48)</f>
        <v>0</v>
      </c>
      <c r="BF48">
        <f>IF(ISERROR(VLOOKUP($A48,data!$A:$BI,1+calc!BF$1,0)),0,VLOOKUP($A48,data!$A:$BI,1+calc!BF$1,0)*0.01*calc!$B48)</f>
        <v>0</v>
      </c>
      <c r="BG48">
        <f>IF(ISERROR(VLOOKUP($A48,data!$A:$BI,1+calc!BG$1,0)),0,VLOOKUP($A48,data!$A:$BI,1+calc!BG$1,0)*0.01*calc!$B48)</f>
        <v>0</v>
      </c>
      <c r="BH48">
        <f>IF(ISERROR(VLOOKUP($A48,data!$A:$BI,1+calc!BH$1,0)),0,VLOOKUP($A48,data!$A:$BI,1+calc!BH$1,0)*0.01*calc!$B48)</f>
        <v>0</v>
      </c>
      <c r="BI48">
        <f>IF(ISERROR(VLOOKUP($A48,data!$A:$BI,1+calc!BI$1,0)),0,VLOOKUP($A48,data!$A:$BI,1+calc!BI$1,0)*0.01*calc!$B48)</f>
        <v>0</v>
      </c>
      <c r="BJ48">
        <f>IF(ISERROR(VLOOKUP($A48,data!$A:$BI,1+calc!BJ$1,0)),0,VLOOKUP($A48,data!$A:$BI,1+calc!BJ$1,0)*0.01*calc!$B48)</f>
        <v>0</v>
      </c>
    </row>
    <row r="49" spans="1:62" x14ac:dyDescent="0.25">
      <c r="A49">
        <f>'Nutrition Calculator'!C54</f>
        <v>0</v>
      </c>
      <c r="B49">
        <f>'Nutrition Calculator'!D54</f>
        <v>0</v>
      </c>
      <c r="C49">
        <f>IF(ISERROR(VLOOKUP($A49,data!$A:$BI,1+calc!C$1,0)),0,VLOOKUP($A49,data!$A:$BI,1+calc!C$1,0)*0.01*calc!$B49)</f>
        <v>0</v>
      </c>
      <c r="D49">
        <f>IF(ISERROR(VLOOKUP($A49,data!$A:$BI,1+calc!D$1,0)),0,VLOOKUP($A49,data!$A:$BI,1+calc!D$1,0)*0.01*calc!$B49)</f>
        <v>0</v>
      </c>
      <c r="E49">
        <f>IF(ISERROR(VLOOKUP($A49,data!$A:$BI,1+calc!E$1,0)),0,VLOOKUP($A49,data!$A:$BI,1+calc!E$1,0)*0.01*calc!$B49)</f>
        <v>0</v>
      </c>
      <c r="F49">
        <f>IF(ISERROR(VLOOKUP($A49,data!$A:$BI,1+calc!F$1,0)),0,VLOOKUP($A49,data!$A:$BI,1+calc!F$1,0)*0.01*calc!$B49)</f>
        <v>0</v>
      </c>
      <c r="G49">
        <f>IF(ISERROR(VLOOKUP($A49,data!$A:$BI,1+calc!G$1,0)),0,VLOOKUP($A49,data!$A:$BI,1+calc!G$1,0)*0.01*calc!$B49)</f>
        <v>0</v>
      </c>
      <c r="H49">
        <f>IF(ISERROR(VLOOKUP($A49,data!$A:$BI,1+calc!H$1,0)),0,VLOOKUP($A49,data!$A:$BI,1+calc!H$1,0)*0.01*calc!$B49)</f>
        <v>0</v>
      </c>
      <c r="I49">
        <f>IF(ISERROR(VLOOKUP($A49,data!$A:$BI,1+calc!I$1,0)),0,VLOOKUP($A49,data!$A:$BI,1+calc!I$1,0)*0.01*calc!$B49)</f>
        <v>0</v>
      </c>
      <c r="J49">
        <f>IF(ISERROR(VLOOKUP($A49,data!$A:$BI,1+calc!J$1,0)),0,VLOOKUP($A49,data!$A:$BI,1+calc!J$1,0)*0.01*calc!$B49)</f>
        <v>0</v>
      </c>
      <c r="K49">
        <f>IF(ISERROR(VLOOKUP($A49,data!$A:$BI,1+calc!K$1,0)),0,VLOOKUP($A49,data!$A:$BI,1+calc!K$1,0)*0.01*calc!$B49)</f>
        <v>0</v>
      </c>
      <c r="L49">
        <f>IF(ISERROR(VLOOKUP($A49,data!$A:$BI,1+calc!L$1,0)),0,VLOOKUP($A49,data!$A:$BI,1+calc!L$1,0)*0.01*calc!$B49)</f>
        <v>0</v>
      </c>
      <c r="M49">
        <f>IF(ISERROR(VLOOKUP($A49,data!$A:$BI,1+calc!M$1,0)),0,VLOOKUP($A49,data!$A:$BI,1+calc!M$1,0)*0.01*calc!$B49)</f>
        <v>0</v>
      </c>
      <c r="N49">
        <f>IF(ISERROR(VLOOKUP($A49,data!$A:$BI,1+calc!N$1,0)),0,VLOOKUP($A49,data!$A:$BI,1+calc!N$1,0)*0.01*calc!$B49)</f>
        <v>0</v>
      </c>
      <c r="O49">
        <f>IF(ISERROR(VLOOKUP($A49,data!$A:$BI,1+calc!O$1,0)),0,VLOOKUP($A49,data!$A:$BI,1+calc!O$1,0)*0.01*calc!$B49)</f>
        <v>0</v>
      </c>
      <c r="P49">
        <f>IF(ISERROR(VLOOKUP($A49,data!$A:$BI,1+calc!P$1,0)),0,VLOOKUP($A49,data!$A:$BI,1+calc!P$1,0)*0.01*calc!$B49)</f>
        <v>0</v>
      </c>
      <c r="Q49">
        <f>IF(ISERROR(VLOOKUP($A49,data!$A:$BI,1+calc!Q$1,0)),0,VLOOKUP($A49,data!$A:$BI,1+calc!Q$1,0)*0.01*calc!$B49)</f>
        <v>0</v>
      </c>
      <c r="R49">
        <f>IF(ISERROR(VLOOKUP($A49,data!$A:$BI,1+calc!R$1,0)),0,VLOOKUP($A49,data!$A:$BI,1+calc!R$1,0)*0.01*calc!$B49)</f>
        <v>0</v>
      </c>
      <c r="S49">
        <f>IF(ISERROR(VLOOKUP($A49,data!$A:$BI,1+calc!S$1,0)),0,VLOOKUP($A49,data!$A:$BI,1+calc!S$1,0)*0.01*calc!$B49)</f>
        <v>0</v>
      </c>
      <c r="T49">
        <f>IF(ISERROR(VLOOKUP($A49,data!$A:$BI,1+calc!T$1,0)),0,VLOOKUP($A49,data!$A:$BI,1+calc!T$1,0)*0.01*calc!$B49)</f>
        <v>0</v>
      </c>
      <c r="U49">
        <f>IF(ISERROR(VLOOKUP($A49,data!$A:$BI,1+calc!U$1,0)),0,VLOOKUP($A49,data!$A:$BI,1+calc!U$1,0)*0.01*calc!$B49)</f>
        <v>0</v>
      </c>
      <c r="V49">
        <f>IF(ISERROR(VLOOKUP($A49,data!$A:$BI,1+calc!V$1,0)),0,VLOOKUP($A49,data!$A:$BI,1+calc!V$1,0)*0.01*calc!$B49)</f>
        <v>0</v>
      </c>
      <c r="W49">
        <f>IF(ISERROR(VLOOKUP($A49,data!$A:$BI,1+calc!W$1,0)),0,VLOOKUP($A49,data!$A:$BI,1+calc!W$1,0)*0.01*calc!$B49)</f>
        <v>0</v>
      </c>
      <c r="X49">
        <f>IF(ISERROR(VLOOKUP($A49,data!$A:$BI,1+calc!X$1,0)),0,VLOOKUP($A49,data!$A:$BI,1+calc!X$1,0)*0.01*calc!$B49)</f>
        <v>0</v>
      </c>
      <c r="Y49">
        <f>IF(ISERROR(VLOOKUP($A49,data!$A:$BI,1+calc!Y$1,0)),0,VLOOKUP($A49,data!$A:$BI,1+calc!Y$1,0)*0.01*calc!$B49)</f>
        <v>0</v>
      </c>
      <c r="Z49">
        <f>IF(ISERROR(VLOOKUP($A49,data!$A:$BI,1+calc!Z$1,0)),0,VLOOKUP($A49,data!$A:$BI,1+calc!Z$1,0)*0.01*calc!$B49)</f>
        <v>0</v>
      </c>
      <c r="AA49">
        <f>IF(ISERROR(VLOOKUP($A49,data!$A:$BI,1+calc!AA$1,0)),0,VLOOKUP($A49,data!$A:$BI,1+calc!AA$1,0)*0.01*calc!$B49)</f>
        <v>0</v>
      </c>
      <c r="AB49">
        <f>IF(ISERROR(VLOOKUP($A49,data!$A:$BI,1+calc!AB$1,0)),0,VLOOKUP($A49,data!$A:$BI,1+calc!AB$1,0)*0.01*calc!$B49)</f>
        <v>0</v>
      </c>
      <c r="AC49">
        <f>IF(ISERROR(VLOOKUP($A49,data!$A:$BI,1+calc!AC$1,0)),0,VLOOKUP($A49,data!$A:$BI,1+calc!AC$1,0)*0.01*calc!$B49)</f>
        <v>0</v>
      </c>
      <c r="AD49">
        <f>IF(ISERROR(VLOOKUP($A49,data!$A:$BI,1+calc!AD$1,0)),0,VLOOKUP($A49,data!$A:$BI,1+calc!AD$1,0)*0.01*calc!$B49)</f>
        <v>0</v>
      </c>
      <c r="AE49">
        <f>IF(ISERROR(VLOOKUP($A49,data!$A:$BI,1+calc!AE$1,0)),0,VLOOKUP($A49,data!$A:$BI,1+calc!AE$1,0)*0.01*calc!$B49)</f>
        <v>0</v>
      </c>
      <c r="AF49">
        <f>IF(ISERROR(VLOOKUP($A49,data!$A:$BI,1+calc!AF$1,0)),0,VLOOKUP($A49,data!$A:$BI,1+calc!AF$1,0)*0.01*calc!$B49)</f>
        <v>0</v>
      </c>
      <c r="AG49">
        <f>IF(ISERROR(VLOOKUP($A49,data!$A:$BI,1+calc!AG$1,0)),0,VLOOKUP($A49,data!$A:$BI,1+calc!AG$1,0)*0.01*calc!$B49)</f>
        <v>0</v>
      </c>
      <c r="AH49">
        <f>IF(ISERROR(VLOOKUP($A49,data!$A:$BI,1+calc!AH$1,0)),0,VLOOKUP($A49,data!$A:$BI,1+calc!AH$1,0)*0.01*calc!$B49)</f>
        <v>0</v>
      </c>
      <c r="AI49">
        <f>IF(ISERROR(VLOOKUP($A49,data!$A:$BI,1+calc!AI$1,0)),0,VLOOKUP($A49,data!$A:$BI,1+calc!AI$1,0)*0.01*calc!$B49)</f>
        <v>0</v>
      </c>
      <c r="AJ49">
        <f>IF(ISERROR(VLOOKUP($A49,data!$A:$BI,1+calc!AJ$1,0)),0,VLOOKUP($A49,data!$A:$BI,1+calc!AJ$1,0)*0.01*calc!$B49)</f>
        <v>0</v>
      </c>
      <c r="AK49">
        <f>IF(ISERROR(VLOOKUP($A49,data!$A:$BI,1+calc!AK$1,0)),0,VLOOKUP($A49,data!$A:$BI,1+calc!AK$1,0)*0.01*calc!$B49)</f>
        <v>0</v>
      </c>
      <c r="AL49">
        <f>IF(ISERROR(VLOOKUP($A49,data!$A:$BI,1+calc!AL$1,0)),0,VLOOKUP($A49,data!$A:$BI,1+calc!AL$1,0)*0.01*calc!$B49)</f>
        <v>0</v>
      </c>
      <c r="AM49">
        <f>IF(ISERROR(VLOOKUP($A49,data!$A:$BI,1+calc!AM$1,0)),0,VLOOKUP($A49,data!$A:$BI,1+calc!AM$1,0)*0.01*calc!$B49)</f>
        <v>0</v>
      </c>
      <c r="AN49">
        <f>IF(ISERROR(VLOOKUP($A49,data!$A:$BI,1+calc!AN$1,0)),0,VLOOKUP($A49,data!$A:$BI,1+calc!AN$1,0)*0.01*calc!$B49)</f>
        <v>0</v>
      </c>
      <c r="AO49">
        <f>IF(ISERROR(VLOOKUP($A49,data!$A:$BI,1+calc!AO$1,0)),0,VLOOKUP($A49,data!$A:$BI,1+calc!AO$1,0)*0.01*calc!$B49)</f>
        <v>0</v>
      </c>
      <c r="AP49">
        <f>IF(ISERROR(VLOOKUP($A49,data!$A:$BI,1+calc!AP$1,0)),0,VLOOKUP($A49,data!$A:$BI,1+calc!AP$1,0)*0.01*calc!$B49)</f>
        <v>0</v>
      </c>
      <c r="AQ49">
        <f>IF(ISERROR(VLOOKUP($A49,data!$A:$BI,1+calc!AQ$1,0)),0,VLOOKUP($A49,data!$A:$BI,1+calc!AQ$1,0)*0.01*calc!$B49)</f>
        <v>0</v>
      </c>
      <c r="AR49">
        <f>IF(ISERROR(VLOOKUP($A49,data!$A:$BI,1+calc!AR$1,0)),0,VLOOKUP($A49,data!$A:$BI,1+calc!AR$1,0)*0.01*calc!$B49)</f>
        <v>0</v>
      </c>
      <c r="AS49">
        <f>IF(ISERROR(VLOOKUP($A49,data!$A:$BI,1+calc!AS$1,0)),0,VLOOKUP($A49,data!$A:$BI,1+calc!AS$1,0)*0.01*calc!$B49)</f>
        <v>0</v>
      </c>
      <c r="AT49">
        <f>IF(ISERROR(VLOOKUP($A49,data!$A:$BI,1+calc!AT$1,0)),0,VLOOKUP($A49,data!$A:$BI,1+calc!AT$1,0)*0.01*calc!$B49)</f>
        <v>0</v>
      </c>
      <c r="AU49">
        <f>IF(ISERROR(VLOOKUP($A49,data!$A:$BI,1+calc!AU$1,0)),0,VLOOKUP($A49,data!$A:$BI,1+calc!AU$1,0)*0.01*calc!$B49)</f>
        <v>0</v>
      </c>
      <c r="AV49">
        <f>IF(ISERROR(VLOOKUP($A49,data!$A:$BI,1+calc!AV$1,0)),0,VLOOKUP($A49,data!$A:$BI,1+calc!AV$1,0)*0.01*calc!$B49)</f>
        <v>0</v>
      </c>
      <c r="AW49">
        <f>IF(ISERROR(VLOOKUP($A49,data!$A:$BI,1+calc!AW$1,0)),0,VLOOKUP($A49,data!$A:$BI,1+calc!AW$1,0)*0.01*calc!$B49)</f>
        <v>0</v>
      </c>
      <c r="AX49">
        <f>IF(ISERROR(VLOOKUP($A49,data!$A:$BI,1+calc!AX$1,0)),0,VLOOKUP($A49,data!$A:$BI,1+calc!AX$1,0)*0.01*calc!$B49)</f>
        <v>0</v>
      </c>
      <c r="AY49">
        <f>IF(ISERROR(VLOOKUP($A49,data!$A:$BI,1+calc!AY$1,0)),0,VLOOKUP($A49,data!$A:$BI,1+calc!AY$1,0)*0.01*calc!$B49)</f>
        <v>0</v>
      </c>
      <c r="AZ49">
        <f>IF(ISERROR(VLOOKUP($A49,data!$A:$BI,1+calc!AZ$1,0)),0,VLOOKUP($A49,data!$A:$BI,1+calc!AZ$1,0)*0.01*calc!$B49)</f>
        <v>0</v>
      </c>
      <c r="BA49">
        <f>IF(ISERROR(VLOOKUP($A49,data!$A:$BI,1+calc!BA$1,0)),0,VLOOKUP($A49,data!$A:$BI,1+calc!BA$1,0)*0.01*calc!$B49)</f>
        <v>0</v>
      </c>
      <c r="BB49">
        <f>IF(ISERROR(VLOOKUP($A49,data!$A:$BI,1+calc!BB$1,0)),0,VLOOKUP($A49,data!$A:$BI,1+calc!BB$1,0)*0.01*calc!$B49)</f>
        <v>0</v>
      </c>
      <c r="BC49">
        <f>IF(ISERROR(VLOOKUP($A49,data!$A:$BI,1+calc!BC$1,0)),0,VLOOKUP($A49,data!$A:$BI,1+calc!BC$1,0)*0.01*calc!$B49)</f>
        <v>0</v>
      </c>
      <c r="BD49">
        <f>IF(ISERROR(VLOOKUP($A49,data!$A:$BI,1+calc!BD$1,0)),0,VLOOKUP($A49,data!$A:$BI,1+calc!BD$1,0)*0.01*calc!$B49)</f>
        <v>0</v>
      </c>
      <c r="BE49">
        <f>IF(ISERROR(VLOOKUP($A49,data!$A:$BI,1+calc!BE$1,0)),0,VLOOKUP($A49,data!$A:$BI,1+calc!BE$1,0)*0.01*calc!$B49)</f>
        <v>0</v>
      </c>
      <c r="BF49">
        <f>IF(ISERROR(VLOOKUP($A49,data!$A:$BI,1+calc!BF$1,0)),0,VLOOKUP($A49,data!$A:$BI,1+calc!BF$1,0)*0.01*calc!$B49)</f>
        <v>0</v>
      </c>
      <c r="BG49">
        <f>IF(ISERROR(VLOOKUP($A49,data!$A:$BI,1+calc!BG$1,0)),0,VLOOKUP($A49,data!$A:$BI,1+calc!BG$1,0)*0.01*calc!$B49)</f>
        <v>0</v>
      </c>
      <c r="BH49">
        <f>IF(ISERROR(VLOOKUP($A49,data!$A:$BI,1+calc!BH$1,0)),0,VLOOKUP($A49,data!$A:$BI,1+calc!BH$1,0)*0.01*calc!$B49)</f>
        <v>0</v>
      </c>
      <c r="BI49">
        <f>IF(ISERROR(VLOOKUP($A49,data!$A:$BI,1+calc!BI$1,0)),0,VLOOKUP($A49,data!$A:$BI,1+calc!BI$1,0)*0.01*calc!$B49)</f>
        <v>0</v>
      </c>
      <c r="BJ49">
        <f>IF(ISERROR(VLOOKUP($A49,data!$A:$BI,1+calc!BJ$1,0)),0,VLOOKUP($A49,data!$A:$BI,1+calc!BJ$1,0)*0.01*calc!$B49)</f>
        <v>0</v>
      </c>
    </row>
    <row r="50" spans="1:62" x14ac:dyDescent="0.25">
      <c r="A50">
        <f>'Nutrition Calculator'!C55</f>
        <v>0</v>
      </c>
      <c r="B50">
        <f>'Nutrition Calculator'!D55</f>
        <v>0</v>
      </c>
      <c r="C50">
        <f>IF(ISERROR(VLOOKUP($A50,data!$A:$BI,1+calc!C$1,0)),0,VLOOKUP($A50,data!$A:$BI,1+calc!C$1,0)*0.01*calc!$B50)</f>
        <v>0</v>
      </c>
      <c r="D50">
        <f>IF(ISERROR(VLOOKUP($A50,data!$A:$BI,1+calc!D$1,0)),0,VLOOKUP($A50,data!$A:$BI,1+calc!D$1,0)*0.01*calc!$B50)</f>
        <v>0</v>
      </c>
      <c r="E50">
        <f>IF(ISERROR(VLOOKUP($A50,data!$A:$BI,1+calc!E$1,0)),0,VLOOKUP($A50,data!$A:$BI,1+calc!E$1,0)*0.01*calc!$B50)</f>
        <v>0</v>
      </c>
      <c r="F50">
        <f>IF(ISERROR(VLOOKUP($A50,data!$A:$BI,1+calc!F$1,0)),0,VLOOKUP($A50,data!$A:$BI,1+calc!F$1,0)*0.01*calc!$B50)</f>
        <v>0</v>
      </c>
      <c r="G50">
        <f>IF(ISERROR(VLOOKUP($A50,data!$A:$BI,1+calc!G$1,0)),0,VLOOKUP($A50,data!$A:$BI,1+calc!G$1,0)*0.01*calc!$B50)</f>
        <v>0</v>
      </c>
      <c r="H50">
        <f>IF(ISERROR(VLOOKUP($A50,data!$A:$BI,1+calc!H$1,0)),0,VLOOKUP($A50,data!$A:$BI,1+calc!H$1,0)*0.01*calc!$B50)</f>
        <v>0</v>
      </c>
      <c r="I50">
        <f>IF(ISERROR(VLOOKUP($A50,data!$A:$BI,1+calc!I$1,0)),0,VLOOKUP($A50,data!$A:$BI,1+calc!I$1,0)*0.01*calc!$B50)</f>
        <v>0</v>
      </c>
      <c r="J50">
        <f>IF(ISERROR(VLOOKUP($A50,data!$A:$BI,1+calc!J$1,0)),0,VLOOKUP($A50,data!$A:$BI,1+calc!J$1,0)*0.01*calc!$B50)</f>
        <v>0</v>
      </c>
      <c r="K50">
        <f>IF(ISERROR(VLOOKUP($A50,data!$A:$BI,1+calc!K$1,0)),0,VLOOKUP($A50,data!$A:$BI,1+calc!K$1,0)*0.01*calc!$B50)</f>
        <v>0</v>
      </c>
      <c r="L50">
        <f>IF(ISERROR(VLOOKUP($A50,data!$A:$BI,1+calc!L$1,0)),0,VLOOKUP($A50,data!$A:$BI,1+calc!L$1,0)*0.01*calc!$B50)</f>
        <v>0</v>
      </c>
      <c r="M50">
        <f>IF(ISERROR(VLOOKUP($A50,data!$A:$BI,1+calc!M$1,0)),0,VLOOKUP($A50,data!$A:$BI,1+calc!M$1,0)*0.01*calc!$B50)</f>
        <v>0</v>
      </c>
      <c r="N50">
        <f>IF(ISERROR(VLOOKUP($A50,data!$A:$BI,1+calc!N$1,0)),0,VLOOKUP($A50,data!$A:$BI,1+calc!N$1,0)*0.01*calc!$B50)</f>
        <v>0</v>
      </c>
      <c r="O50">
        <f>IF(ISERROR(VLOOKUP($A50,data!$A:$BI,1+calc!O$1,0)),0,VLOOKUP($A50,data!$A:$BI,1+calc!O$1,0)*0.01*calc!$B50)</f>
        <v>0</v>
      </c>
      <c r="P50">
        <f>IF(ISERROR(VLOOKUP($A50,data!$A:$BI,1+calc!P$1,0)),0,VLOOKUP($A50,data!$A:$BI,1+calc!P$1,0)*0.01*calc!$B50)</f>
        <v>0</v>
      </c>
      <c r="Q50">
        <f>IF(ISERROR(VLOOKUP($A50,data!$A:$BI,1+calc!Q$1,0)),0,VLOOKUP($A50,data!$A:$BI,1+calc!Q$1,0)*0.01*calc!$B50)</f>
        <v>0</v>
      </c>
      <c r="R50">
        <f>IF(ISERROR(VLOOKUP($A50,data!$A:$BI,1+calc!R$1,0)),0,VLOOKUP($A50,data!$A:$BI,1+calc!R$1,0)*0.01*calc!$B50)</f>
        <v>0</v>
      </c>
      <c r="S50">
        <f>IF(ISERROR(VLOOKUP($A50,data!$A:$BI,1+calc!S$1,0)),0,VLOOKUP($A50,data!$A:$BI,1+calc!S$1,0)*0.01*calc!$B50)</f>
        <v>0</v>
      </c>
      <c r="T50">
        <f>IF(ISERROR(VLOOKUP($A50,data!$A:$BI,1+calc!T$1,0)),0,VLOOKUP($A50,data!$A:$BI,1+calc!T$1,0)*0.01*calc!$B50)</f>
        <v>0</v>
      </c>
      <c r="U50">
        <f>IF(ISERROR(VLOOKUP($A50,data!$A:$BI,1+calc!U$1,0)),0,VLOOKUP($A50,data!$A:$BI,1+calc!U$1,0)*0.01*calc!$B50)</f>
        <v>0</v>
      </c>
      <c r="V50">
        <f>IF(ISERROR(VLOOKUP($A50,data!$A:$BI,1+calc!V$1,0)),0,VLOOKUP($A50,data!$A:$BI,1+calc!V$1,0)*0.01*calc!$B50)</f>
        <v>0</v>
      </c>
      <c r="W50">
        <f>IF(ISERROR(VLOOKUP($A50,data!$A:$BI,1+calc!W$1,0)),0,VLOOKUP($A50,data!$A:$BI,1+calc!W$1,0)*0.01*calc!$B50)</f>
        <v>0</v>
      </c>
      <c r="X50">
        <f>IF(ISERROR(VLOOKUP($A50,data!$A:$BI,1+calc!X$1,0)),0,VLOOKUP($A50,data!$A:$BI,1+calc!X$1,0)*0.01*calc!$B50)</f>
        <v>0</v>
      </c>
      <c r="Y50">
        <f>IF(ISERROR(VLOOKUP($A50,data!$A:$BI,1+calc!Y$1,0)),0,VLOOKUP($A50,data!$A:$BI,1+calc!Y$1,0)*0.01*calc!$B50)</f>
        <v>0</v>
      </c>
      <c r="Z50">
        <f>IF(ISERROR(VLOOKUP($A50,data!$A:$BI,1+calc!Z$1,0)),0,VLOOKUP($A50,data!$A:$BI,1+calc!Z$1,0)*0.01*calc!$B50)</f>
        <v>0</v>
      </c>
      <c r="AA50">
        <f>IF(ISERROR(VLOOKUP($A50,data!$A:$BI,1+calc!AA$1,0)),0,VLOOKUP($A50,data!$A:$BI,1+calc!AA$1,0)*0.01*calc!$B50)</f>
        <v>0</v>
      </c>
      <c r="AB50">
        <f>IF(ISERROR(VLOOKUP($A50,data!$A:$BI,1+calc!AB$1,0)),0,VLOOKUP($A50,data!$A:$BI,1+calc!AB$1,0)*0.01*calc!$B50)</f>
        <v>0</v>
      </c>
      <c r="AC50">
        <f>IF(ISERROR(VLOOKUP($A50,data!$A:$BI,1+calc!AC$1,0)),0,VLOOKUP($A50,data!$A:$BI,1+calc!AC$1,0)*0.01*calc!$B50)</f>
        <v>0</v>
      </c>
      <c r="AD50">
        <f>IF(ISERROR(VLOOKUP($A50,data!$A:$BI,1+calc!AD$1,0)),0,VLOOKUP($A50,data!$A:$BI,1+calc!AD$1,0)*0.01*calc!$B50)</f>
        <v>0</v>
      </c>
      <c r="AE50">
        <f>IF(ISERROR(VLOOKUP($A50,data!$A:$BI,1+calc!AE$1,0)),0,VLOOKUP($A50,data!$A:$BI,1+calc!AE$1,0)*0.01*calc!$B50)</f>
        <v>0</v>
      </c>
      <c r="AF50">
        <f>IF(ISERROR(VLOOKUP($A50,data!$A:$BI,1+calc!AF$1,0)),0,VLOOKUP($A50,data!$A:$BI,1+calc!AF$1,0)*0.01*calc!$B50)</f>
        <v>0</v>
      </c>
      <c r="AG50">
        <f>IF(ISERROR(VLOOKUP($A50,data!$A:$BI,1+calc!AG$1,0)),0,VLOOKUP($A50,data!$A:$BI,1+calc!AG$1,0)*0.01*calc!$B50)</f>
        <v>0</v>
      </c>
      <c r="AH50">
        <f>IF(ISERROR(VLOOKUP($A50,data!$A:$BI,1+calc!AH$1,0)),0,VLOOKUP($A50,data!$A:$BI,1+calc!AH$1,0)*0.01*calc!$B50)</f>
        <v>0</v>
      </c>
      <c r="AI50">
        <f>IF(ISERROR(VLOOKUP($A50,data!$A:$BI,1+calc!AI$1,0)),0,VLOOKUP($A50,data!$A:$BI,1+calc!AI$1,0)*0.01*calc!$B50)</f>
        <v>0</v>
      </c>
      <c r="AJ50">
        <f>IF(ISERROR(VLOOKUP($A50,data!$A:$BI,1+calc!AJ$1,0)),0,VLOOKUP($A50,data!$A:$BI,1+calc!AJ$1,0)*0.01*calc!$B50)</f>
        <v>0</v>
      </c>
      <c r="AK50">
        <f>IF(ISERROR(VLOOKUP($A50,data!$A:$BI,1+calc!AK$1,0)),0,VLOOKUP($A50,data!$A:$BI,1+calc!AK$1,0)*0.01*calc!$B50)</f>
        <v>0</v>
      </c>
      <c r="AL50">
        <f>IF(ISERROR(VLOOKUP($A50,data!$A:$BI,1+calc!AL$1,0)),0,VLOOKUP($A50,data!$A:$BI,1+calc!AL$1,0)*0.01*calc!$B50)</f>
        <v>0</v>
      </c>
      <c r="AM50">
        <f>IF(ISERROR(VLOOKUP($A50,data!$A:$BI,1+calc!AM$1,0)),0,VLOOKUP($A50,data!$A:$BI,1+calc!AM$1,0)*0.01*calc!$B50)</f>
        <v>0</v>
      </c>
      <c r="AN50">
        <f>IF(ISERROR(VLOOKUP($A50,data!$A:$BI,1+calc!AN$1,0)),0,VLOOKUP($A50,data!$A:$BI,1+calc!AN$1,0)*0.01*calc!$B50)</f>
        <v>0</v>
      </c>
      <c r="AO50">
        <f>IF(ISERROR(VLOOKUP($A50,data!$A:$BI,1+calc!AO$1,0)),0,VLOOKUP($A50,data!$A:$BI,1+calc!AO$1,0)*0.01*calc!$B50)</f>
        <v>0</v>
      </c>
      <c r="AP50">
        <f>IF(ISERROR(VLOOKUP($A50,data!$A:$BI,1+calc!AP$1,0)),0,VLOOKUP($A50,data!$A:$BI,1+calc!AP$1,0)*0.01*calc!$B50)</f>
        <v>0</v>
      </c>
      <c r="AQ50">
        <f>IF(ISERROR(VLOOKUP($A50,data!$A:$BI,1+calc!AQ$1,0)),0,VLOOKUP($A50,data!$A:$BI,1+calc!AQ$1,0)*0.01*calc!$B50)</f>
        <v>0</v>
      </c>
      <c r="AR50">
        <f>IF(ISERROR(VLOOKUP($A50,data!$A:$BI,1+calc!AR$1,0)),0,VLOOKUP($A50,data!$A:$BI,1+calc!AR$1,0)*0.01*calc!$B50)</f>
        <v>0</v>
      </c>
      <c r="AS50">
        <f>IF(ISERROR(VLOOKUP($A50,data!$A:$BI,1+calc!AS$1,0)),0,VLOOKUP($A50,data!$A:$BI,1+calc!AS$1,0)*0.01*calc!$B50)</f>
        <v>0</v>
      </c>
      <c r="AT50">
        <f>IF(ISERROR(VLOOKUP($A50,data!$A:$BI,1+calc!AT$1,0)),0,VLOOKUP($A50,data!$A:$BI,1+calc!AT$1,0)*0.01*calc!$B50)</f>
        <v>0</v>
      </c>
      <c r="AU50">
        <f>IF(ISERROR(VLOOKUP($A50,data!$A:$BI,1+calc!AU$1,0)),0,VLOOKUP($A50,data!$A:$BI,1+calc!AU$1,0)*0.01*calc!$B50)</f>
        <v>0</v>
      </c>
      <c r="AV50">
        <f>IF(ISERROR(VLOOKUP($A50,data!$A:$BI,1+calc!AV$1,0)),0,VLOOKUP($A50,data!$A:$BI,1+calc!AV$1,0)*0.01*calc!$B50)</f>
        <v>0</v>
      </c>
      <c r="AW50">
        <f>IF(ISERROR(VLOOKUP($A50,data!$A:$BI,1+calc!AW$1,0)),0,VLOOKUP($A50,data!$A:$BI,1+calc!AW$1,0)*0.01*calc!$B50)</f>
        <v>0</v>
      </c>
      <c r="AX50">
        <f>IF(ISERROR(VLOOKUP($A50,data!$A:$BI,1+calc!AX$1,0)),0,VLOOKUP($A50,data!$A:$BI,1+calc!AX$1,0)*0.01*calc!$B50)</f>
        <v>0</v>
      </c>
      <c r="AY50">
        <f>IF(ISERROR(VLOOKUP($A50,data!$A:$BI,1+calc!AY$1,0)),0,VLOOKUP($A50,data!$A:$BI,1+calc!AY$1,0)*0.01*calc!$B50)</f>
        <v>0</v>
      </c>
      <c r="AZ50">
        <f>IF(ISERROR(VLOOKUP($A50,data!$A:$BI,1+calc!AZ$1,0)),0,VLOOKUP($A50,data!$A:$BI,1+calc!AZ$1,0)*0.01*calc!$B50)</f>
        <v>0</v>
      </c>
      <c r="BA50">
        <f>IF(ISERROR(VLOOKUP($A50,data!$A:$BI,1+calc!BA$1,0)),0,VLOOKUP($A50,data!$A:$BI,1+calc!BA$1,0)*0.01*calc!$B50)</f>
        <v>0</v>
      </c>
      <c r="BB50">
        <f>IF(ISERROR(VLOOKUP($A50,data!$A:$BI,1+calc!BB$1,0)),0,VLOOKUP($A50,data!$A:$BI,1+calc!BB$1,0)*0.01*calc!$B50)</f>
        <v>0</v>
      </c>
      <c r="BC50">
        <f>IF(ISERROR(VLOOKUP($A50,data!$A:$BI,1+calc!BC$1,0)),0,VLOOKUP($A50,data!$A:$BI,1+calc!BC$1,0)*0.01*calc!$B50)</f>
        <v>0</v>
      </c>
      <c r="BD50">
        <f>IF(ISERROR(VLOOKUP($A50,data!$A:$BI,1+calc!BD$1,0)),0,VLOOKUP($A50,data!$A:$BI,1+calc!BD$1,0)*0.01*calc!$B50)</f>
        <v>0</v>
      </c>
      <c r="BE50">
        <f>IF(ISERROR(VLOOKUP($A50,data!$A:$BI,1+calc!BE$1,0)),0,VLOOKUP($A50,data!$A:$BI,1+calc!BE$1,0)*0.01*calc!$B50)</f>
        <v>0</v>
      </c>
      <c r="BF50">
        <f>IF(ISERROR(VLOOKUP($A50,data!$A:$BI,1+calc!BF$1,0)),0,VLOOKUP($A50,data!$A:$BI,1+calc!BF$1,0)*0.01*calc!$B50)</f>
        <v>0</v>
      </c>
      <c r="BG50">
        <f>IF(ISERROR(VLOOKUP($A50,data!$A:$BI,1+calc!BG$1,0)),0,VLOOKUP($A50,data!$A:$BI,1+calc!BG$1,0)*0.01*calc!$B50)</f>
        <v>0</v>
      </c>
      <c r="BH50">
        <f>IF(ISERROR(VLOOKUP($A50,data!$A:$BI,1+calc!BH$1,0)),0,VLOOKUP($A50,data!$A:$BI,1+calc!BH$1,0)*0.01*calc!$B50)</f>
        <v>0</v>
      </c>
      <c r="BI50">
        <f>IF(ISERROR(VLOOKUP($A50,data!$A:$BI,1+calc!BI$1,0)),0,VLOOKUP($A50,data!$A:$BI,1+calc!BI$1,0)*0.01*calc!$B50)</f>
        <v>0</v>
      </c>
      <c r="BJ50">
        <f>IF(ISERROR(VLOOKUP($A50,data!$A:$BI,1+calc!BJ$1,0)),0,VLOOKUP($A50,data!$A:$BI,1+calc!BJ$1,0)*0.01*calc!$B50)</f>
        <v>0</v>
      </c>
    </row>
    <row r="51" spans="1:62" x14ac:dyDescent="0.25">
      <c r="A51">
        <f>'Nutrition Calculator'!C56</f>
        <v>0</v>
      </c>
      <c r="B51">
        <f>'Nutrition Calculator'!D56</f>
        <v>0</v>
      </c>
      <c r="C51">
        <f>IF(ISERROR(VLOOKUP($A51,data!$A:$BI,1+calc!C$1,0)),0,VLOOKUP($A51,data!$A:$BI,1+calc!C$1,0)*0.01*calc!$B51)</f>
        <v>0</v>
      </c>
      <c r="D51">
        <f>IF(ISERROR(VLOOKUP($A51,data!$A:$BI,1+calc!D$1,0)),0,VLOOKUP($A51,data!$A:$BI,1+calc!D$1,0)*0.01*calc!$B51)</f>
        <v>0</v>
      </c>
      <c r="E51">
        <f>IF(ISERROR(VLOOKUP($A51,data!$A:$BI,1+calc!E$1,0)),0,VLOOKUP($A51,data!$A:$BI,1+calc!E$1,0)*0.01*calc!$B51)</f>
        <v>0</v>
      </c>
      <c r="F51">
        <f>IF(ISERROR(VLOOKUP($A51,data!$A:$BI,1+calc!F$1,0)),0,VLOOKUP($A51,data!$A:$BI,1+calc!F$1,0)*0.01*calc!$B51)</f>
        <v>0</v>
      </c>
      <c r="G51">
        <f>IF(ISERROR(VLOOKUP($A51,data!$A:$BI,1+calc!G$1,0)),0,VLOOKUP($A51,data!$A:$BI,1+calc!G$1,0)*0.01*calc!$B51)</f>
        <v>0</v>
      </c>
      <c r="H51">
        <f>IF(ISERROR(VLOOKUP($A51,data!$A:$BI,1+calc!H$1,0)),0,VLOOKUP($A51,data!$A:$BI,1+calc!H$1,0)*0.01*calc!$B51)</f>
        <v>0</v>
      </c>
      <c r="I51">
        <f>IF(ISERROR(VLOOKUP($A51,data!$A:$BI,1+calc!I$1,0)),0,VLOOKUP($A51,data!$A:$BI,1+calc!I$1,0)*0.01*calc!$B51)</f>
        <v>0</v>
      </c>
      <c r="J51">
        <f>IF(ISERROR(VLOOKUP($A51,data!$A:$BI,1+calc!J$1,0)),0,VLOOKUP($A51,data!$A:$BI,1+calc!J$1,0)*0.01*calc!$B51)</f>
        <v>0</v>
      </c>
      <c r="K51">
        <f>IF(ISERROR(VLOOKUP($A51,data!$A:$BI,1+calc!K$1,0)),0,VLOOKUP($A51,data!$A:$BI,1+calc!K$1,0)*0.01*calc!$B51)</f>
        <v>0</v>
      </c>
      <c r="L51">
        <f>IF(ISERROR(VLOOKUP($A51,data!$A:$BI,1+calc!L$1,0)),0,VLOOKUP($A51,data!$A:$BI,1+calc!L$1,0)*0.01*calc!$B51)</f>
        <v>0</v>
      </c>
      <c r="M51">
        <f>IF(ISERROR(VLOOKUP($A51,data!$A:$BI,1+calc!M$1,0)),0,VLOOKUP($A51,data!$A:$BI,1+calc!M$1,0)*0.01*calc!$B51)</f>
        <v>0</v>
      </c>
      <c r="N51">
        <f>IF(ISERROR(VLOOKUP($A51,data!$A:$BI,1+calc!N$1,0)),0,VLOOKUP($A51,data!$A:$BI,1+calc!N$1,0)*0.01*calc!$B51)</f>
        <v>0</v>
      </c>
      <c r="O51">
        <f>IF(ISERROR(VLOOKUP($A51,data!$A:$BI,1+calc!O$1,0)),0,VLOOKUP($A51,data!$A:$BI,1+calc!O$1,0)*0.01*calc!$B51)</f>
        <v>0</v>
      </c>
      <c r="P51">
        <f>IF(ISERROR(VLOOKUP($A51,data!$A:$BI,1+calc!P$1,0)),0,VLOOKUP($A51,data!$A:$BI,1+calc!P$1,0)*0.01*calc!$B51)</f>
        <v>0</v>
      </c>
      <c r="Q51">
        <f>IF(ISERROR(VLOOKUP($A51,data!$A:$BI,1+calc!Q$1,0)),0,VLOOKUP($A51,data!$A:$BI,1+calc!Q$1,0)*0.01*calc!$B51)</f>
        <v>0</v>
      </c>
      <c r="R51">
        <f>IF(ISERROR(VLOOKUP($A51,data!$A:$BI,1+calc!R$1,0)),0,VLOOKUP($A51,data!$A:$BI,1+calc!R$1,0)*0.01*calc!$B51)</f>
        <v>0</v>
      </c>
      <c r="S51">
        <f>IF(ISERROR(VLOOKUP($A51,data!$A:$BI,1+calc!S$1,0)),0,VLOOKUP($A51,data!$A:$BI,1+calc!S$1,0)*0.01*calc!$B51)</f>
        <v>0</v>
      </c>
      <c r="T51">
        <f>IF(ISERROR(VLOOKUP($A51,data!$A:$BI,1+calc!T$1,0)),0,VLOOKUP($A51,data!$A:$BI,1+calc!T$1,0)*0.01*calc!$B51)</f>
        <v>0</v>
      </c>
      <c r="U51">
        <f>IF(ISERROR(VLOOKUP($A51,data!$A:$BI,1+calc!U$1,0)),0,VLOOKUP($A51,data!$A:$BI,1+calc!U$1,0)*0.01*calc!$B51)</f>
        <v>0</v>
      </c>
      <c r="V51">
        <f>IF(ISERROR(VLOOKUP($A51,data!$A:$BI,1+calc!V$1,0)),0,VLOOKUP($A51,data!$A:$BI,1+calc!V$1,0)*0.01*calc!$B51)</f>
        <v>0</v>
      </c>
      <c r="W51">
        <f>IF(ISERROR(VLOOKUP($A51,data!$A:$BI,1+calc!W$1,0)),0,VLOOKUP($A51,data!$A:$BI,1+calc!W$1,0)*0.01*calc!$B51)</f>
        <v>0</v>
      </c>
      <c r="X51">
        <f>IF(ISERROR(VLOOKUP($A51,data!$A:$BI,1+calc!X$1,0)),0,VLOOKUP($A51,data!$A:$BI,1+calc!X$1,0)*0.01*calc!$B51)</f>
        <v>0</v>
      </c>
      <c r="Y51">
        <f>IF(ISERROR(VLOOKUP($A51,data!$A:$BI,1+calc!Y$1,0)),0,VLOOKUP($A51,data!$A:$BI,1+calc!Y$1,0)*0.01*calc!$B51)</f>
        <v>0</v>
      </c>
      <c r="Z51">
        <f>IF(ISERROR(VLOOKUP($A51,data!$A:$BI,1+calc!Z$1,0)),0,VLOOKUP($A51,data!$A:$BI,1+calc!Z$1,0)*0.01*calc!$B51)</f>
        <v>0</v>
      </c>
      <c r="AA51">
        <f>IF(ISERROR(VLOOKUP($A51,data!$A:$BI,1+calc!AA$1,0)),0,VLOOKUP($A51,data!$A:$BI,1+calc!AA$1,0)*0.01*calc!$B51)</f>
        <v>0</v>
      </c>
      <c r="AB51">
        <f>IF(ISERROR(VLOOKUP($A51,data!$A:$BI,1+calc!AB$1,0)),0,VLOOKUP($A51,data!$A:$BI,1+calc!AB$1,0)*0.01*calc!$B51)</f>
        <v>0</v>
      </c>
      <c r="AC51">
        <f>IF(ISERROR(VLOOKUP($A51,data!$A:$BI,1+calc!AC$1,0)),0,VLOOKUP($A51,data!$A:$BI,1+calc!AC$1,0)*0.01*calc!$B51)</f>
        <v>0</v>
      </c>
      <c r="AD51">
        <f>IF(ISERROR(VLOOKUP($A51,data!$A:$BI,1+calc!AD$1,0)),0,VLOOKUP($A51,data!$A:$BI,1+calc!AD$1,0)*0.01*calc!$B51)</f>
        <v>0</v>
      </c>
      <c r="AE51">
        <f>IF(ISERROR(VLOOKUP($A51,data!$A:$BI,1+calc!AE$1,0)),0,VLOOKUP($A51,data!$A:$BI,1+calc!AE$1,0)*0.01*calc!$B51)</f>
        <v>0</v>
      </c>
      <c r="AF51">
        <f>IF(ISERROR(VLOOKUP($A51,data!$A:$BI,1+calc!AF$1,0)),0,VLOOKUP($A51,data!$A:$BI,1+calc!AF$1,0)*0.01*calc!$B51)</f>
        <v>0</v>
      </c>
      <c r="AG51">
        <f>IF(ISERROR(VLOOKUP($A51,data!$A:$BI,1+calc!AG$1,0)),0,VLOOKUP($A51,data!$A:$BI,1+calc!AG$1,0)*0.01*calc!$B51)</f>
        <v>0</v>
      </c>
      <c r="AH51">
        <f>IF(ISERROR(VLOOKUP($A51,data!$A:$BI,1+calc!AH$1,0)),0,VLOOKUP($A51,data!$A:$BI,1+calc!AH$1,0)*0.01*calc!$B51)</f>
        <v>0</v>
      </c>
      <c r="AI51">
        <f>IF(ISERROR(VLOOKUP($A51,data!$A:$BI,1+calc!AI$1,0)),0,VLOOKUP($A51,data!$A:$BI,1+calc!AI$1,0)*0.01*calc!$B51)</f>
        <v>0</v>
      </c>
      <c r="AJ51">
        <f>IF(ISERROR(VLOOKUP($A51,data!$A:$BI,1+calc!AJ$1,0)),0,VLOOKUP($A51,data!$A:$BI,1+calc!AJ$1,0)*0.01*calc!$B51)</f>
        <v>0</v>
      </c>
      <c r="AK51">
        <f>IF(ISERROR(VLOOKUP($A51,data!$A:$BI,1+calc!AK$1,0)),0,VLOOKUP($A51,data!$A:$BI,1+calc!AK$1,0)*0.01*calc!$B51)</f>
        <v>0</v>
      </c>
      <c r="AL51">
        <f>IF(ISERROR(VLOOKUP($A51,data!$A:$BI,1+calc!AL$1,0)),0,VLOOKUP($A51,data!$A:$BI,1+calc!AL$1,0)*0.01*calc!$B51)</f>
        <v>0</v>
      </c>
      <c r="AM51">
        <f>IF(ISERROR(VLOOKUP($A51,data!$A:$BI,1+calc!AM$1,0)),0,VLOOKUP($A51,data!$A:$BI,1+calc!AM$1,0)*0.01*calc!$B51)</f>
        <v>0</v>
      </c>
      <c r="AN51">
        <f>IF(ISERROR(VLOOKUP($A51,data!$A:$BI,1+calc!AN$1,0)),0,VLOOKUP($A51,data!$A:$BI,1+calc!AN$1,0)*0.01*calc!$B51)</f>
        <v>0</v>
      </c>
      <c r="AO51">
        <f>IF(ISERROR(VLOOKUP($A51,data!$A:$BI,1+calc!AO$1,0)),0,VLOOKUP($A51,data!$A:$BI,1+calc!AO$1,0)*0.01*calc!$B51)</f>
        <v>0</v>
      </c>
      <c r="AP51">
        <f>IF(ISERROR(VLOOKUP($A51,data!$A:$BI,1+calc!AP$1,0)),0,VLOOKUP($A51,data!$A:$BI,1+calc!AP$1,0)*0.01*calc!$B51)</f>
        <v>0</v>
      </c>
      <c r="AQ51">
        <f>IF(ISERROR(VLOOKUP($A51,data!$A:$BI,1+calc!AQ$1,0)),0,VLOOKUP($A51,data!$A:$BI,1+calc!AQ$1,0)*0.01*calc!$B51)</f>
        <v>0</v>
      </c>
      <c r="AR51">
        <f>IF(ISERROR(VLOOKUP($A51,data!$A:$BI,1+calc!AR$1,0)),0,VLOOKUP($A51,data!$A:$BI,1+calc!AR$1,0)*0.01*calc!$B51)</f>
        <v>0</v>
      </c>
      <c r="AS51">
        <f>IF(ISERROR(VLOOKUP($A51,data!$A:$BI,1+calc!AS$1,0)),0,VLOOKUP($A51,data!$A:$BI,1+calc!AS$1,0)*0.01*calc!$B51)</f>
        <v>0</v>
      </c>
      <c r="AT51">
        <f>IF(ISERROR(VLOOKUP($A51,data!$A:$BI,1+calc!AT$1,0)),0,VLOOKUP($A51,data!$A:$BI,1+calc!AT$1,0)*0.01*calc!$B51)</f>
        <v>0</v>
      </c>
      <c r="AU51">
        <f>IF(ISERROR(VLOOKUP($A51,data!$A:$BI,1+calc!AU$1,0)),0,VLOOKUP($A51,data!$A:$BI,1+calc!AU$1,0)*0.01*calc!$B51)</f>
        <v>0</v>
      </c>
      <c r="AV51">
        <f>IF(ISERROR(VLOOKUP($A51,data!$A:$BI,1+calc!AV$1,0)),0,VLOOKUP($A51,data!$A:$BI,1+calc!AV$1,0)*0.01*calc!$B51)</f>
        <v>0</v>
      </c>
      <c r="AW51">
        <f>IF(ISERROR(VLOOKUP($A51,data!$A:$BI,1+calc!AW$1,0)),0,VLOOKUP($A51,data!$A:$BI,1+calc!AW$1,0)*0.01*calc!$B51)</f>
        <v>0</v>
      </c>
      <c r="AX51">
        <f>IF(ISERROR(VLOOKUP($A51,data!$A:$BI,1+calc!AX$1,0)),0,VLOOKUP($A51,data!$A:$BI,1+calc!AX$1,0)*0.01*calc!$B51)</f>
        <v>0</v>
      </c>
      <c r="AY51">
        <f>IF(ISERROR(VLOOKUP($A51,data!$A:$BI,1+calc!AY$1,0)),0,VLOOKUP($A51,data!$A:$BI,1+calc!AY$1,0)*0.01*calc!$B51)</f>
        <v>0</v>
      </c>
      <c r="AZ51">
        <f>IF(ISERROR(VLOOKUP($A51,data!$A:$BI,1+calc!AZ$1,0)),0,VLOOKUP($A51,data!$A:$BI,1+calc!AZ$1,0)*0.01*calc!$B51)</f>
        <v>0</v>
      </c>
      <c r="BA51">
        <f>IF(ISERROR(VLOOKUP($A51,data!$A:$BI,1+calc!BA$1,0)),0,VLOOKUP($A51,data!$A:$BI,1+calc!BA$1,0)*0.01*calc!$B51)</f>
        <v>0</v>
      </c>
      <c r="BB51">
        <f>IF(ISERROR(VLOOKUP($A51,data!$A:$BI,1+calc!BB$1,0)),0,VLOOKUP($A51,data!$A:$BI,1+calc!BB$1,0)*0.01*calc!$B51)</f>
        <v>0</v>
      </c>
      <c r="BC51">
        <f>IF(ISERROR(VLOOKUP($A51,data!$A:$BI,1+calc!BC$1,0)),0,VLOOKUP($A51,data!$A:$BI,1+calc!BC$1,0)*0.01*calc!$B51)</f>
        <v>0</v>
      </c>
      <c r="BD51">
        <f>IF(ISERROR(VLOOKUP($A51,data!$A:$BI,1+calc!BD$1,0)),0,VLOOKUP($A51,data!$A:$BI,1+calc!BD$1,0)*0.01*calc!$B51)</f>
        <v>0</v>
      </c>
      <c r="BE51">
        <f>IF(ISERROR(VLOOKUP($A51,data!$A:$BI,1+calc!BE$1,0)),0,VLOOKUP($A51,data!$A:$BI,1+calc!BE$1,0)*0.01*calc!$B51)</f>
        <v>0</v>
      </c>
      <c r="BF51">
        <f>IF(ISERROR(VLOOKUP($A51,data!$A:$BI,1+calc!BF$1,0)),0,VLOOKUP($A51,data!$A:$BI,1+calc!BF$1,0)*0.01*calc!$B51)</f>
        <v>0</v>
      </c>
      <c r="BG51">
        <f>IF(ISERROR(VLOOKUP($A51,data!$A:$BI,1+calc!BG$1,0)),0,VLOOKUP($A51,data!$A:$BI,1+calc!BG$1,0)*0.01*calc!$B51)</f>
        <v>0</v>
      </c>
      <c r="BH51">
        <f>IF(ISERROR(VLOOKUP($A51,data!$A:$BI,1+calc!BH$1,0)),0,VLOOKUP($A51,data!$A:$BI,1+calc!BH$1,0)*0.01*calc!$B51)</f>
        <v>0</v>
      </c>
      <c r="BI51">
        <f>IF(ISERROR(VLOOKUP($A51,data!$A:$BI,1+calc!BI$1,0)),0,VLOOKUP($A51,data!$A:$BI,1+calc!BI$1,0)*0.01*calc!$B51)</f>
        <v>0</v>
      </c>
      <c r="BJ51">
        <f>IF(ISERROR(VLOOKUP($A51,data!$A:$BI,1+calc!BJ$1,0)),0,VLOOKUP($A51,data!$A:$BI,1+calc!BJ$1,0)*0.01*calc!$B51)</f>
        <v>0</v>
      </c>
    </row>
    <row r="52" spans="1:62" x14ac:dyDescent="0.25">
      <c r="A52">
        <f>'Nutrition Calculator'!C57</f>
        <v>0</v>
      </c>
      <c r="B52">
        <f>'Nutrition Calculator'!D57</f>
        <v>0</v>
      </c>
      <c r="C52">
        <f>IF(ISERROR(VLOOKUP($A52,data!$A:$BI,1+calc!C$1,0)),0,VLOOKUP($A52,data!$A:$BI,1+calc!C$1,0)*0.01*calc!$B52)</f>
        <v>0</v>
      </c>
      <c r="D52">
        <f>IF(ISERROR(VLOOKUP($A52,data!$A:$BI,1+calc!D$1,0)),0,VLOOKUP($A52,data!$A:$BI,1+calc!D$1,0)*0.01*calc!$B52)</f>
        <v>0</v>
      </c>
      <c r="E52">
        <f>IF(ISERROR(VLOOKUP($A52,data!$A:$BI,1+calc!E$1,0)),0,VLOOKUP($A52,data!$A:$BI,1+calc!E$1,0)*0.01*calc!$B52)</f>
        <v>0</v>
      </c>
      <c r="F52">
        <f>IF(ISERROR(VLOOKUP($A52,data!$A:$BI,1+calc!F$1,0)),0,VLOOKUP($A52,data!$A:$BI,1+calc!F$1,0)*0.01*calc!$B52)</f>
        <v>0</v>
      </c>
      <c r="G52">
        <f>IF(ISERROR(VLOOKUP($A52,data!$A:$BI,1+calc!G$1,0)),0,VLOOKUP($A52,data!$A:$BI,1+calc!G$1,0)*0.01*calc!$B52)</f>
        <v>0</v>
      </c>
      <c r="H52">
        <f>IF(ISERROR(VLOOKUP($A52,data!$A:$BI,1+calc!H$1,0)),0,VLOOKUP($A52,data!$A:$BI,1+calc!H$1,0)*0.01*calc!$B52)</f>
        <v>0</v>
      </c>
      <c r="I52">
        <f>IF(ISERROR(VLOOKUP($A52,data!$A:$BI,1+calc!I$1,0)),0,VLOOKUP($A52,data!$A:$BI,1+calc!I$1,0)*0.01*calc!$B52)</f>
        <v>0</v>
      </c>
      <c r="J52">
        <f>IF(ISERROR(VLOOKUP($A52,data!$A:$BI,1+calc!J$1,0)),0,VLOOKUP($A52,data!$A:$BI,1+calc!J$1,0)*0.01*calc!$B52)</f>
        <v>0</v>
      </c>
      <c r="K52">
        <f>IF(ISERROR(VLOOKUP($A52,data!$A:$BI,1+calc!K$1,0)),0,VLOOKUP($A52,data!$A:$BI,1+calc!K$1,0)*0.01*calc!$B52)</f>
        <v>0</v>
      </c>
      <c r="L52">
        <f>IF(ISERROR(VLOOKUP($A52,data!$A:$BI,1+calc!L$1,0)),0,VLOOKUP($A52,data!$A:$BI,1+calc!L$1,0)*0.01*calc!$B52)</f>
        <v>0</v>
      </c>
      <c r="M52">
        <f>IF(ISERROR(VLOOKUP($A52,data!$A:$BI,1+calc!M$1,0)),0,VLOOKUP($A52,data!$A:$BI,1+calc!M$1,0)*0.01*calc!$B52)</f>
        <v>0</v>
      </c>
      <c r="N52">
        <f>IF(ISERROR(VLOOKUP($A52,data!$A:$BI,1+calc!N$1,0)),0,VLOOKUP($A52,data!$A:$BI,1+calc!N$1,0)*0.01*calc!$B52)</f>
        <v>0</v>
      </c>
      <c r="O52">
        <f>IF(ISERROR(VLOOKUP($A52,data!$A:$BI,1+calc!O$1,0)),0,VLOOKUP($A52,data!$A:$BI,1+calc!O$1,0)*0.01*calc!$B52)</f>
        <v>0</v>
      </c>
      <c r="P52">
        <f>IF(ISERROR(VLOOKUP($A52,data!$A:$BI,1+calc!P$1,0)),0,VLOOKUP($A52,data!$A:$BI,1+calc!P$1,0)*0.01*calc!$B52)</f>
        <v>0</v>
      </c>
      <c r="Q52">
        <f>IF(ISERROR(VLOOKUP($A52,data!$A:$BI,1+calc!Q$1,0)),0,VLOOKUP($A52,data!$A:$BI,1+calc!Q$1,0)*0.01*calc!$B52)</f>
        <v>0</v>
      </c>
      <c r="R52">
        <f>IF(ISERROR(VLOOKUP($A52,data!$A:$BI,1+calc!R$1,0)),0,VLOOKUP($A52,data!$A:$BI,1+calc!R$1,0)*0.01*calc!$B52)</f>
        <v>0</v>
      </c>
      <c r="S52">
        <f>IF(ISERROR(VLOOKUP($A52,data!$A:$BI,1+calc!S$1,0)),0,VLOOKUP($A52,data!$A:$BI,1+calc!S$1,0)*0.01*calc!$B52)</f>
        <v>0</v>
      </c>
      <c r="T52">
        <f>IF(ISERROR(VLOOKUP($A52,data!$A:$BI,1+calc!T$1,0)),0,VLOOKUP($A52,data!$A:$BI,1+calc!T$1,0)*0.01*calc!$B52)</f>
        <v>0</v>
      </c>
      <c r="U52">
        <f>IF(ISERROR(VLOOKUP($A52,data!$A:$BI,1+calc!U$1,0)),0,VLOOKUP($A52,data!$A:$BI,1+calc!U$1,0)*0.01*calc!$B52)</f>
        <v>0</v>
      </c>
      <c r="V52">
        <f>IF(ISERROR(VLOOKUP($A52,data!$A:$BI,1+calc!V$1,0)),0,VLOOKUP($A52,data!$A:$BI,1+calc!V$1,0)*0.01*calc!$B52)</f>
        <v>0</v>
      </c>
      <c r="W52">
        <f>IF(ISERROR(VLOOKUP($A52,data!$A:$BI,1+calc!W$1,0)),0,VLOOKUP($A52,data!$A:$BI,1+calc!W$1,0)*0.01*calc!$B52)</f>
        <v>0</v>
      </c>
      <c r="X52">
        <f>IF(ISERROR(VLOOKUP($A52,data!$A:$BI,1+calc!X$1,0)),0,VLOOKUP($A52,data!$A:$BI,1+calc!X$1,0)*0.01*calc!$B52)</f>
        <v>0</v>
      </c>
      <c r="Y52">
        <f>IF(ISERROR(VLOOKUP($A52,data!$A:$BI,1+calc!Y$1,0)),0,VLOOKUP($A52,data!$A:$BI,1+calc!Y$1,0)*0.01*calc!$B52)</f>
        <v>0</v>
      </c>
      <c r="Z52">
        <f>IF(ISERROR(VLOOKUP($A52,data!$A:$BI,1+calc!Z$1,0)),0,VLOOKUP($A52,data!$A:$BI,1+calc!Z$1,0)*0.01*calc!$B52)</f>
        <v>0</v>
      </c>
      <c r="AA52">
        <f>IF(ISERROR(VLOOKUP($A52,data!$A:$BI,1+calc!AA$1,0)),0,VLOOKUP($A52,data!$A:$BI,1+calc!AA$1,0)*0.01*calc!$B52)</f>
        <v>0</v>
      </c>
      <c r="AB52">
        <f>IF(ISERROR(VLOOKUP($A52,data!$A:$BI,1+calc!AB$1,0)),0,VLOOKUP($A52,data!$A:$BI,1+calc!AB$1,0)*0.01*calc!$B52)</f>
        <v>0</v>
      </c>
      <c r="AC52">
        <f>IF(ISERROR(VLOOKUP($A52,data!$A:$BI,1+calc!AC$1,0)),0,VLOOKUP($A52,data!$A:$BI,1+calc!AC$1,0)*0.01*calc!$B52)</f>
        <v>0</v>
      </c>
      <c r="AD52">
        <f>IF(ISERROR(VLOOKUP($A52,data!$A:$BI,1+calc!AD$1,0)),0,VLOOKUP($A52,data!$A:$BI,1+calc!AD$1,0)*0.01*calc!$B52)</f>
        <v>0</v>
      </c>
      <c r="AE52">
        <f>IF(ISERROR(VLOOKUP($A52,data!$A:$BI,1+calc!AE$1,0)),0,VLOOKUP($A52,data!$A:$BI,1+calc!AE$1,0)*0.01*calc!$B52)</f>
        <v>0</v>
      </c>
      <c r="AF52">
        <f>IF(ISERROR(VLOOKUP($A52,data!$A:$BI,1+calc!AF$1,0)),0,VLOOKUP($A52,data!$A:$BI,1+calc!AF$1,0)*0.01*calc!$B52)</f>
        <v>0</v>
      </c>
      <c r="AG52">
        <f>IF(ISERROR(VLOOKUP($A52,data!$A:$BI,1+calc!AG$1,0)),0,VLOOKUP($A52,data!$A:$BI,1+calc!AG$1,0)*0.01*calc!$B52)</f>
        <v>0</v>
      </c>
      <c r="AH52">
        <f>IF(ISERROR(VLOOKUP($A52,data!$A:$BI,1+calc!AH$1,0)),0,VLOOKUP($A52,data!$A:$BI,1+calc!AH$1,0)*0.01*calc!$B52)</f>
        <v>0</v>
      </c>
      <c r="AI52">
        <f>IF(ISERROR(VLOOKUP($A52,data!$A:$BI,1+calc!AI$1,0)),0,VLOOKUP($A52,data!$A:$BI,1+calc!AI$1,0)*0.01*calc!$B52)</f>
        <v>0</v>
      </c>
      <c r="AJ52">
        <f>IF(ISERROR(VLOOKUP($A52,data!$A:$BI,1+calc!AJ$1,0)),0,VLOOKUP($A52,data!$A:$BI,1+calc!AJ$1,0)*0.01*calc!$B52)</f>
        <v>0</v>
      </c>
      <c r="AK52">
        <f>IF(ISERROR(VLOOKUP($A52,data!$A:$BI,1+calc!AK$1,0)),0,VLOOKUP($A52,data!$A:$BI,1+calc!AK$1,0)*0.01*calc!$B52)</f>
        <v>0</v>
      </c>
      <c r="AL52">
        <f>IF(ISERROR(VLOOKUP($A52,data!$A:$BI,1+calc!AL$1,0)),0,VLOOKUP($A52,data!$A:$BI,1+calc!AL$1,0)*0.01*calc!$B52)</f>
        <v>0</v>
      </c>
      <c r="AM52">
        <f>IF(ISERROR(VLOOKUP($A52,data!$A:$BI,1+calc!AM$1,0)),0,VLOOKUP($A52,data!$A:$BI,1+calc!AM$1,0)*0.01*calc!$B52)</f>
        <v>0</v>
      </c>
      <c r="AN52">
        <f>IF(ISERROR(VLOOKUP($A52,data!$A:$BI,1+calc!AN$1,0)),0,VLOOKUP($A52,data!$A:$BI,1+calc!AN$1,0)*0.01*calc!$B52)</f>
        <v>0</v>
      </c>
      <c r="AO52">
        <f>IF(ISERROR(VLOOKUP($A52,data!$A:$BI,1+calc!AO$1,0)),0,VLOOKUP($A52,data!$A:$BI,1+calc!AO$1,0)*0.01*calc!$B52)</f>
        <v>0</v>
      </c>
      <c r="AP52">
        <f>IF(ISERROR(VLOOKUP($A52,data!$A:$BI,1+calc!AP$1,0)),0,VLOOKUP($A52,data!$A:$BI,1+calc!AP$1,0)*0.01*calc!$B52)</f>
        <v>0</v>
      </c>
      <c r="AQ52">
        <f>IF(ISERROR(VLOOKUP($A52,data!$A:$BI,1+calc!AQ$1,0)),0,VLOOKUP($A52,data!$A:$BI,1+calc!AQ$1,0)*0.01*calc!$B52)</f>
        <v>0</v>
      </c>
      <c r="AR52">
        <f>IF(ISERROR(VLOOKUP($A52,data!$A:$BI,1+calc!AR$1,0)),0,VLOOKUP($A52,data!$A:$BI,1+calc!AR$1,0)*0.01*calc!$B52)</f>
        <v>0</v>
      </c>
      <c r="AS52">
        <f>IF(ISERROR(VLOOKUP($A52,data!$A:$BI,1+calc!AS$1,0)),0,VLOOKUP($A52,data!$A:$BI,1+calc!AS$1,0)*0.01*calc!$B52)</f>
        <v>0</v>
      </c>
      <c r="AT52">
        <f>IF(ISERROR(VLOOKUP($A52,data!$A:$BI,1+calc!AT$1,0)),0,VLOOKUP($A52,data!$A:$BI,1+calc!AT$1,0)*0.01*calc!$B52)</f>
        <v>0</v>
      </c>
      <c r="AU52">
        <f>IF(ISERROR(VLOOKUP($A52,data!$A:$BI,1+calc!AU$1,0)),0,VLOOKUP($A52,data!$A:$BI,1+calc!AU$1,0)*0.01*calc!$B52)</f>
        <v>0</v>
      </c>
      <c r="AV52">
        <f>IF(ISERROR(VLOOKUP($A52,data!$A:$BI,1+calc!AV$1,0)),0,VLOOKUP($A52,data!$A:$BI,1+calc!AV$1,0)*0.01*calc!$B52)</f>
        <v>0</v>
      </c>
      <c r="AW52">
        <f>IF(ISERROR(VLOOKUP($A52,data!$A:$BI,1+calc!AW$1,0)),0,VLOOKUP($A52,data!$A:$BI,1+calc!AW$1,0)*0.01*calc!$B52)</f>
        <v>0</v>
      </c>
      <c r="AX52">
        <f>IF(ISERROR(VLOOKUP($A52,data!$A:$BI,1+calc!AX$1,0)),0,VLOOKUP($A52,data!$A:$BI,1+calc!AX$1,0)*0.01*calc!$B52)</f>
        <v>0</v>
      </c>
      <c r="AY52">
        <f>IF(ISERROR(VLOOKUP($A52,data!$A:$BI,1+calc!AY$1,0)),0,VLOOKUP($A52,data!$A:$BI,1+calc!AY$1,0)*0.01*calc!$B52)</f>
        <v>0</v>
      </c>
      <c r="AZ52">
        <f>IF(ISERROR(VLOOKUP($A52,data!$A:$BI,1+calc!AZ$1,0)),0,VLOOKUP($A52,data!$A:$BI,1+calc!AZ$1,0)*0.01*calc!$B52)</f>
        <v>0</v>
      </c>
      <c r="BA52">
        <f>IF(ISERROR(VLOOKUP($A52,data!$A:$BI,1+calc!BA$1,0)),0,VLOOKUP($A52,data!$A:$BI,1+calc!BA$1,0)*0.01*calc!$B52)</f>
        <v>0</v>
      </c>
      <c r="BB52">
        <f>IF(ISERROR(VLOOKUP($A52,data!$A:$BI,1+calc!BB$1,0)),0,VLOOKUP($A52,data!$A:$BI,1+calc!BB$1,0)*0.01*calc!$B52)</f>
        <v>0</v>
      </c>
      <c r="BC52">
        <f>IF(ISERROR(VLOOKUP($A52,data!$A:$BI,1+calc!BC$1,0)),0,VLOOKUP($A52,data!$A:$BI,1+calc!BC$1,0)*0.01*calc!$B52)</f>
        <v>0</v>
      </c>
      <c r="BD52">
        <f>IF(ISERROR(VLOOKUP($A52,data!$A:$BI,1+calc!BD$1,0)),0,VLOOKUP($A52,data!$A:$BI,1+calc!BD$1,0)*0.01*calc!$B52)</f>
        <v>0</v>
      </c>
      <c r="BE52">
        <f>IF(ISERROR(VLOOKUP($A52,data!$A:$BI,1+calc!BE$1,0)),0,VLOOKUP($A52,data!$A:$BI,1+calc!BE$1,0)*0.01*calc!$B52)</f>
        <v>0</v>
      </c>
      <c r="BF52">
        <f>IF(ISERROR(VLOOKUP($A52,data!$A:$BI,1+calc!BF$1,0)),0,VLOOKUP($A52,data!$A:$BI,1+calc!BF$1,0)*0.01*calc!$B52)</f>
        <v>0</v>
      </c>
      <c r="BG52">
        <f>IF(ISERROR(VLOOKUP($A52,data!$A:$BI,1+calc!BG$1,0)),0,VLOOKUP($A52,data!$A:$BI,1+calc!BG$1,0)*0.01*calc!$B52)</f>
        <v>0</v>
      </c>
      <c r="BH52">
        <f>IF(ISERROR(VLOOKUP($A52,data!$A:$BI,1+calc!BH$1,0)),0,VLOOKUP($A52,data!$A:$BI,1+calc!BH$1,0)*0.01*calc!$B52)</f>
        <v>0</v>
      </c>
      <c r="BI52">
        <f>IF(ISERROR(VLOOKUP($A52,data!$A:$BI,1+calc!BI$1,0)),0,VLOOKUP($A52,data!$A:$BI,1+calc!BI$1,0)*0.01*calc!$B52)</f>
        <v>0</v>
      </c>
      <c r="BJ52">
        <f>IF(ISERROR(VLOOKUP($A52,data!$A:$BI,1+calc!BJ$1,0)),0,VLOOKUP($A52,data!$A:$BI,1+calc!BJ$1,0)*0.01*calc!$B52)</f>
        <v>0</v>
      </c>
    </row>
    <row r="53" spans="1:62" x14ac:dyDescent="0.25">
      <c r="A53">
        <f>'Nutrition Calculator'!C58</f>
        <v>0</v>
      </c>
      <c r="B53">
        <f>'Nutrition Calculator'!D58</f>
        <v>0</v>
      </c>
      <c r="C53">
        <f>IF(ISERROR(VLOOKUP($A53,data!$A:$BI,1+calc!C$1,0)),0,VLOOKUP($A53,data!$A:$BI,1+calc!C$1,0)*0.01*calc!$B53)</f>
        <v>0</v>
      </c>
      <c r="D53">
        <f>IF(ISERROR(VLOOKUP($A53,data!$A:$BI,1+calc!D$1,0)),0,VLOOKUP($A53,data!$A:$BI,1+calc!D$1,0)*0.01*calc!$B53)</f>
        <v>0</v>
      </c>
      <c r="E53">
        <f>IF(ISERROR(VLOOKUP($A53,data!$A:$BI,1+calc!E$1,0)),0,VLOOKUP($A53,data!$A:$BI,1+calc!E$1,0)*0.01*calc!$B53)</f>
        <v>0</v>
      </c>
      <c r="F53">
        <f>IF(ISERROR(VLOOKUP($A53,data!$A:$BI,1+calc!F$1,0)),0,VLOOKUP($A53,data!$A:$BI,1+calc!F$1,0)*0.01*calc!$B53)</f>
        <v>0</v>
      </c>
      <c r="G53">
        <f>IF(ISERROR(VLOOKUP($A53,data!$A:$BI,1+calc!G$1,0)),0,VLOOKUP($A53,data!$A:$BI,1+calc!G$1,0)*0.01*calc!$B53)</f>
        <v>0</v>
      </c>
      <c r="H53">
        <f>IF(ISERROR(VLOOKUP($A53,data!$A:$BI,1+calc!H$1,0)),0,VLOOKUP($A53,data!$A:$BI,1+calc!H$1,0)*0.01*calc!$B53)</f>
        <v>0</v>
      </c>
      <c r="I53">
        <f>IF(ISERROR(VLOOKUP($A53,data!$A:$BI,1+calc!I$1,0)),0,VLOOKUP($A53,data!$A:$BI,1+calc!I$1,0)*0.01*calc!$B53)</f>
        <v>0</v>
      </c>
      <c r="J53">
        <f>IF(ISERROR(VLOOKUP($A53,data!$A:$BI,1+calc!J$1,0)),0,VLOOKUP($A53,data!$A:$BI,1+calc!J$1,0)*0.01*calc!$B53)</f>
        <v>0</v>
      </c>
      <c r="K53">
        <f>IF(ISERROR(VLOOKUP($A53,data!$A:$BI,1+calc!K$1,0)),0,VLOOKUP($A53,data!$A:$BI,1+calc!K$1,0)*0.01*calc!$B53)</f>
        <v>0</v>
      </c>
      <c r="L53">
        <f>IF(ISERROR(VLOOKUP($A53,data!$A:$BI,1+calc!L$1,0)),0,VLOOKUP($A53,data!$A:$BI,1+calc!L$1,0)*0.01*calc!$B53)</f>
        <v>0</v>
      </c>
      <c r="M53">
        <f>IF(ISERROR(VLOOKUP($A53,data!$A:$BI,1+calc!M$1,0)),0,VLOOKUP($A53,data!$A:$BI,1+calc!M$1,0)*0.01*calc!$B53)</f>
        <v>0</v>
      </c>
      <c r="N53">
        <f>IF(ISERROR(VLOOKUP($A53,data!$A:$BI,1+calc!N$1,0)),0,VLOOKUP($A53,data!$A:$BI,1+calc!N$1,0)*0.01*calc!$B53)</f>
        <v>0</v>
      </c>
      <c r="O53">
        <f>IF(ISERROR(VLOOKUP($A53,data!$A:$BI,1+calc!O$1,0)),0,VLOOKUP($A53,data!$A:$BI,1+calc!O$1,0)*0.01*calc!$B53)</f>
        <v>0</v>
      </c>
      <c r="P53">
        <f>IF(ISERROR(VLOOKUP($A53,data!$A:$BI,1+calc!P$1,0)),0,VLOOKUP($A53,data!$A:$BI,1+calc!P$1,0)*0.01*calc!$B53)</f>
        <v>0</v>
      </c>
      <c r="Q53">
        <f>IF(ISERROR(VLOOKUP($A53,data!$A:$BI,1+calc!Q$1,0)),0,VLOOKUP($A53,data!$A:$BI,1+calc!Q$1,0)*0.01*calc!$B53)</f>
        <v>0</v>
      </c>
      <c r="R53">
        <f>IF(ISERROR(VLOOKUP($A53,data!$A:$BI,1+calc!R$1,0)),0,VLOOKUP($A53,data!$A:$BI,1+calc!R$1,0)*0.01*calc!$B53)</f>
        <v>0</v>
      </c>
      <c r="S53">
        <f>IF(ISERROR(VLOOKUP($A53,data!$A:$BI,1+calc!S$1,0)),0,VLOOKUP($A53,data!$A:$BI,1+calc!S$1,0)*0.01*calc!$B53)</f>
        <v>0</v>
      </c>
      <c r="T53">
        <f>IF(ISERROR(VLOOKUP($A53,data!$A:$BI,1+calc!T$1,0)),0,VLOOKUP($A53,data!$A:$BI,1+calc!T$1,0)*0.01*calc!$B53)</f>
        <v>0</v>
      </c>
      <c r="U53">
        <f>IF(ISERROR(VLOOKUP($A53,data!$A:$BI,1+calc!U$1,0)),0,VLOOKUP($A53,data!$A:$BI,1+calc!U$1,0)*0.01*calc!$B53)</f>
        <v>0</v>
      </c>
      <c r="V53">
        <f>IF(ISERROR(VLOOKUP($A53,data!$A:$BI,1+calc!V$1,0)),0,VLOOKUP($A53,data!$A:$BI,1+calc!V$1,0)*0.01*calc!$B53)</f>
        <v>0</v>
      </c>
      <c r="W53">
        <f>IF(ISERROR(VLOOKUP($A53,data!$A:$BI,1+calc!W$1,0)),0,VLOOKUP($A53,data!$A:$BI,1+calc!W$1,0)*0.01*calc!$B53)</f>
        <v>0</v>
      </c>
      <c r="X53">
        <f>IF(ISERROR(VLOOKUP($A53,data!$A:$BI,1+calc!X$1,0)),0,VLOOKUP($A53,data!$A:$BI,1+calc!X$1,0)*0.01*calc!$B53)</f>
        <v>0</v>
      </c>
      <c r="Y53">
        <f>IF(ISERROR(VLOOKUP($A53,data!$A:$BI,1+calc!Y$1,0)),0,VLOOKUP($A53,data!$A:$BI,1+calc!Y$1,0)*0.01*calc!$B53)</f>
        <v>0</v>
      </c>
      <c r="Z53">
        <f>IF(ISERROR(VLOOKUP($A53,data!$A:$BI,1+calc!Z$1,0)),0,VLOOKUP($A53,data!$A:$BI,1+calc!Z$1,0)*0.01*calc!$B53)</f>
        <v>0</v>
      </c>
      <c r="AA53">
        <f>IF(ISERROR(VLOOKUP($A53,data!$A:$BI,1+calc!AA$1,0)),0,VLOOKUP($A53,data!$A:$BI,1+calc!AA$1,0)*0.01*calc!$B53)</f>
        <v>0</v>
      </c>
      <c r="AB53">
        <f>IF(ISERROR(VLOOKUP($A53,data!$A:$BI,1+calc!AB$1,0)),0,VLOOKUP($A53,data!$A:$BI,1+calc!AB$1,0)*0.01*calc!$B53)</f>
        <v>0</v>
      </c>
      <c r="AC53">
        <f>IF(ISERROR(VLOOKUP($A53,data!$A:$BI,1+calc!AC$1,0)),0,VLOOKUP($A53,data!$A:$BI,1+calc!AC$1,0)*0.01*calc!$B53)</f>
        <v>0</v>
      </c>
      <c r="AD53">
        <f>IF(ISERROR(VLOOKUP($A53,data!$A:$BI,1+calc!AD$1,0)),0,VLOOKUP($A53,data!$A:$BI,1+calc!AD$1,0)*0.01*calc!$B53)</f>
        <v>0</v>
      </c>
      <c r="AE53">
        <f>IF(ISERROR(VLOOKUP($A53,data!$A:$BI,1+calc!AE$1,0)),0,VLOOKUP($A53,data!$A:$BI,1+calc!AE$1,0)*0.01*calc!$B53)</f>
        <v>0</v>
      </c>
      <c r="AF53">
        <f>IF(ISERROR(VLOOKUP($A53,data!$A:$BI,1+calc!AF$1,0)),0,VLOOKUP($A53,data!$A:$BI,1+calc!AF$1,0)*0.01*calc!$B53)</f>
        <v>0</v>
      </c>
      <c r="AG53">
        <f>IF(ISERROR(VLOOKUP($A53,data!$A:$BI,1+calc!AG$1,0)),0,VLOOKUP($A53,data!$A:$BI,1+calc!AG$1,0)*0.01*calc!$B53)</f>
        <v>0</v>
      </c>
      <c r="AH53">
        <f>IF(ISERROR(VLOOKUP($A53,data!$A:$BI,1+calc!AH$1,0)),0,VLOOKUP($A53,data!$A:$BI,1+calc!AH$1,0)*0.01*calc!$B53)</f>
        <v>0</v>
      </c>
      <c r="AI53">
        <f>IF(ISERROR(VLOOKUP($A53,data!$A:$BI,1+calc!AI$1,0)),0,VLOOKUP($A53,data!$A:$BI,1+calc!AI$1,0)*0.01*calc!$B53)</f>
        <v>0</v>
      </c>
      <c r="AJ53">
        <f>IF(ISERROR(VLOOKUP($A53,data!$A:$BI,1+calc!AJ$1,0)),0,VLOOKUP($A53,data!$A:$BI,1+calc!AJ$1,0)*0.01*calc!$B53)</f>
        <v>0</v>
      </c>
      <c r="AK53">
        <f>IF(ISERROR(VLOOKUP($A53,data!$A:$BI,1+calc!AK$1,0)),0,VLOOKUP($A53,data!$A:$BI,1+calc!AK$1,0)*0.01*calc!$B53)</f>
        <v>0</v>
      </c>
      <c r="AL53">
        <f>IF(ISERROR(VLOOKUP($A53,data!$A:$BI,1+calc!AL$1,0)),0,VLOOKUP($A53,data!$A:$BI,1+calc!AL$1,0)*0.01*calc!$B53)</f>
        <v>0</v>
      </c>
      <c r="AM53">
        <f>IF(ISERROR(VLOOKUP($A53,data!$A:$BI,1+calc!AM$1,0)),0,VLOOKUP($A53,data!$A:$BI,1+calc!AM$1,0)*0.01*calc!$B53)</f>
        <v>0</v>
      </c>
      <c r="AN53">
        <f>IF(ISERROR(VLOOKUP($A53,data!$A:$BI,1+calc!AN$1,0)),0,VLOOKUP($A53,data!$A:$BI,1+calc!AN$1,0)*0.01*calc!$B53)</f>
        <v>0</v>
      </c>
      <c r="AO53">
        <f>IF(ISERROR(VLOOKUP($A53,data!$A:$BI,1+calc!AO$1,0)),0,VLOOKUP($A53,data!$A:$BI,1+calc!AO$1,0)*0.01*calc!$B53)</f>
        <v>0</v>
      </c>
      <c r="AP53">
        <f>IF(ISERROR(VLOOKUP($A53,data!$A:$BI,1+calc!AP$1,0)),0,VLOOKUP($A53,data!$A:$BI,1+calc!AP$1,0)*0.01*calc!$B53)</f>
        <v>0</v>
      </c>
      <c r="AQ53">
        <f>IF(ISERROR(VLOOKUP($A53,data!$A:$BI,1+calc!AQ$1,0)),0,VLOOKUP($A53,data!$A:$BI,1+calc!AQ$1,0)*0.01*calc!$B53)</f>
        <v>0</v>
      </c>
      <c r="AR53">
        <f>IF(ISERROR(VLOOKUP($A53,data!$A:$BI,1+calc!AR$1,0)),0,VLOOKUP($A53,data!$A:$BI,1+calc!AR$1,0)*0.01*calc!$B53)</f>
        <v>0</v>
      </c>
      <c r="AS53">
        <f>IF(ISERROR(VLOOKUP($A53,data!$A:$BI,1+calc!AS$1,0)),0,VLOOKUP($A53,data!$A:$BI,1+calc!AS$1,0)*0.01*calc!$B53)</f>
        <v>0</v>
      </c>
      <c r="AT53">
        <f>IF(ISERROR(VLOOKUP($A53,data!$A:$BI,1+calc!AT$1,0)),0,VLOOKUP($A53,data!$A:$BI,1+calc!AT$1,0)*0.01*calc!$B53)</f>
        <v>0</v>
      </c>
      <c r="AU53">
        <f>IF(ISERROR(VLOOKUP($A53,data!$A:$BI,1+calc!AU$1,0)),0,VLOOKUP($A53,data!$A:$BI,1+calc!AU$1,0)*0.01*calc!$B53)</f>
        <v>0</v>
      </c>
      <c r="AV53">
        <f>IF(ISERROR(VLOOKUP($A53,data!$A:$BI,1+calc!AV$1,0)),0,VLOOKUP($A53,data!$A:$BI,1+calc!AV$1,0)*0.01*calc!$B53)</f>
        <v>0</v>
      </c>
      <c r="AW53">
        <f>IF(ISERROR(VLOOKUP($A53,data!$A:$BI,1+calc!AW$1,0)),0,VLOOKUP($A53,data!$A:$BI,1+calc!AW$1,0)*0.01*calc!$B53)</f>
        <v>0</v>
      </c>
      <c r="AX53">
        <f>IF(ISERROR(VLOOKUP($A53,data!$A:$BI,1+calc!AX$1,0)),0,VLOOKUP($A53,data!$A:$BI,1+calc!AX$1,0)*0.01*calc!$B53)</f>
        <v>0</v>
      </c>
      <c r="AY53">
        <f>IF(ISERROR(VLOOKUP($A53,data!$A:$BI,1+calc!AY$1,0)),0,VLOOKUP($A53,data!$A:$BI,1+calc!AY$1,0)*0.01*calc!$B53)</f>
        <v>0</v>
      </c>
      <c r="AZ53">
        <f>IF(ISERROR(VLOOKUP($A53,data!$A:$BI,1+calc!AZ$1,0)),0,VLOOKUP($A53,data!$A:$BI,1+calc!AZ$1,0)*0.01*calc!$B53)</f>
        <v>0</v>
      </c>
      <c r="BA53">
        <f>IF(ISERROR(VLOOKUP($A53,data!$A:$BI,1+calc!BA$1,0)),0,VLOOKUP($A53,data!$A:$BI,1+calc!BA$1,0)*0.01*calc!$B53)</f>
        <v>0</v>
      </c>
      <c r="BB53">
        <f>IF(ISERROR(VLOOKUP($A53,data!$A:$BI,1+calc!BB$1,0)),0,VLOOKUP($A53,data!$A:$BI,1+calc!BB$1,0)*0.01*calc!$B53)</f>
        <v>0</v>
      </c>
      <c r="BC53">
        <f>IF(ISERROR(VLOOKUP($A53,data!$A:$BI,1+calc!BC$1,0)),0,VLOOKUP($A53,data!$A:$BI,1+calc!BC$1,0)*0.01*calc!$B53)</f>
        <v>0</v>
      </c>
      <c r="BD53">
        <f>IF(ISERROR(VLOOKUP($A53,data!$A:$BI,1+calc!BD$1,0)),0,VLOOKUP($A53,data!$A:$BI,1+calc!BD$1,0)*0.01*calc!$B53)</f>
        <v>0</v>
      </c>
      <c r="BE53">
        <f>IF(ISERROR(VLOOKUP($A53,data!$A:$BI,1+calc!BE$1,0)),0,VLOOKUP($A53,data!$A:$BI,1+calc!BE$1,0)*0.01*calc!$B53)</f>
        <v>0</v>
      </c>
      <c r="BF53">
        <f>IF(ISERROR(VLOOKUP($A53,data!$A:$BI,1+calc!BF$1,0)),0,VLOOKUP($A53,data!$A:$BI,1+calc!BF$1,0)*0.01*calc!$B53)</f>
        <v>0</v>
      </c>
      <c r="BG53">
        <f>IF(ISERROR(VLOOKUP($A53,data!$A:$BI,1+calc!BG$1,0)),0,VLOOKUP($A53,data!$A:$BI,1+calc!BG$1,0)*0.01*calc!$B53)</f>
        <v>0</v>
      </c>
      <c r="BH53">
        <f>IF(ISERROR(VLOOKUP($A53,data!$A:$BI,1+calc!BH$1,0)),0,VLOOKUP($A53,data!$A:$BI,1+calc!BH$1,0)*0.01*calc!$B53)</f>
        <v>0</v>
      </c>
      <c r="BI53">
        <f>IF(ISERROR(VLOOKUP($A53,data!$A:$BI,1+calc!BI$1,0)),0,VLOOKUP($A53,data!$A:$BI,1+calc!BI$1,0)*0.01*calc!$B53)</f>
        <v>0</v>
      </c>
      <c r="BJ53">
        <f>IF(ISERROR(VLOOKUP($A53,data!$A:$BI,1+calc!BJ$1,0)),0,VLOOKUP($A53,data!$A:$BI,1+calc!BJ$1,0)*0.01*calc!$B53)</f>
        <v>0</v>
      </c>
    </row>
    <row r="54" spans="1:62" x14ac:dyDescent="0.25">
      <c r="A54">
        <f>'Nutrition Calculator'!C59</f>
        <v>0</v>
      </c>
      <c r="B54">
        <f>'Nutrition Calculator'!D59</f>
        <v>0</v>
      </c>
      <c r="C54">
        <f>IF(ISERROR(VLOOKUP($A54,data!$A:$BI,1+calc!C$1,0)),0,VLOOKUP($A54,data!$A:$BI,1+calc!C$1,0)*0.01*calc!$B54)</f>
        <v>0</v>
      </c>
      <c r="D54">
        <f>IF(ISERROR(VLOOKUP($A54,data!$A:$BI,1+calc!D$1,0)),0,VLOOKUP($A54,data!$A:$BI,1+calc!D$1,0)*0.01*calc!$B54)</f>
        <v>0</v>
      </c>
      <c r="E54">
        <f>IF(ISERROR(VLOOKUP($A54,data!$A:$BI,1+calc!E$1,0)),0,VLOOKUP($A54,data!$A:$BI,1+calc!E$1,0)*0.01*calc!$B54)</f>
        <v>0</v>
      </c>
      <c r="F54">
        <f>IF(ISERROR(VLOOKUP($A54,data!$A:$BI,1+calc!F$1,0)),0,VLOOKUP($A54,data!$A:$BI,1+calc!F$1,0)*0.01*calc!$B54)</f>
        <v>0</v>
      </c>
      <c r="G54">
        <f>IF(ISERROR(VLOOKUP($A54,data!$A:$BI,1+calc!G$1,0)),0,VLOOKUP($A54,data!$A:$BI,1+calc!G$1,0)*0.01*calc!$B54)</f>
        <v>0</v>
      </c>
      <c r="H54">
        <f>IF(ISERROR(VLOOKUP($A54,data!$A:$BI,1+calc!H$1,0)),0,VLOOKUP($A54,data!$A:$BI,1+calc!H$1,0)*0.01*calc!$B54)</f>
        <v>0</v>
      </c>
      <c r="I54">
        <f>IF(ISERROR(VLOOKUP($A54,data!$A:$BI,1+calc!I$1,0)),0,VLOOKUP($A54,data!$A:$BI,1+calc!I$1,0)*0.01*calc!$B54)</f>
        <v>0</v>
      </c>
      <c r="J54">
        <f>IF(ISERROR(VLOOKUP($A54,data!$A:$BI,1+calc!J$1,0)),0,VLOOKUP($A54,data!$A:$BI,1+calc!J$1,0)*0.01*calc!$B54)</f>
        <v>0</v>
      </c>
      <c r="K54">
        <f>IF(ISERROR(VLOOKUP($A54,data!$A:$BI,1+calc!K$1,0)),0,VLOOKUP($A54,data!$A:$BI,1+calc!K$1,0)*0.01*calc!$B54)</f>
        <v>0</v>
      </c>
      <c r="L54">
        <f>IF(ISERROR(VLOOKUP($A54,data!$A:$BI,1+calc!L$1,0)),0,VLOOKUP($A54,data!$A:$BI,1+calc!L$1,0)*0.01*calc!$B54)</f>
        <v>0</v>
      </c>
      <c r="M54">
        <f>IF(ISERROR(VLOOKUP($A54,data!$A:$BI,1+calc!M$1,0)),0,VLOOKUP($A54,data!$A:$BI,1+calc!M$1,0)*0.01*calc!$B54)</f>
        <v>0</v>
      </c>
      <c r="N54">
        <f>IF(ISERROR(VLOOKUP($A54,data!$A:$BI,1+calc!N$1,0)),0,VLOOKUP($A54,data!$A:$BI,1+calc!N$1,0)*0.01*calc!$B54)</f>
        <v>0</v>
      </c>
      <c r="O54">
        <f>IF(ISERROR(VLOOKUP($A54,data!$A:$BI,1+calc!O$1,0)),0,VLOOKUP($A54,data!$A:$BI,1+calc!O$1,0)*0.01*calc!$B54)</f>
        <v>0</v>
      </c>
      <c r="P54">
        <f>IF(ISERROR(VLOOKUP($A54,data!$A:$BI,1+calc!P$1,0)),0,VLOOKUP($A54,data!$A:$BI,1+calc!P$1,0)*0.01*calc!$B54)</f>
        <v>0</v>
      </c>
      <c r="Q54">
        <f>IF(ISERROR(VLOOKUP($A54,data!$A:$BI,1+calc!Q$1,0)),0,VLOOKUP($A54,data!$A:$BI,1+calc!Q$1,0)*0.01*calc!$B54)</f>
        <v>0</v>
      </c>
      <c r="R54">
        <f>IF(ISERROR(VLOOKUP($A54,data!$A:$BI,1+calc!R$1,0)),0,VLOOKUP($A54,data!$A:$BI,1+calc!R$1,0)*0.01*calc!$B54)</f>
        <v>0</v>
      </c>
      <c r="S54">
        <f>IF(ISERROR(VLOOKUP($A54,data!$A:$BI,1+calc!S$1,0)),0,VLOOKUP($A54,data!$A:$BI,1+calc!S$1,0)*0.01*calc!$B54)</f>
        <v>0</v>
      </c>
      <c r="T54">
        <f>IF(ISERROR(VLOOKUP($A54,data!$A:$BI,1+calc!T$1,0)),0,VLOOKUP($A54,data!$A:$BI,1+calc!T$1,0)*0.01*calc!$B54)</f>
        <v>0</v>
      </c>
      <c r="U54">
        <f>IF(ISERROR(VLOOKUP($A54,data!$A:$BI,1+calc!U$1,0)),0,VLOOKUP($A54,data!$A:$BI,1+calc!U$1,0)*0.01*calc!$B54)</f>
        <v>0</v>
      </c>
      <c r="V54">
        <f>IF(ISERROR(VLOOKUP($A54,data!$A:$BI,1+calc!V$1,0)),0,VLOOKUP($A54,data!$A:$BI,1+calc!V$1,0)*0.01*calc!$B54)</f>
        <v>0</v>
      </c>
      <c r="W54">
        <f>IF(ISERROR(VLOOKUP($A54,data!$A:$BI,1+calc!W$1,0)),0,VLOOKUP($A54,data!$A:$BI,1+calc!W$1,0)*0.01*calc!$B54)</f>
        <v>0</v>
      </c>
      <c r="X54">
        <f>IF(ISERROR(VLOOKUP($A54,data!$A:$BI,1+calc!X$1,0)),0,VLOOKUP($A54,data!$A:$BI,1+calc!X$1,0)*0.01*calc!$B54)</f>
        <v>0</v>
      </c>
      <c r="Y54">
        <f>IF(ISERROR(VLOOKUP($A54,data!$A:$BI,1+calc!Y$1,0)),0,VLOOKUP($A54,data!$A:$BI,1+calc!Y$1,0)*0.01*calc!$B54)</f>
        <v>0</v>
      </c>
      <c r="Z54">
        <f>IF(ISERROR(VLOOKUP($A54,data!$A:$BI,1+calc!Z$1,0)),0,VLOOKUP($A54,data!$A:$BI,1+calc!Z$1,0)*0.01*calc!$B54)</f>
        <v>0</v>
      </c>
      <c r="AA54">
        <f>IF(ISERROR(VLOOKUP($A54,data!$A:$BI,1+calc!AA$1,0)),0,VLOOKUP($A54,data!$A:$BI,1+calc!AA$1,0)*0.01*calc!$B54)</f>
        <v>0</v>
      </c>
      <c r="AB54">
        <f>IF(ISERROR(VLOOKUP($A54,data!$A:$BI,1+calc!AB$1,0)),0,VLOOKUP($A54,data!$A:$BI,1+calc!AB$1,0)*0.01*calc!$B54)</f>
        <v>0</v>
      </c>
      <c r="AC54">
        <f>IF(ISERROR(VLOOKUP($A54,data!$A:$BI,1+calc!AC$1,0)),0,VLOOKUP($A54,data!$A:$BI,1+calc!AC$1,0)*0.01*calc!$B54)</f>
        <v>0</v>
      </c>
      <c r="AD54">
        <f>IF(ISERROR(VLOOKUP($A54,data!$A:$BI,1+calc!AD$1,0)),0,VLOOKUP($A54,data!$A:$BI,1+calc!AD$1,0)*0.01*calc!$B54)</f>
        <v>0</v>
      </c>
      <c r="AE54">
        <f>IF(ISERROR(VLOOKUP($A54,data!$A:$BI,1+calc!AE$1,0)),0,VLOOKUP($A54,data!$A:$BI,1+calc!AE$1,0)*0.01*calc!$B54)</f>
        <v>0</v>
      </c>
      <c r="AF54">
        <f>IF(ISERROR(VLOOKUP($A54,data!$A:$BI,1+calc!AF$1,0)),0,VLOOKUP($A54,data!$A:$BI,1+calc!AF$1,0)*0.01*calc!$B54)</f>
        <v>0</v>
      </c>
      <c r="AG54">
        <f>IF(ISERROR(VLOOKUP($A54,data!$A:$BI,1+calc!AG$1,0)),0,VLOOKUP($A54,data!$A:$BI,1+calc!AG$1,0)*0.01*calc!$B54)</f>
        <v>0</v>
      </c>
      <c r="AH54">
        <f>IF(ISERROR(VLOOKUP($A54,data!$A:$BI,1+calc!AH$1,0)),0,VLOOKUP($A54,data!$A:$BI,1+calc!AH$1,0)*0.01*calc!$B54)</f>
        <v>0</v>
      </c>
      <c r="AI54">
        <f>IF(ISERROR(VLOOKUP($A54,data!$A:$BI,1+calc!AI$1,0)),0,VLOOKUP($A54,data!$A:$BI,1+calc!AI$1,0)*0.01*calc!$B54)</f>
        <v>0</v>
      </c>
      <c r="AJ54">
        <f>IF(ISERROR(VLOOKUP($A54,data!$A:$BI,1+calc!AJ$1,0)),0,VLOOKUP($A54,data!$A:$BI,1+calc!AJ$1,0)*0.01*calc!$B54)</f>
        <v>0</v>
      </c>
      <c r="AK54">
        <f>IF(ISERROR(VLOOKUP($A54,data!$A:$BI,1+calc!AK$1,0)),0,VLOOKUP($A54,data!$A:$BI,1+calc!AK$1,0)*0.01*calc!$B54)</f>
        <v>0</v>
      </c>
      <c r="AL54">
        <f>IF(ISERROR(VLOOKUP($A54,data!$A:$BI,1+calc!AL$1,0)),0,VLOOKUP($A54,data!$A:$BI,1+calc!AL$1,0)*0.01*calc!$B54)</f>
        <v>0</v>
      </c>
      <c r="AM54">
        <f>IF(ISERROR(VLOOKUP($A54,data!$A:$BI,1+calc!AM$1,0)),0,VLOOKUP($A54,data!$A:$BI,1+calc!AM$1,0)*0.01*calc!$B54)</f>
        <v>0</v>
      </c>
      <c r="AN54">
        <f>IF(ISERROR(VLOOKUP($A54,data!$A:$BI,1+calc!AN$1,0)),0,VLOOKUP($A54,data!$A:$BI,1+calc!AN$1,0)*0.01*calc!$B54)</f>
        <v>0</v>
      </c>
      <c r="AO54">
        <f>IF(ISERROR(VLOOKUP($A54,data!$A:$BI,1+calc!AO$1,0)),0,VLOOKUP($A54,data!$A:$BI,1+calc!AO$1,0)*0.01*calc!$B54)</f>
        <v>0</v>
      </c>
      <c r="AP54">
        <f>IF(ISERROR(VLOOKUP($A54,data!$A:$BI,1+calc!AP$1,0)),0,VLOOKUP($A54,data!$A:$BI,1+calc!AP$1,0)*0.01*calc!$B54)</f>
        <v>0</v>
      </c>
      <c r="AQ54">
        <f>IF(ISERROR(VLOOKUP($A54,data!$A:$BI,1+calc!AQ$1,0)),0,VLOOKUP($A54,data!$A:$BI,1+calc!AQ$1,0)*0.01*calc!$B54)</f>
        <v>0</v>
      </c>
      <c r="AR54">
        <f>IF(ISERROR(VLOOKUP($A54,data!$A:$BI,1+calc!AR$1,0)),0,VLOOKUP($A54,data!$A:$BI,1+calc!AR$1,0)*0.01*calc!$B54)</f>
        <v>0</v>
      </c>
      <c r="AS54">
        <f>IF(ISERROR(VLOOKUP($A54,data!$A:$BI,1+calc!AS$1,0)),0,VLOOKUP($A54,data!$A:$BI,1+calc!AS$1,0)*0.01*calc!$B54)</f>
        <v>0</v>
      </c>
      <c r="AT54">
        <f>IF(ISERROR(VLOOKUP($A54,data!$A:$BI,1+calc!AT$1,0)),0,VLOOKUP($A54,data!$A:$BI,1+calc!AT$1,0)*0.01*calc!$B54)</f>
        <v>0</v>
      </c>
      <c r="AU54">
        <f>IF(ISERROR(VLOOKUP($A54,data!$A:$BI,1+calc!AU$1,0)),0,VLOOKUP($A54,data!$A:$BI,1+calc!AU$1,0)*0.01*calc!$B54)</f>
        <v>0</v>
      </c>
      <c r="AV54">
        <f>IF(ISERROR(VLOOKUP($A54,data!$A:$BI,1+calc!AV$1,0)),0,VLOOKUP($A54,data!$A:$BI,1+calc!AV$1,0)*0.01*calc!$B54)</f>
        <v>0</v>
      </c>
      <c r="AW54">
        <f>IF(ISERROR(VLOOKUP($A54,data!$A:$BI,1+calc!AW$1,0)),0,VLOOKUP($A54,data!$A:$BI,1+calc!AW$1,0)*0.01*calc!$B54)</f>
        <v>0</v>
      </c>
      <c r="AX54">
        <f>IF(ISERROR(VLOOKUP($A54,data!$A:$BI,1+calc!AX$1,0)),0,VLOOKUP($A54,data!$A:$BI,1+calc!AX$1,0)*0.01*calc!$B54)</f>
        <v>0</v>
      </c>
      <c r="AY54">
        <f>IF(ISERROR(VLOOKUP($A54,data!$A:$BI,1+calc!AY$1,0)),0,VLOOKUP($A54,data!$A:$BI,1+calc!AY$1,0)*0.01*calc!$B54)</f>
        <v>0</v>
      </c>
      <c r="AZ54">
        <f>IF(ISERROR(VLOOKUP($A54,data!$A:$BI,1+calc!AZ$1,0)),0,VLOOKUP($A54,data!$A:$BI,1+calc!AZ$1,0)*0.01*calc!$B54)</f>
        <v>0</v>
      </c>
      <c r="BA54">
        <f>IF(ISERROR(VLOOKUP($A54,data!$A:$BI,1+calc!BA$1,0)),0,VLOOKUP($A54,data!$A:$BI,1+calc!BA$1,0)*0.01*calc!$B54)</f>
        <v>0</v>
      </c>
      <c r="BB54">
        <f>IF(ISERROR(VLOOKUP($A54,data!$A:$BI,1+calc!BB$1,0)),0,VLOOKUP($A54,data!$A:$BI,1+calc!BB$1,0)*0.01*calc!$B54)</f>
        <v>0</v>
      </c>
      <c r="BC54">
        <f>IF(ISERROR(VLOOKUP($A54,data!$A:$BI,1+calc!BC$1,0)),0,VLOOKUP($A54,data!$A:$BI,1+calc!BC$1,0)*0.01*calc!$B54)</f>
        <v>0</v>
      </c>
      <c r="BD54">
        <f>IF(ISERROR(VLOOKUP($A54,data!$A:$BI,1+calc!BD$1,0)),0,VLOOKUP($A54,data!$A:$BI,1+calc!BD$1,0)*0.01*calc!$B54)</f>
        <v>0</v>
      </c>
      <c r="BE54">
        <f>IF(ISERROR(VLOOKUP($A54,data!$A:$BI,1+calc!BE$1,0)),0,VLOOKUP($A54,data!$A:$BI,1+calc!BE$1,0)*0.01*calc!$B54)</f>
        <v>0</v>
      </c>
      <c r="BF54">
        <f>IF(ISERROR(VLOOKUP($A54,data!$A:$BI,1+calc!BF$1,0)),0,VLOOKUP($A54,data!$A:$BI,1+calc!BF$1,0)*0.01*calc!$B54)</f>
        <v>0</v>
      </c>
      <c r="BG54">
        <f>IF(ISERROR(VLOOKUP($A54,data!$A:$BI,1+calc!BG$1,0)),0,VLOOKUP($A54,data!$A:$BI,1+calc!BG$1,0)*0.01*calc!$B54)</f>
        <v>0</v>
      </c>
      <c r="BH54">
        <f>IF(ISERROR(VLOOKUP($A54,data!$A:$BI,1+calc!BH$1,0)),0,VLOOKUP($A54,data!$A:$BI,1+calc!BH$1,0)*0.01*calc!$B54)</f>
        <v>0</v>
      </c>
      <c r="BI54">
        <f>IF(ISERROR(VLOOKUP($A54,data!$A:$BI,1+calc!BI$1,0)),0,VLOOKUP($A54,data!$A:$BI,1+calc!BI$1,0)*0.01*calc!$B54)</f>
        <v>0</v>
      </c>
      <c r="BJ54">
        <f>IF(ISERROR(VLOOKUP($A54,data!$A:$BI,1+calc!BJ$1,0)),0,VLOOKUP($A54,data!$A:$BI,1+calc!BJ$1,0)*0.01*calc!$B54)</f>
        <v>0</v>
      </c>
    </row>
    <row r="55" spans="1:62" x14ac:dyDescent="0.25">
      <c r="A55">
        <f>'Nutrition Calculator'!C60</f>
        <v>0</v>
      </c>
      <c r="B55">
        <f>'Nutrition Calculator'!D60</f>
        <v>0</v>
      </c>
      <c r="C55">
        <f>IF(ISERROR(VLOOKUP($A55,data!$A:$BI,1+calc!C$1,0)),0,VLOOKUP($A55,data!$A:$BI,1+calc!C$1,0)*0.01*calc!$B55)</f>
        <v>0</v>
      </c>
      <c r="D55">
        <f>IF(ISERROR(VLOOKUP($A55,data!$A:$BI,1+calc!D$1,0)),0,VLOOKUP($A55,data!$A:$BI,1+calc!D$1,0)*0.01*calc!$B55)</f>
        <v>0</v>
      </c>
      <c r="E55">
        <f>IF(ISERROR(VLOOKUP($A55,data!$A:$BI,1+calc!E$1,0)),0,VLOOKUP($A55,data!$A:$BI,1+calc!E$1,0)*0.01*calc!$B55)</f>
        <v>0</v>
      </c>
      <c r="F55">
        <f>IF(ISERROR(VLOOKUP($A55,data!$A:$BI,1+calc!F$1,0)),0,VLOOKUP($A55,data!$A:$BI,1+calc!F$1,0)*0.01*calc!$B55)</f>
        <v>0</v>
      </c>
      <c r="G55">
        <f>IF(ISERROR(VLOOKUP($A55,data!$A:$BI,1+calc!G$1,0)),0,VLOOKUP($A55,data!$A:$BI,1+calc!G$1,0)*0.01*calc!$B55)</f>
        <v>0</v>
      </c>
      <c r="H55">
        <f>IF(ISERROR(VLOOKUP($A55,data!$A:$BI,1+calc!H$1,0)),0,VLOOKUP($A55,data!$A:$BI,1+calc!H$1,0)*0.01*calc!$B55)</f>
        <v>0</v>
      </c>
      <c r="I55">
        <f>IF(ISERROR(VLOOKUP($A55,data!$A:$BI,1+calc!I$1,0)),0,VLOOKUP($A55,data!$A:$BI,1+calc!I$1,0)*0.01*calc!$B55)</f>
        <v>0</v>
      </c>
      <c r="J55">
        <f>IF(ISERROR(VLOOKUP($A55,data!$A:$BI,1+calc!J$1,0)),0,VLOOKUP($A55,data!$A:$BI,1+calc!J$1,0)*0.01*calc!$B55)</f>
        <v>0</v>
      </c>
      <c r="K55">
        <f>IF(ISERROR(VLOOKUP($A55,data!$A:$BI,1+calc!K$1,0)),0,VLOOKUP($A55,data!$A:$BI,1+calc!K$1,0)*0.01*calc!$B55)</f>
        <v>0</v>
      </c>
      <c r="L55">
        <f>IF(ISERROR(VLOOKUP($A55,data!$A:$BI,1+calc!L$1,0)),0,VLOOKUP($A55,data!$A:$BI,1+calc!L$1,0)*0.01*calc!$B55)</f>
        <v>0</v>
      </c>
      <c r="M55">
        <f>IF(ISERROR(VLOOKUP($A55,data!$A:$BI,1+calc!M$1,0)),0,VLOOKUP($A55,data!$A:$BI,1+calc!M$1,0)*0.01*calc!$B55)</f>
        <v>0</v>
      </c>
      <c r="N55">
        <f>IF(ISERROR(VLOOKUP($A55,data!$A:$BI,1+calc!N$1,0)),0,VLOOKUP($A55,data!$A:$BI,1+calc!N$1,0)*0.01*calc!$B55)</f>
        <v>0</v>
      </c>
      <c r="O55">
        <f>IF(ISERROR(VLOOKUP($A55,data!$A:$BI,1+calc!O$1,0)),0,VLOOKUP($A55,data!$A:$BI,1+calc!O$1,0)*0.01*calc!$B55)</f>
        <v>0</v>
      </c>
      <c r="P55">
        <f>IF(ISERROR(VLOOKUP($A55,data!$A:$BI,1+calc!P$1,0)),0,VLOOKUP($A55,data!$A:$BI,1+calc!P$1,0)*0.01*calc!$B55)</f>
        <v>0</v>
      </c>
      <c r="Q55">
        <f>IF(ISERROR(VLOOKUP($A55,data!$A:$BI,1+calc!Q$1,0)),0,VLOOKUP($A55,data!$A:$BI,1+calc!Q$1,0)*0.01*calc!$B55)</f>
        <v>0</v>
      </c>
      <c r="R55">
        <f>IF(ISERROR(VLOOKUP($A55,data!$A:$BI,1+calc!R$1,0)),0,VLOOKUP($A55,data!$A:$BI,1+calc!R$1,0)*0.01*calc!$B55)</f>
        <v>0</v>
      </c>
      <c r="S55">
        <f>IF(ISERROR(VLOOKUP($A55,data!$A:$BI,1+calc!S$1,0)),0,VLOOKUP($A55,data!$A:$BI,1+calc!S$1,0)*0.01*calc!$B55)</f>
        <v>0</v>
      </c>
      <c r="T55">
        <f>IF(ISERROR(VLOOKUP($A55,data!$A:$BI,1+calc!T$1,0)),0,VLOOKUP($A55,data!$A:$BI,1+calc!T$1,0)*0.01*calc!$B55)</f>
        <v>0</v>
      </c>
      <c r="U55">
        <f>IF(ISERROR(VLOOKUP($A55,data!$A:$BI,1+calc!U$1,0)),0,VLOOKUP($A55,data!$A:$BI,1+calc!U$1,0)*0.01*calc!$B55)</f>
        <v>0</v>
      </c>
      <c r="V55">
        <f>IF(ISERROR(VLOOKUP($A55,data!$A:$BI,1+calc!V$1,0)),0,VLOOKUP($A55,data!$A:$BI,1+calc!V$1,0)*0.01*calc!$B55)</f>
        <v>0</v>
      </c>
      <c r="W55">
        <f>IF(ISERROR(VLOOKUP($A55,data!$A:$BI,1+calc!W$1,0)),0,VLOOKUP($A55,data!$A:$BI,1+calc!W$1,0)*0.01*calc!$B55)</f>
        <v>0</v>
      </c>
      <c r="X55">
        <f>IF(ISERROR(VLOOKUP($A55,data!$A:$BI,1+calc!X$1,0)),0,VLOOKUP($A55,data!$A:$BI,1+calc!X$1,0)*0.01*calc!$B55)</f>
        <v>0</v>
      </c>
      <c r="Y55">
        <f>IF(ISERROR(VLOOKUP($A55,data!$A:$BI,1+calc!Y$1,0)),0,VLOOKUP($A55,data!$A:$BI,1+calc!Y$1,0)*0.01*calc!$B55)</f>
        <v>0</v>
      </c>
      <c r="Z55">
        <f>IF(ISERROR(VLOOKUP($A55,data!$A:$BI,1+calc!Z$1,0)),0,VLOOKUP($A55,data!$A:$BI,1+calc!Z$1,0)*0.01*calc!$B55)</f>
        <v>0</v>
      </c>
      <c r="AA55">
        <f>IF(ISERROR(VLOOKUP($A55,data!$A:$BI,1+calc!AA$1,0)),0,VLOOKUP($A55,data!$A:$BI,1+calc!AA$1,0)*0.01*calc!$B55)</f>
        <v>0</v>
      </c>
      <c r="AB55">
        <f>IF(ISERROR(VLOOKUP($A55,data!$A:$BI,1+calc!AB$1,0)),0,VLOOKUP($A55,data!$A:$BI,1+calc!AB$1,0)*0.01*calc!$B55)</f>
        <v>0</v>
      </c>
      <c r="AC55">
        <f>IF(ISERROR(VLOOKUP($A55,data!$A:$BI,1+calc!AC$1,0)),0,VLOOKUP($A55,data!$A:$BI,1+calc!AC$1,0)*0.01*calc!$B55)</f>
        <v>0</v>
      </c>
      <c r="AD55">
        <f>IF(ISERROR(VLOOKUP($A55,data!$A:$BI,1+calc!AD$1,0)),0,VLOOKUP($A55,data!$A:$BI,1+calc!AD$1,0)*0.01*calc!$B55)</f>
        <v>0</v>
      </c>
      <c r="AE55">
        <f>IF(ISERROR(VLOOKUP($A55,data!$A:$BI,1+calc!AE$1,0)),0,VLOOKUP($A55,data!$A:$BI,1+calc!AE$1,0)*0.01*calc!$B55)</f>
        <v>0</v>
      </c>
      <c r="AF55">
        <f>IF(ISERROR(VLOOKUP($A55,data!$A:$BI,1+calc!AF$1,0)),0,VLOOKUP($A55,data!$A:$BI,1+calc!AF$1,0)*0.01*calc!$B55)</f>
        <v>0</v>
      </c>
      <c r="AG55">
        <f>IF(ISERROR(VLOOKUP($A55,data!$A:$BI,1+calc!AG$1,0)),0,VLOOKUP($A55,data!$A:$BI,1+calc!AG$1,0)*0.01*calc!$B55)</f>
        <v>0</v>
      </c>
      <c r="AH55">
        <f>IF(ISERROR(VLOOKUP($A55,data!$A:$BI,1+calc!AH$1,0)),0,VLOOKUP($A55,data!$A:$BI,1+calc!AH$1,0)*0.01*calc!$B55)</f>
        <v>0</v>
      </c>
      <c r="AI55">
        <f>IF(ISERROR(VLOOKUP($A55,data!$A:$BI,1+calc!AI$1,0)),0,VLOOKUP($A55,data!$A:$BI,1+calc!AI$1,0)*0.01*calc!$B55)</f>
        <v>0</v>
      </c>
      <c r="AJ55">
        <f>IF(ISERROR(VLOOKUP($A55,data!$A:$BI,1+calc!AJ$1,0)),0,VLOOKUP($A55,data!$A:$BI,1+calc!AJ$1,0)*0.01*calc!$B55)</f>
        <v>0</v>
      </c>
      <c r="AK55">
        <f>IF(ISERROR(VLOOKUP($A55,data!$A:$BI,1+calc!AK$1,0)),0,VLOOKUP($A55,data!$A:$BI,1+calc!AK$1,0)*0.01*calc!$B55)</f>
        <v>0</v>
      </c>
      <c r="AL55">
        <f>IF(ISERROR(VLOOKUP($A55,data!$A:$BI,1+calc!AL$1,0)),0,VLOOKUP($A55,data!$A:$BI,1+calc!AL$1,0)*0.01*calc!$B55)</f>
        <v>0</v>
      </c>
      <c r="AM55">
        <f>IF(ISERROR(VLOOKUP($A55,data!$A:$BI,1+calc!AM$1,0)),0,VLOOKUP($A55,data!$A:$BI,1+calc!AM$1,0)*0.01*calc!$B55)</f>
        <v>0</v>
      </c>
      <c r="AN55">
        <f>IF(ISERROR(VLOOKUP($A55,data!$A:$BI,1+calc!AN$1,0)),0,VLOOKUP($A55,data!$A:$BI,1+calc!AN$1,0)*0.01*calc!$B55)</f>
        <v>0</v>
      </c>
      <c r="AO55">
        <f>IF(ISERROR(VLOOKUP($A55,data!$A:$BI,1+calc!AO$1,0)),0,VLOOKUP($A55,data!$A:$BI,1+calc!AO$1,0)*0.01*calc!$B55)</f>
        <v>0</v>
      </c>
      <c r="AP55">
        <f>IF(ISERROR(VLOOKUP($A55,data!$A:$BI,1+calc!AP$1,0)),0,VLOOKUP($A55,data!$A:$BI,1+calc!AP$1,0)*0.01*calc!$B55)</f>
        <v>0</v>
      </c>
      <c r="AQ55">
        <f>IF(ISERROR(VLOOKUP($A55,data!$A:$BI,1+calc!AQ$1,0)),0,VLOOKUP($A55,data!$A:$BI,1+calc!AQ$1,0)*0.01*calc!$B55)</f>
        <v>0</v>
      </c>
      <c r="AR55">
        <f>IF(ISERROR(VLOOKUP($A55,data!$A:$BI,1+calc!AR$1,0)),0,VLOOKUP($A55,data!$A:$BI,1+calc!AR$1,0)*0.01*calc!$B55)</f>
        <v>0</v>
      </c>
      <c r="AS55">
        <f>IF(ISERROR(VLOOKUP($A55,data!$A:$BI,1+calc!AS$1,0)),0,VLOOKUP($A55,data!$A:$BI,1+calc!AS$1,0)*0.01*calc!$B55)</f>
        <v>0</v>
      </c>
      <c r="AT55">
        <f>IF(ISERROR(VLOOKUP($A55,data!$A:$BI,1+calc!AT$1,0)),0,VLOOKUP($A55,data!$A:$BI,1+calc!AT$1,0)*0.01*calc!$B55)</f>
        <v>0</v>
      </c>
      <c r="AU55">
        <f>IF(ISERROR(VLOOKUP($A55,data!$A:$BI,1+calc!AU$1,0)),0,VLOOKUP($A55,data!$A:$BI,1+calc!AU$1,0)*0.01*calc!$B55)</f>
        <v>0</v>
      </c>
      <c r="AV55">
        <f>IF(ISERROR(VLOOKUP($A55,data!$A:$BI,1+calc!AV$1,0)),0,VLOOKUP($A55,data!$A:$BI,1+calc!AV$1,0)*0.01*calc!$B55)</f>
        <v>0</v>
      </c>
      <c r="AW55">
        <f>IF(ISERROR(VLOOKUP($A55,data!$A:$BI,1+calc!AW$1,0)),0,VLOOKUP($A55,data!$A:$BI,1+calc!AW$1,0)*0.01*calc!$B55)</f>
        <v>0</v>
      </c>
      <c r="AX55">
        <f>IF(ISERROR(VLOOKUP($A55,data!$A:$BI,1+calc!AX$1,0)),0,VLOOKUP($A55,data!$A:$BI,1+calc!AX$1,0)*0.01*calc!$B55)</f>
        <v>0</v>
      </c>
      <c r="AY55">
        <f>IF(ISERROR(VLOOKUP($A55,data!$A:$BI,1+calc!AY$1,0)),0,VLOOKUP($A55,data!$A:$BI,1+calc!AY$1,0)*0.01*calc!$B55)</f>
        <v>0</v>
      </c>
      <c r="AZ55">
        <f>IF(ISERROR(VLOOKUP($A55,data!$A:$BI,1+calc!AZ$1,0)),0,VLOOKUP($A55,data!$A:$BI,1+calc!AZ$1,0)*0.01*calc!$B55)</f>
        <v>0</v>
      </c>
      <c r="BA55">
        <f>IF(ISERROR(VLOOKUP($A55,data!$A:$BI,1+calc!BA$1,0)),0,VLOOKUP($A55,data!$A:$BI,1+calc!BA$1,0)*0.01*calc!$B55)</f>
        <v>0</v>
      </c>
      <c r="BB55">
        <f>IF(ISERROR(VLOOKUP($A55,data!$A:$BI,1+calc!BB$1,0)),0,VLOOKUP($A55,data!$A:$BI,1+calc!BB$1,0)*0.01*calc!$B55)</f>
        <v>0</v>
      </c>
      <c r="BC55">
        <f>IF(ISERROR(VLOOKUP($A55,data!$A:$BI,1+calc!BC$1,0)),0,VLOOKUP($A55,data!$A:$BI,1+calc!BC$1,0)*0.01*calc!$B55)</f>
        <v>0</v>
      </c>
      <c r="BD55">
        <f>IF(ISERROR(VLOOKUP($A55,data!$A:$BI,1+calc!BD$1,0)),0,VLOOKUP($A55,data!$A:$BI,1+calc!BD$1,0)*0.01*calc!$B55)</f>
        <v>0</v>
      </c>
      <c r="BE55">
        <f>IF(ISERROR(VLOOKUP($A55,data!$A:$BI,1+calc!BE$1,0)),0,VLOOKUP($A55,data!$A:$BI,1+calc!BE$1,0)*0.01*calc!$B55)</f>
        <v>0</v>
      </c>
      <c r="BF55">
        <f>IF(ISERROR(VLOOKUP($A55,data!$A:$BI,1+calc!BF$1,0)),0,VLOOKUP($A55,data!$A:$BI,1+calc!BF$1,0)*0.01*calc!$B55)</f>
        <v>0</v>
      </c>
      <c r="BG55">
        <f>IF(ISERROR(VLOOKUP($A55,data!$A:$BI,1+calc!BG$1,0)),0,VLOOKUP($A55,data!$A:$BI,1+calc!BG$1,0)*0.01*calc!$B55)</f>
        <v>0</v>
      </c>
      <c r="BH55">
        <f>IF(ISERROR(VLOOKUP($A55,data!$A:$BI,1+calc!BH$1,0)),0,VLOOKUP($A55,data!$A:$BI,1+calc!BH$1,0)*0.01*calc!$B55)</f>
        <v>0</v>
      </c>
      <c r="BI55">
        <f>IF(ISERROR(VLOOKUP($A55,data!$A:$BI,1+calc!BI$1,0)),0,VLOOKUP($A55,data!$A:$BI,1+calc!BI$1,0)*0.01*calc!$B55)</f>
        <v>0</v>
      </c>
      <c r="BJ55">
        <f>IF(ISERROR(VLOOKUP($A55,data!$A:$BI,1+calc!BJ$1,0)),0,VLOOKUP($A55,data!$A:$BI,1+calc!BJ$1,0)*0.01*calc!$B55)</f>
        <v>0</v>
      </c>
    </row>
    <row r="56" spans="1:62" x14ac:dyDescent="0.25">
      <c r="A56">
        <f>'Nutrition Calculator'!C61</f>
        <v>0</v>
      </c>
      <c r="B56">
        <f>'Nutrition Calculator'!D61</f>
        <v>0</v>
      </c>
      <c r="C56">
        <f>IF(ISERROR(VLOOKUP($A56,data!$A:$BI,1+calc!C$1,0)),0,VLOOKUP($A56,data!$A:$BI,1+calc!C$1,0)*0.01*calc!$B56)</f>
        <v>0</v>
      </c>
      <c r="D56">
        <f>IF(ISERROR(VLOOKUP($A56,data!$A:$BI,1+calc!D$1,0)),0,VLOOKUP($A56,data!$A:$BI,1+calc!D$1,0)*0.01*calc!$B56)</f>
        <v>0</v>
      </c>
      <c r="E56">
        <f>IF(ISERROR(VLOOKUP($A56,data!$A:$BI,1+calc!E$1,0)),0,VLOOKUP($A56,data!$A:$BI,1+calc!E$1,0)*0.01*calc!$B56)</f>
        <v>0</v>
      </c>
      <c r="F56">
        <f>IF(ISERROR(VLOOKUP($A56,data!$A:$BI,1+calc!F$1,0)),0,VLOOKUP($A56,data!$A:$BI,1+calc!F$1,0)*0.01*calc!$B56)</f>
        <v>0</v>
      </c>
      <c r="G56">
        <f>IF(ISERROR(VLOOKUP($A56,data!$A:$BI,1+calc!G$1,0)),0,VLOOKUP($A56,data!$A:$BI,1+calc!G$1,0)*0.01*calc!$B56)</f>
        <v>0</v>
      </c>
      <c r="H56">
        <f>IF(ISERROR(VLOOKUP($A56,data!$A:$BI,1+calc!H$1,0)),0,VLOOKUP($A56,data!$A:$BI,1+calc!H$1,0)*0.01*calc!$B56)</f>
        <v>0</v>
      </c>
      <c r="I56">
        <f>IF(ISERROR(VLOOKUP($A56,data!$A:$BI,1+calc!I$1,0)),0,VLOOKUP($A56,data!$A:$BI,1+calc!I$1,0)*0.01*calc!$B56)</f>
        <v>0</v>
      </c>
      <c r="J56">
        <f>IF(ISERROR(VLOOKUP($A56,data!$A:$BI,1+calc!J$1,0)),0,VLOOKUP($A56,data!$A:$BI,1+calc!J$1,0)*0.01*calc!$B56)</f>
        <v>0</v>
      </c>
      <c r="K56">
        <f>IF(ISERROR(VLOOKUP($A56,data!$A:$BI,1+calc!K$1,0)),0,VLOOKUP($A56,data!$A:$BI,1+calc!K$1,0)*0.01*calc!$B56)</f>
        <v>0</v>
      </c>
      <c r="L56">
        <f>IF(ISERROR(VLOOKUP($A56,data!$A:$BI,1+calc!L$1,0)),0,VLOOKUP($A56,data!$A:$BI,1+calc!L$1,0)*0.01*calc!$B56)</f>
        <v>0</v>
      </c>
      <c r="M56">
        <f>IF(ISERROR(VLOOKUP($A56,data!$A:$BI,1+calc!M$1,0)),0,VLOOKUP($A56,data!$A:$BI,1+calc!M$1,0)*0.01*calc!$B56)</f>
        <v>0</v>
      </c>
      <c r="N56">
        <f>IF(ISERROR(VLOOKUP($A56,data!$A:$BI,1+calc!N$1,0)),0,VLOOKUP($A56,data!$A:$BI,1+calc!N$1,0)*0.01*calc!$B56)</f>
        <v>0</v>
      </c>
      <c r="O56">
        <f>IF(ISERROR(VLOOKUP($A56,data!$A:$BI,1+calc!O$1,0)),0,VLOOKUP($A56,data!$A:$BI,1+calc!O$1,0)*0.01*calc!$B56)</f>
        <v>0</v>
      </c>
      <c r="P56">
        <f>IF(ISERROR(VLOOKUP($A56,data!$A:$BI,1+calc!P$1,0)),0,VLOOKUP($A56,data!$A:$BI,1+calc!P$1,0)*0.01*calc!$B56)</f>
        <v>0</v>
      </c>
      <c r="Q56">
        <f>IF(ISERROR(VLOOKUP($A56,data!$A:$BI,1+calc!Q$1,0)),0,VLOOKUP($A56,data!$A:$BI,1+calc!Q$1,0)*0.01*calc!$B56)</f>
        <v>0</v>
      </c>
      <c r="R56">
        <f>IF(ISERROR(VLOOKUP($A56,data!$A:$BI,1+calc!R$1,0)),0,VLOOKUP($A56,data!$A:$BI,1+calc!R$1,0)*0.01*calc!$B56)</f>
        <v>0</v>
      </c>
      <c r="S56">
        <f>IF(ISERROR(VLOOKUP($A56,data!$A:$BI,1+calc!S$1,0)),0,VLOOKUP($A56,data!$A:$BI,1+calc!S$1,0)*0.01*calc!$B56)</f>
        <v>0</v>
      </c>
      <c r="T56">
        <f>IF(ISERROR(VLOOKUP($A56,data!$A:$BI,1+calc!T$1,0)),0,VLOOKUP($A56,data!$A:$BI,1+calc!T$1,0)*0.01*calc!$B56)</f>
        <v>0</v>
      </c>
      <c r="U56">
        <f>IF(ISERROR(VLOOKUP($A56,data!$A:$BI,1+calc!U$1,0)),0,VLOOKUP($A56,data!$A:$BI,1+calc!U$1,0)*0.01*calc!$B56)</f>
        <v>0</v>
      </c>
      <c r="V56">
        <f>IF(ISERROR(VLOOKUP($A56,data!$A:$BI,1+calc!V$1,0)),0,VLOOKUP($A56,data!$A:$BI,1+calc!V$1,0)*0.01*calc!$B56)</f>
        <v>0</v>
      </c>
      <c r="W56">
        <f>IF(ISERROR(VLOOKUP($A56,data!$A:$BI,1+calc!W$1,0)),0,VLOOKUP($A56,data!$A:$BI,1+calc!W$1,0)*0.01*calc!$B56)</f>
        <v>0</v>
      </c>
      <c r="X56">
        <f>IF(ISERROR(VLOOKUP($A56,data!$A:$BI,1+calc!X$1,0)),0,VLOOKUP($A56,data!$A:$BI,1+calc!X$1,0)*0.01*calc!$B56)</f>
        <v>0</v>
      </c>
      <c r="Y56">
        <f>IF(ISERROR(VLOOKUP($A56,data!$A:$BI,1+calc!Y$1,0)),0,VLOOKUP($A56,data!$A:$BI,1+calc!Y$1,0)*0.01*calc!$B56)</f>
        <v>0</v>
      </c>
      <c r="Z56">
        <f>IF(ISERROR(VLOOKUP($A56,data!$A:$BI,1+calc!Z$1,0)),0,VLOOKUP($A56,data!$A:$BI,1+calc!Z$1,0)*0.01*calc!$B56)</f>
        <v>0</v>
      </c>
      <c r="AA56">
        <f>IF(ISERROR(VLOOKUP($A56,data!$A:$BI,1+calc!AA$1,0)),0,VLOOKUP($A56,data!$A:$BI,1+calc!AA$1,0)*0.01*calc!$B56)</f>
        <v>0</v>
      </c>
      <c r="AB56">
        <f>IF(ISERROR(VLOOKUP($A56,data!$A:$BI,1+calc!AB$1,0)),0,VLOOKUP($A56,data!$A:$BI,1+calc!AB$1,0)*0.01*calc!$B56)</f>
        <v>0</v>
      </c>
      <c r="AC56">
        <f>IF(ISERROR(VLOOKUP($A56,data!$A:$BI,1+calc!AC$1,0)),0,VLOOKUP($A56,data!$A:$BI,1+calc!AC$1,0)*0.01*calc!$B56)</f>
        <v>0</v>
      </c>
      <c r="AD56">
        <f>IF(ISERROR(VLOOKUP($A56,data!$A:$BI,1+calc!AD$1,0)),0,VLOOKUP($A56,data!$A:$BI,1+calc!AD$1,0)*0.01*calc!$B56)</f>
        <v>0</v>
      </c>
      <c r="AE56">
        <f>IF(ISERROR(VLOOKUP($A56,data!$A:$BI,1+calc!AE$1,0)),0,VLOOKUP($A56,data!$A:$BI,1+calc!AE$1,0)*0.01*calc!$B56)</f>
        <v>0</v>
      </c>
      <c r="AF56">
        <f>IF(ISERROR(VLOOKUP($A56,data!$A:$BI,1+calc!AF$1,0)),0,VLOOKUP($A56,data!$A:$BI,1+calc!AF$1,0)*0.01*calc!$B56)</f>
        <v>0</v>
      </c>
      <c r="AG56">
        <f>IF(ISERROR(VLOOKUP($A56,data!$A:$BI,1+calc!AG$1,0)),0,VLOOKUP($A56,data!$A:$BI,1+calc!AG$1,0)*0.01*calc!$B56)</f>
        <v>0</v>
      </c>
      <c r="AH56">
        <f>IF(ISERROR(VLOOKUP($A56,data!$A:$BI,1+calc!AH$1,0)),0,VLOOKUP($A56,data!$A:$BI,1+calc!AH$1,0)*0.01*calc!$B56)</f>
        <v>0</v>
      </c>
      <c r="AI56">
        <f>IF(ISERROR(VLOOKUP($A56,data!$A:$BI,1+calc!AI$1,0)),0,VLOOKUP($A56,data!$A:$BI,1+calc!AI$1,0)*0.01*calc!$B56)</f>
        <v>0</v>
      </c>
      <c r="AJ56">
        <f>IF(ISERROR(VLOOKUP($A56,data!$A:$BI,1+calc!AJ$1,0)),0,VLOOKUP($A56,data!$A:$BI,1+calc!AJ$1,0)*0.01*calc!$B56)</f>
        <v>0</v>
      </c>
      <c r="AK56">
        <f>IF(ISERROR(VLOOKUP($A56,data!$A:$BI,1+calc!AK$1,0)),0,VLOOKUP($A56,data!$A:$BI,1+calc!AK$1,0)*0.01*calc!$B56)</f>
        <v>0</v>
      </c>
      <c r="AL56">
        <f>IF(ISERROR(VLOOKUP($A56,data!$A:$BI,1+calc!AL$1,0)),0,VLOOKUP($A56,data!$A:$BI,1+calc!AL$1,0)*0.01*calc!$B56)</f>
        <v>0</v>
      </c>
      <c r="AM56">
        <f>IF(ISERROR(VLOOKUP($A56,data!$A:$BI,1+calc!AM$1,0)),0,VLOOKUP($A56,data!$A:$BI,1+calc!AM$1,0)*0.01*calc!$B56)</f>
        <v>0</v>
      </c>
      <c r="AN56">
        <f>IF(ISERROR(VLOOKUP($A56,data!$A:$BI,1+calc!AN$1,0)),0,VLOOKUP($A56,data!$A:$BI,1+calc!AN$1,0)*0.01*calc!$B56)</f>
        <v>0</v>
      </c>
      <c r="AO56">
        <f>IF(ISERROR(VLOOKUP($A56,data!$A:$BI,1+calc!AO$1,0)),0,VLOOKUP($A56,data!$A:$BI,1+calc!AO$1,0)*0.01*calc!$B56)</f>
        <v>0</v>
      </c>
      <c r="AP56">
        <f>IF(ISERROR(VLOOKUP($A56,data!$A:$BI,1+calc!AP$1,0)),0,VLOOKUP($A56,data!$A:$BI,1+calc!AP$1,0)*0.01*calc!$B56)</f>
        <v>0</v>
      </c>
      <c r="AQ56">
        <f>IF(ISERROR(VLOOKUP($A56,data!$A:$BI,1+calc!AQ$1,0)),0,VLOOKUP($A56,data!$A:$BI,1+calc!AQ$1,0)*0.01*calc!$B56)</f>
        <v>0</v>
      </c>
      <c r="AR56">
        <f>IF(ISERROR(VLOOKUP($A56,data!$A:$BI,1+calc!AR$1,0)),0,VLOOKUP($A56,data!$A:$BI,1+calc!AR$1,0)*0.01*calc!$B56)</f>
        <v>0</v>
      </c>
      <c r="AS56">
        <f>IF(ISERROR(VLOOKUP($A56,data!$A:$BI,1+calc!AS$1,0)),0,VLOOKUP($A56,data!$A:$BI,1+calc!AS$1,0)*0.01*calc!$B56)</f>
        <v>0</v>
      </c>
      <c r="AT56">
        <f>IF(ISERROR(VLOOKUP($A56,data!$A:$BI,1+calc!AT$1,0)),0,VLOOKUP($A56,data!$A:$BI,1+calc!AT$1,0)*0.01*calc!$B56)</f>
        <v>0</v>
      </c>
      <c r="AU56">
        <f>IF(ISERROR(VLOOKUP($A56,data!$A:$BI,1+calc!AU$1,0)),0,VLOOKUP($A56,data!$A:$BI,1+calc!AU$1,0)*0.01*calc!$B56)</f>
        <v>0</v>
      </c>
      <c r="AV56">
        <f>IF(ISERROR(VLOOKUP($A56,data!$A:$BI,1+calc!AV$1,0)),0,VLOOKUP($A56,data!$A:$BI,1+calc!AV$1,0)*0.01*calc!$B56)</f>
        <v>0</v>
      </c>
      <c r="AW56">
        <f>IF(ISERROR(VLOOKUP($A56,data!$A:$BI,1+calc!AW$1,0)),0,VLOOKUP($A56,data!$A:$BI,1+calc!AW$1,0)*0.01*calc!$B56)</f>
        <v>0</v>
      </c>
      <c r="AX56">
        <f>IF(ISERROR(VLOOKUP($A56,data!$A:$BI,1+calc!AX$1,0)),0,VLOOKUP($A56,data!$A:$BI,1+calc!AX$1,0)*0.01*calc!$B56)</f>
        <v>0</v>
      </c>
      <c r="AY56">
        <f>IF(ISERROR(VLOOKUP($A56,data!$A:$BI,1+calc!AY$1,0)),0,VLOOKUP($A56,data!$A:$BI,1+calc!AY$1,0)*0.01*calc!$B56)</f>
        <v>0</v>
      </c>
      <c r="AZ56">
        <f>IF(ISERROR(VLOOKUP($A56,data!$A:$BI,1+calc!AZ$1,0)),0,VLOOKUP($A56,data!$A:$BI,1+calc!AZ$1,0)*0.01*calc!$B56)</f>
        <v>0</v>
      </c>
      <c r="BA56">
        <f>IF(ISERROR(VLOOKUP($A56,data!$A:$BI,1+calc!BA$1,0)),0,VLOOKUP($A56,data!$A:$BI,1+calc!BA$1,0)*0.01*calc!$B56)</f>
        <v>0</v>
      </c>
      <c r="BB56">
        <f>IF(ISERROR(VLOOKUP($A56,data!$A:$BI,1+calc!BB$1,0)),0,VLOOKUP($A56,data!$A:$BI,1+calc!BB$1,0)*0.01*calc!$B56)</f>
        <v>0</v>
      </c>
      <c r="BC56">
        <f>IF(ISERROR(VLOOKUP($A56,data!$A:$BI,1+calc!BC$1,0)),0,VLOOKUP($A56,data!$A:$BI,1+calc!BC$1,0)*0.01*calc!$B56)</f>
        <v>0</v>
      </c>
      <c r="BD56">
        <f>IF(ISERROR(VLOOKUP($A56,data!$A:$BI,1+calc!BD$1,0)),0,VLOOKUP($A56,data!$A:$BI,1+calc!BD$1,0)*0.01*calc!$B56)</f>
        <v>0</v>
      </c>
      <c r="BE56">
        <f>IF(ISERROR(VLOOKUP($A56,data!$A:$BI,1+calc!BE$1,0)),0,VLOOKUP($A56,data!$A:$BI,1+calc!BE$1,0)*0.01*calc!$B56)</f>
        <v>0</v>
      </c>
      <c r="BF56">
        <f>IF(ISERROR(VLOOKUP($A56,data!$A:$BI,1+calc!BF$1,0)),0,VLOOKUP($A56,data!$A:$BI,1+calc!BF$1,0)*0.01*calc!$B56)</f>
        <v>0</v>
      </c>
      <c r="BG56">
        <f>IF(ISERROR(VLOOKUP($A56,data!$A:$BI,1+calc!BG$1,0)),0,VLOOKUP($A56,data!$A:$BI,1+calc!BG$1,0)*0.01*calc!$B56)</f>
        <v>0</v>
      </c>
      <c r="BH56">
        <f>IF(ISERROR(VLOOKUP($A56,data!$A:$BI,1+calc!BH$1,0)),0,VLOOKUP($A56,data!$A:$BI,1+calc!BH$1,0)*0.01*calc!$B56)</f>
        <v>0</v>
      </c>
      <c r="BI56">
        <f>IF(ISERROR(VLOOKUP($A56,data!$A:$BI,1+calc!BI$1,0)),0,VLOOKUP($A56,data!$A:$BI,1+calc!BI$1,0)*0.01*calc!$B56)</f>
        <v>0</v>
      </c>
      <c r="BJ56">
        <f>IF(ISERROR(VLOOKUP($A56,data!$A:$BI,1+calc!BJ$1,0)),0,VLOOKUP($A56,data!$A:$BI,1+calc!BJ$1,0)*0.01*calc!$B56)</f>
        <v>0</v>
      </c>
    </row>
    <row r="57" spans="1:62" x14ac:dyDescent="0.25">
      <c r="A57">
        <f>'Nutrition Calculator'!C62</f>
        <v>0</v>
      </c>
      <c r="B57">
        <f>'Nutrition Calculator'!D62</f>
        <v>0</v>
      </c>
      <c r="C57">
        <f>IF(ISERROR(VLOOKUP($A57,data!$A:$BI,1+calc!C$1,0)),0,VLOOKUP($A57,data!$A:$BI,1+calc!C$1,0)*0.01*calc!$B57)</f>
        <v>0</v>
      </c>
      <c r="D57">
        <f>IF(ISERROR(VLOOKUP($A57,data!$A:$BI,1+calc!D$1,0)),0,VLOOKUP($A57,data!$A:$BI,1+calc!D$1,0)*0.01*calc!$B57)</f>
        <v>0</v>
      </c>
      <c r="E57">
        <f>IF(ISERROR(VLOOKUP($A57,data!$A:$BI,1+calc!E$1,0)),0,VLOOKUP($A57,data!$A:$BI,1+calc!E$1,0)*0.01*calc!$B57)</f>
        <v>0</v>
      </c>
      <c r="F57">
        <f>IF(ISERROR(VLOOKUP($A57,data!$A:$BI,1+calc!F$1,0)),0,VLOOKUP($A57,data!$A:$BI,1+calc!F$1,0)*0.01*calc!$B57)</f>
        <v>0</v>
      </c>
      <c r="G57">
        <f>IF(ISERROR(VLOOKUP($A57,data!$A:$BI,1+calc!G$1,0)),0,VLOOKUP($A57,data!$A:$BI,1+calc!G$1,0)*0.01*calc!$B57)</f>
        <v>0</v>
      </c>
      <c r="H57">
        <f>IF(ISERROR(VLOOKUP($A57,data!$A:$BI,1+calc!H$1,0)),0,VLOOKUP($A57,data!$A:$BI,1+calc!H$1,0)*0.01*calc!$B57)</f>
        <v>0</v>
      </c>
      <c r="I57">
        <f>IF(ISERROR(VLOOKUP($A57,data!$A:$BI,1+calc!I$1,0)),0,VLOOKUP($A57,data!$A:$BI,1+calc!I$1,0)*0.01*calc!$B57)</f>
        <v>0</v>
      </c>
      <c r="J57">
        <f>IF(ISERROR(VLOOKUP($A57,data!$A:$BI,1+calc!J$1,0)),0,VLOOKUP($A57,data!$A:$BI,1+calc!J$1,0)*0.01*calc!$B57)</f>
        <v>0</v>
      </c>
      <c r="K57">
        <f>IF(ISERROR(VLOOKUP($A57,data!$A:$BI,1+calc!K$1,0)),0,VLOOKUP($A57,data!$A:$BI,1+calc!K$1,0)*0.01*calc!$B57)</f>
        <v>0</v>
      </c>
      <c r="L57">
        <f>IF(ISERROR(VLOOKUP($A57,data!$A:$BI,1+calc!L$1,0)),0,VLOOKUP($A57,data!$A:$BI,1+calc!L$1,0)*0.01*calc!$B57)</f>
        <v>0</v>
      </c>
      <c r="M57">
        <f>IF(ISERROR(VLOOKUP($A57,data!$A:$BI,1+calc!M$1,0)),0,VLOOKUP($A57,data!$A:$BI,1+calc!M$1,0)*0.01*calc!$B57)</f>
        <v>0</v>
      </c>
      <c r="N57">
        <f>IF(ISERROR(VLOOKUP($A57,data!$A:$BI,1+calc!N$1,0)),0,VLOOKUP($A57,data!$A:$BI,1+calc!N$1,0)*0.01*calc!$B57)</f>
        <v>0</v>
      </c>
      <c r="O57">
        <f>IF(ISERROR(VLOOKUP($A57,data!$A:$BI,1+calc!O$1,0)),0,VLOOKUP($A57,data!$A:$BI,1+calc!O$1,0)*0.01*calc!$B57)</f>
        <v>0</v>
      </c>
      <c r="P57">
        <f>IF(ISERROR(VLOOKUP($A57,data!$A:$BI,1+calc!P$1,0)),0,VLOOKUP($A57,data!$A:$BI,1+calc!P$1,0)*0.01*calc!$B57)</f>
        <v>0</v>
      </c>
      <c r="Q57">
        <f>IF(ISERROR(VLOOKUP($A57,data!$A:$BI,1+calc!Q$1,0)),0,VLOOKUP($A57,data!$A:$BI,1+calc!Q$1,0)*0.01*calc!$B57)</f>
        <v>0</v>
      </c>
      <c r="R57">
        <f>IF(ISERROR(VLOOKUP($A57,data!$A:$BI,1+calc!R$1,0)),0,VLOOKUP($A57,data!$A:$BI,1+calc!R$1,0)*0.01*calc!$B57)</f>
        <v>0</v>
      </c>
      <c r="S57">
        <f>IF(ISERROR(VLOOKUP($A57,data!$A:$BI,1+calc!S$1,0)),0,VLOOKUP($A57,data!$A:$BI,1+calc!S$1,0)*0.01*calc!$B57)</f>
        <v>0</v>
      </c>
      <c r="T57">
        <f>IF(ISERROR(VLOOKUP($A57,data!$A:$BI,1+calc!T$1,0)),0,VLOOKUP($A57,data!$A:$BI,1+calc!T$1,0)*0.01*calc!$B57)</f>
        <v>0</v>
      </c>
      <c r="U57">
        <f>IF(ISERROR(VLOOKUP($A57,data!$A:$BI,1+calc!U$1,0)),0,VLOOKUP($A57,data!$A:$BI,1+calc!U$1,0)*0.01*calc!$B57)</f>
        <v>0</v>
      </c>
      <c r="V57">
        <f>IF(ISERROR(VLOOKUP($A57,data!$A:$BI,1+calc!V$1,0)),0,VLOOKUP($A57,data!$A:$BI,1+calc!V$1,0)*0.01*calc!$B57)</f>
        <v>0</v>
      </c>
      <c r="W57">
        <f>IF(ISERROR(VLOOKUP($A57,data!$A:$BI,1+calc!W$1,0)),0,VLOOKUP($A57,data!$A:$BI,1+calc!W$1,0)*0.01*calc!$B57)</f>
        <v>0</v>
      </c>
      <c r="X57">
        <f>IF(ISERROR(VLOOKUP($A57,data!$A:$BI,1+calc!X$1,0)),0,VLOOKUP($A57,data!$A:$BI,1+calc!X$1,0)*0.01*calc!$B57)</f>
        <v>0</v>
      </c>
      <c r="Y57">
        <f>IF(ISERROR(VLOOKUP($A57,data!$A:$BI,1+calc!Y$1,0)),0,VLOOKUP($A57,data!$A:$BI,1+calc!Y$1,0)*0.01*calc!$B57)</f>
        <v>0</v>
      </c>
      <c r="Z57">
        <f>IF(ISERROR(VLOOKUP($A57,data!$A:$BI,1+calc!Z$1,0)),0,VLOOKUP($A57,data!$A:$BI,1+calc!Z$1,0)*0.01*calc!$B57)</f>
        <v>0</v>
      </c>
      <c r="AA57">
        <f>IF(ISERROR(VLOOKUP($A57,data!$A:$BI,1+calc!AA$1,0)),0,VLOOKUP($A57,data!$A:$BI,1+calc!AA$1,0)*0.01*calc!$B57)</f>
        <v>0</v>
      </c>
      <c r="AB57">
        <f>IF(ISERROR(VLOOKUP($A57,data!$A:$BI,1+calc!AB$1,0)),0,VLOOKUP($A57,data!$A:$BI,1+calc!AB$1,0)*0.01*calc!$B57)</f>
        <v>0</v>
      </c>
      <c r="AC57">
        <f>IF(ISERROR(VLOOKUP($A57,data!$A:$BI,1+calc!AC$1,0)),0,VLOOKUP($A57,data!$A:$BI,1+calc!AC$1,0)*0.01*calc!$B57)</f>
        <v>0</v>
      </c>
      <c r="AD57">
        <f>IF(ISERROR(VLOOKUP($A57,data!$A:$BI,1+calc!AD$1,0)),0,VLOOKUP($A57,data!$A:$BI,1+calc!AD$1,0)*0.01*calc!$B57)</f>
        <v>0</v>
      </c>
      <c r="AE57">
        <f>IF(ISERROR(VLOOKUP($A57,data!$A:$BI,1+calc!AE$1,0)),0,VLOOKUP($A57,data!$A:$BI,1+calc!AE$1,0)*0.01*calc!$B57)</f>
        <v>0</v>
      </c>
      <c r="AF57">
        <f>IF(ISERROR(VLOOKUP($A57,data!$A:$BI,1+calc!AF$1,0)),0,VLOOKUP($A57,data!$A:$BI,1+calc!AF$1,0)*0.01*calc!$B57)</f>
        <v>0</v>
      </c>
      <c r="AG57">
        <f>IF(ISERROR(VLOOKUP($A57,data!$A:$BI,1+calc!AG$1,0)),0,VLOOKUP($A57,data!$A:$BI,1+calc!AG$1,0)*0.01*calc!$B57)</f>
        <v>0</v>
      </c>
      <c r="AH57">
        <f>IF(ISERROR(VLOOKUP($A57,data!$A:$BI,1+calc!AH$1,0)),0,VLOOKUP($A57,data!$A:$BI,1+calc!AH$1,0)*0.01*calc!$B57)</f>
        <v>0</v>
      </c>
      <c r="AI57">
        <f>IF(ISERROR(VLOOKUP($A57,data!$A:$BI,1+calc!AI$1,0)),0,VLOOKUP($A57,data!$A:$BI,1+calc!AI$1,0)*0.01*calc!$B57)</f>
        <v>0</v>
      </c>
      <c r="AJ57">
        <f>IF(ISERROR(VLOOKUP($A57,data!$A:$BI,1+calc!AJ$1,0)),0,VLOOKUP($A57,data!$A:$BI,1+calc!AJ$1,0)*0.01*calc!$B57)</f>
        <v>0</v>
      </c>
      <c r="AK57">
        <f>IF(ISERROR(VLOOKUP($A57,data!$A:$BI,1+calc!AK$1,0)),0,VLOOKUP($A57,data!$A:$BI,1+calc!AK$1,0)*0.01*calc!$B57)</f>
        <v>0</v>
      </c>
      <c r="AL57">
        <f>IF(ISERROR(VLOOKUP($A57,data!$A:$BI,1+calc!AL$1,0)),0,VLOOKUP($A57,data!$A:$BI,1+calc!AL$1,0)*0.01*calc!$B57)</f>
        <v>0</v>
      </c>
      <c r="AM57">
        <f>IF(ISERROR(VLOOKUP($A57,data!$A:$BI,1+calc!AM$1,0)),0,VLOOKUP($A57,data!$A:$BI,1+calc!AM$1,0)*0.01*calc!$B57)</f>
        <v>0</v>
      </c>
      <c r="AN57">
        <f>IF(ISERROR(VLOOKUP($A57,data!$A:$BI,1+calc!AN$1,0)),0,VLOOKUP($A57,data!$A:$BI,1+calc!AN$1,0)*0.01*calc!$B57)</f>
        <v>0</v>
      </c>
      <c r="AO57">
        <f>IF(ISERROR(VLOOKUP($A57,data!$A:$BI,1+calc!AO$1,0)),0,VLOOKUP($A57,data!$A:$BI,1+calc!AO$1,0)*0.01*calc!$B57)</f>
        <v>0</v>
      </c>
      <c r="AP57">
        <f>IF(ISERROR(VLOOKUP($A57,data!$A:$BI,1+calc!AP$1,0)),0,VLOOKUP($A57,data!$A:$BI,1+calc!AP$1,0)*0.01*calc!$B57)</f>
        <v>0</v>
      </c>
      <c r="AQ57">
        <f>IF(ISERROR(VLOOKUP($A57,data!$A:$BI,1+calc!AQ$1,0)),0,VLOOKUP($A57,data!$A:$BI,1+calc!AQ$1,0)*0.01*calc!$B57)</f>
        <v>0</v>
      </c>
      <c r="AR57">
        <f>IF(ISERROR(VLOOKUP($A57,data!$A:$BI,1+calc!AR$1,0)),0,VLOOKUP($A57,data!$A:$BI,1+calc!AR$1,0)*0.01*calc!$B57)</f>
        <v>0</v>
      </c>
      <c r="AS57">
        <f>IF(ISERROR(VLOOKUP($A57,data!$A:$BI,1+calc!AS$1,0)),0,VLOOKUP($A57,data!$A:$BI,1+calc!AS$1,0)*0.01*calc!$B57)</f>
        <v>0</v>
      </c>
      <c r="AT57">
        <f>IF(ISERROR(VLOOKUP($A57,data!$A:$BI,1+calc!AT$1,0)),0,VLOOKUP($A57,data!$A:$BI,1+calc!AT$1,0)*0.01*calc!$B57)</f>
        <v>0</v>
      </c>
      <c r="AU57">
        <f>IF(ISERROR(VLOOKUP($A57,data!$A:$BI,1+calc!AU$1,0)),0,VLOOKUP($A57,data!$A:$BI,1+calc!AU$1,0)*0.01*calc!$B57)</f>
        <v>0</v>
      </c>
      <c r="AV57">
        <f>IF(ISERROR(VLOOKUP($A57,data!$A:$BI,1+calc!AV$1,0)),0,VLOOKUP($A57,data!$A:$BI,1+calc!AV$1,0)*0.01*calc!$B57)</f>
        <v>0</v>
      </c>
      <c r="AW57">
        <f>IF(ISERROR(VLOOKUP($A57,data!$A:$BI,1+calc!AW$1,0)),0,VLOOKUP($A57,data!$A:$BI,1+calc!AW$1,0)*0.01*calc!$B57)</f>
        <v>0</v>
      </c>
      <c r="AX57">
        <f>IF(ISERROR(VLOOKUP($A57,data!$A:$BI,1+calc!AX$1,0)),0,VLOOKUP($A57,data!$A:$BI,1+calc!AX$1,0)*0.01*calc!$B57)</f>
        <v>0</v>
      </c>
      <c r="AY57">
        <f>IF(ISERROR(VLOOKUP($A57,data!$A:$BI,1+calc!AY$1,0)),0,VLOOKUP($A57,data!$A:$BI,1+calc!AY$1,0)*0.01*calc!$B57)</f>
        <v>0</v>
      </c>
      <c r="AZ57">
        <f>IF(ISERROR(VLOOKUP($A57,data!$A:$BI,1+calc!AZ$1,0)),0,VLOOKUP($A57,data!$A:$BI,1+calc!AZ$1,0)*0.01*calc!$B57)</f>
        <v>0</v>
      </c>
      <c r="BA57">
        <f>IF(ISERROR(VLOOKUP($A57,data!$A:$BI,1+calc!BA$1,0)),0,VLOOKUP($A57,data!$A:$BI,1+calc!BA$1,0)*0.01*calc!$B57)</f>
        <v>0</v>
      </c>
      <c r="BB57">
        <f>IF(ISERROR(VLOOKUP($A57,data!$A:$BI,1+calc!BB$1,0)),0,VLOOKUP($A57,data!$A:$BI,1+calc!BB$1,0)*0.01*calc!$B57)</f>
        <v>0</v>
      </c>
      <c r="BC57">
        <f>IF(ISERROR(VLOOKUP($A57,data!$A:$BI,1+calc!BC$1,0)),0,VLOOKUP($A57,data!$A:$BI,1+calc!BC$1,0)*0.01*calc!$B57)</f>
        <v>0</v>
      </c>
      <c r="BD57">
        <f>IF(ISERROR(VLOOKUP($A57,data!$A:$BI,1+calc!BD$1,0)),0,VLOOKUP($A57,data!$A:$BI,1+calc!BD$1,0)*0.01*calc!$B57)</f>
        <v>0</v>
      </c>
      <c r="BE57">
        <f>IF(ISERROR(VLOOKUP($A57,data!$A:$BI,1+calc!BE$1,0)),0,VLOOKUP($A57,data!$A:$BI,1+calc!BE$1,0)*0.01*calc!$B57)</f>
        <v>0</v>
      </c>
      <c r="BF57">
        <f>IF(ISERROR(VLOOKUP($A57,data!$A:$BI,1+calc!BF$1,0)),0,VLOOKUP($A57,data!$A:$BI,1+calc!BF$1,0)*0.01*calc!$B57)</f>
        <v>0</v>
      </c>
      <c r="BG57">
        <f>IF(ISERROR(VLOOKUP($A57,data!$A:$BI,1+calc!BG$1,0)),0,VLOOKUP($A57,data!$A:$BI,1+calc!BG$1,0)*0.01*calc!$B57)</f>
        <v>0</v>
      </c>
      <c r="BH57">
        <f>IF(ISERROR(VLOOKUP($A57,data!$A:$BI,1+calc!BH$1,0)),0,VLOOKUP($A57,data!$A:$BI,1+calc!BH$1,0)*0.01*calc!$B57)</f>
        <v>0</v>
      </c>
      <c r="BI57">
        <f>IF(ISERROR(VLOOKUP($A57,data!$A:$BI,1+calc!BI$1,0)),0,VLOOKUP($A57,data!$A:$BI,1+calc!BI$1,0)*0.01*calc!$B57)</f>
        <v>0</v>
      </c>
      <c r="BJ57">
        <f>IF(ISERROR(VLOOKUP($A57,data!$A:$BI,1+calc!BJ$1,0)),0,VLOOKUP($A57,data!$A:$BI,1+calc!BJ$1,0)*0.01*calc!$B57)</f>
        <v>0</v>
      </c>
    </row>
    <row r="58" spans="1:62" x14ac:dyDescent="0.25">
      <c r="A58">
        <f>'Nutrition Calculator'!C63</f>
        <v>0</v>
      </c>
      <c r="B58">
        <f>'Nutrition Calculator'!D63</f>
        <v>0</v>
      </c>
      <c r="C58">
        <f>IF(ISERROR(VLOOKUP($A58,data!$A:$BI,1+calc!C$1,0)),0,VLOOKUP($A58,data!$A:$BI,1+calc!C$1,0)*0.01*calc!$B58)</f>
        <v>0</v>
      </c>
      <c r="D58">
        <f>IF(ISERROR(VLOOKUP($A58,data!$A:$BI,1+calc!D$1,0)),0,VLOOKUP($A58,data!$A:$BI,1+calc!D$1,0)*0.01*calc!$B58)</f>
        <v>0</v>
      </c>
      <c r="E58">
        <f>IF(ISERROR(VLOOKUP($A58,data!$A:$BI,1+calc!E$1,0)),0,VLOOKUP($A58,data!$A:$BI,1+calc!E$1,0)*0.01*calc!$B58)</f>
        <v>0</v>
      </c>
      <c r="F58">
        <f>IF(ISERROR(VLOOKUP($A58,data!$A:$BI,1+calc!F$1,0)),0,VLOOKUP($A58,data!$A:$BI,1+calc!F$1,0)*0.01*calc!$B58)</f>
        <v>0</v>
      </c>
      <c r="G58">
        <f>IF(ISERROR(VLOOKUP($A58,data!$A:$BI,1+calc!G$1,0)),0,VLOOKUP($A58,data!$A:$BI,1+calc!G$1,0)*0.01*calc!$B58)</f>
        <v>0</v>
      </c>
      <c r="H58">
        <f>IF(ISERROR(VLOOKUP($A58,data!$A:$BI,1+calc!H$1,0)),0,VLOOKUP($A58,data!$A:$BI,1+calc!H$1,0)*0.01*calc!$B58)</f>
        <v>0</v>
      </c>
      <c r="I58">
        <f>IF(ISERROR(VLOOKUP($A58,data!$A:$BI,1+calc!I$1,0)),0,VLOOKUP($A58,data!$A:$BI,1+calc!I$1,0)*0.01*calc!$B58)</f>
        <v>0</v>
      </c>
      <c r="J58">
        <f>IF(ISERROR(VLOOKUP($A58,data!$A:$BI,1+calc!J$1,0)),0,VLOOKUP($A58,data!$A:$BI,1+calc!J$1,0)*0.01*calc!$B58)</f>
        <v>0</v>
      </c>
      <c r="K58">
        <f>IF(ISERROR(VLOOKUP($A58,data!$A:$BI,1+calc!K$1,0)),0,VLOOKUP($A58,data!$A:$BI,1+calc!K$1,0)*0.01*calc!$B58)</f>
        <v>0</v>
      </c>
      <c r="L58">
        <f>IF(ISERROR(VLOOKUP($A58,data!$A:$BI,1+calc!L$1,0)),0,VLOOKUP($A58,data!$A:$BI,1+calc!L$1,0)*0.01*calc!$B58)</f>
        <v>0</v>
      </c>
      <c r="M58">
        <f>IF(ISERROR(VLOOKUP($A58,data!$A:$BI,1+calc!M$1,0)),0,VLOOKUP($A58,data!$A:$BI,1+calc!M$1,0)*0.01*calc!$B58)</f>
        <v>0</v>
      </c>
      <c r="N58">
        <f>IF(ISERROR(VLOOKUP($A58,data!$A:$BI,1+calc!N$1,0)),0,VLOOKUP($A58,data!$A:$BI,1+calc!N$1,0)*0.01*calc!$B58)</f>
        <v>0</v>
      </c>
      <c r="O58">
        <f>IF(ISERROR(VLOOKUP($A58,data!$A:$BI,1+calc!O$1,0)),0,VLOOKUP($A58,data!$A:$BI,1+calc!O$1,0)*0.01*calc!$B58)</f>
        <v>0</v>
      </c>
      <c r="P58">
        <f>IF(ISERROR(VLOOKUP($A58,data!$A:$BI,1+calc!P$1,0)),0,VLOOKUP($A58,data!$A:$BI,1+calc!P$1,0)*0.01*calc!$B58)</f>
        <v>0</v>
      </c>
      <c r="Q58">
        <f>IF(ISERROR(VLOOKUP($A58,data!$A:$BI,1+calc!Q$1,0)),0,VLOOKUP($A58,data!$A:$BI,1+calc!Q$1,0)*0.01*calc!$B58)</f>
        <v>0</v>
      </c>
      <c r="R58">
        <f>IF(ISERROR(VLOOKUP($A58,data!$A:$BI,1+calc!R$1,0)),0,VLOOKUP($A58,data!$A:$BI,1+calc!R$1,0)*0.01*calc!$B58)</f>
        <v>0</v>
      </c>
      <c r="S58">
        <f>IF(ISERROR(VLOOKUP($A58,data!$A:$BI,1+calc!S$1,0)),0,VLOOKUP($A58,data!$A:$BI,1+calc!S$1,0)*0.01*calc!$B58)</f>
        <v>0</v>
      </c>
      <c r="T58">
        <f>IF(ISERROR(VLOOKUP($A58,data!$A:$BI,1+calc!T$1,0)),0,VLOOKUP($A58,data!$A:$BI,1+calc!T$1,0)*0.01*calc!$B58)</f>
        <v>0</v>
      </c>
      <c r="U58">
        <f>IF(ISERROR(VLOOKUP($A58,data!$A:$BI,1+calc!U$1,0)),0,VLOOKUP($A58,data!$A:$BI,1+calc!U$1,0)*0.01*calc!$B58)</f>
        <v>0</v>
      </c>
      <c r="V58">
        <f>IF(ISERROR(VLOOKUP($A58,data!$A:$BI,1+calc!V$1,0)),0,VLOOKUP($A58,data!$A:$BI,1+calc!V$1,0)*0.01*calc!$B58)</f>
        <v>0</v>
      </c>
      <c r="W58">
        <f>IF(ISERROR(VLOOKUP($A58,data!$A:$BI,1+calc!W$1,0)),0,VLOOKUP($A58,data!$A:$BI,1+calc!W$1,0)*0.01*calc!$B58)</f>
        <v>0</v>
      </c>
      <c r="X58">
        <f>IF(ISERROR(VLOOKUP($A58,data!$A:$BI,1+calc!X$1,0)),0,VLOOKUP($A58,data!$A:$BI,1+calc!X$1,0)*0.01*calc!$B58)</f>
        <v>0</v>
      </c>
      <c r="Y58">
        <f>IF(ISERROR(VLOOKUP($A58,data!$A:$BI,1+calc!Y$1,0)),0,VLOOKUP($A58,data!$A:$BI,1+calc!Y$1,0)*0.01*calc!$B58)</f>
        <v>0</v>
      </c>
      <c r="Z58">
        <f>IF(ISERROR(VLOOKUP($A58,data!$A:$BI,1+calc!Z$1,0)),0,VLOOKUP($A58,data!$A:$BI,1+calc!Z$1,0)*0.01*calc!$B58)</f>
        <v>0</v>
      </c>
      <c r="AA58">
        <f>IF(ISERROR(VLOOKUP($A58,data!$A:$BI,1+calc!AA$1,0)),0,VLOOKUP($A58,data!$A:$BI,1+calc!AA$1,0)*0.01*calc!$B58)</f>
        <v>0</v>
      </c>
      <c r="AB58">
        <f>IF(ISERROR(VLOOKUP($A58,data!$A:$BI,1+calc!AB$1,0)),0,VLOOKUP($A58,data!$A:$BI,1+calc!AB$1,0)*0.01*calc!$B58)</f>
        <v>0</v>
      </c>
      <c r="AC58">
        <f>IF(ISERROR(VLOOKUP($A58,data!$A:$BI,1+calc!AC$1,0)),0,VLOOKUP($A58,data!$A:$BI,1+calc!AC$1,0)*0.01*calc!$B58)</f>
        <v>0</v>
      </c>
      <c r="AD58">
        <f>IF(ISERROR(VLOOKUP($A58,data!$A:$BI,1+calc!AD$1,0)),0,VLOOKUP($A58,data!$A:$BI,1+calc!AD$1,0)*0.01*calc!$B58)</f>
        <v>0</v>
      </c>
      <c r="AE58">
        <f>IF(ISERROR(VLOOKUP($A58,data!$A:$BI,1+calc!AE$1,0)),0,VLOOKUP($A58,data!$A:$BI,1+calc!AE$1,0)*0.01*calc!$B58)</f>
        <v>0</v>
      </c>
      <c r="AF58">
        <f>IF(ISERROR(VLOOKUP($A58,data!$A:$BI,1+calc!AF$1,0)),0,VLOOKUP($A58,data!$A:$BI,1+calc!AF$1,0)*0.01*calc!$B58)</f>
        <v>0</v>
      </c>
      <c r="AG58">
        <f>IF(ISERROR(VLOOKUP($A58,data!$A:$BI,1+calc!AG$1,0)),0,VLOOKUP($A58,data!$A:$BI,1+calc!AG$1,0)*0.01*calc!$B58)</f>
        <v>0</v>
      </c>
      <c r="AH58">
        <f>IF(ISERROR(VLOOKUP($A58,data!$A:$BI,1+calc!AH$1,0)),0,VLOOKUP($A58,data!$A:$BI,1+calc!AH$1,0)*0.01*calc!$B58)</f>
        <v>0</v>
      </c>
      <c r="AI58">
        <f>IF(ISERROR(VLOOKUP($A58,data!$A:$BI,1+calc!AI$1,0)),0,VLOOKUP($A58,data!$A:$BI,1+calc!AI$1,0)*0.01*calc!$B58)</f>
        <v>0</v>
      </c>
      <c r="AJ58">
        <f>IF(ISERROR(VLOOKUP($A58,data!$A:$BI,1+calc!AJ$1,0)),0,VLOOKUP($A58,data!$A:$BI,1+calc!AJ$1,0)*0.01*calc!$B58)</f>
        <v>0</v>
      </c>
      <c r="AK58">
        <f>IF(ISERROR(VLOOKUP($A58,data!$A:$BI,1+calc!AK$1,0)),0,VLOOKUP($A58,data!$A:$BI,1+calc!AK$1,0)*0.01*calc!$B58)</f>
        <v>0</v>
      </c>
      <c r="AL58">
        <f>IF(ISERROR(VLOOKUP($A58,data!$A:$BI,1+calc!AL$1,0)),0,VLOOKUP($A58,data!$A:$BI,1+calc!AL$1,0)*0.01*calc!$B58)</f>
        <v>0</v>
      </c>
      <c r="AM58">
        <f>IF(ISERROR(VLOOKUP($A58,data!$A:$BI,1+calc!AM$1,0)),0,VLOOKUP($A58,data!$A:$BI,1+calc!AM$1,0)*0.01*calc!$B58)</f>
        <v>0</v>
      </c>
      <c r="AN58">
        <f>IF(ISERROR(VLOOKUP($A58,data!$A:$BI,1+calc!AN$1,0)),0,VLOOKUP($A58,data!$A:$BI,1+calc!AN$1,0)*0.01*calc!$B58)</f>
        <v>0</v>
      </c>
      <c r="AO58">
        <f>IF(ISERROR(VLOOKUP($A58,data!$A:$BI,1+calc!AO$1,0)),0,VLOOKUP($A58,data!$A:$BI,1+calc!AO$1,0)*0.01*calc!$B58)</f>
        <v>0</v>
      </c>
      <c r="AP58">
        <f>IF(ISERROR(VLOOKUP($A58,data!$A:$BI,1+calc!AP$1,0)),0,VLOOKUP($A58,data!$A:$BI,1+calc!AP$1,0)*0.01*calc!$B58)</f>
        <v>0</v>
      </c>
      <c r="AQ58">
        <f>IF(ISERROR(VLOOKUP($A58,data!$A:$BI,1+calc!AQ$1,0)),0,VLOOKUP($A58,data!$A:$BI,1+calc!AQ$1,0)*0.01*calc!$B58)</f>
        <v>0</v>
      </c>
      <c r="AR58">
        <f>IF(ISERROR(VLOOKUP($A58,data!$A:$BI,1+calc!AR$1,0)),0,VLOOKUP($A58,data!$A:$BI,1+calc!AR$1,0)*0.01*calc!$B58)</f>
        <v>0</v>
      </c>
      <c r="AS58">
        <f>IF(ISERROR(VLOOKUP($A58,data!$A:$BI,1+calc!AS$1,0)),0,VLOOKUP($A58,data!$A:$BI,1+calc!AS$1,0)*0.01*calc!$B58)</f>
        <v>0</v>
      </c>
      <c r="AT58">
        <f>IF(ISERROR(VLOOKUP($A58,data!$A:$BI,1+calc!AT$1,0)),0,VLOOKUP($A58,data!$A:$BI,1+calc!AT$1,0)*0.01*calc!$B58)</f>
        <v>0</v>
      </c>
      <c r="AU58">
        <f>IF(ISERROR(VLOOKUP($A58,data!$A:$BI,1+calc!AU$1,0)),0,VLOOKUP($A58,data!$A:$BI,1+calc!AU$1,0)*0.01*calc!$B58)</f>
        <v>0</v>
      </c>
      <c r="AV58">
        <f>IF(ISERROR(VLOOKUP($A58,data!$A:$BI,1+calc!AV$1,0)),0,VLOOKUP($A58,data!$A:$BI,1+calc!AV$1,0)*0.01*calc!$B58)</f>
        <v>0</v>
      </c>
      <c r="AW58">
        <f>IF(ISERROR(VLOOKUP($A58,data!$A:$BI,1+calc!AW$1,0)),0,VLOOKUP($A58,data!$A:$BI,1+calc!AW$1,0)*0.01*calc!$B58)</f>
        <v>0</v>
      </c>
      <c r="AX58">
        <f>IF(ISERROR(VLOOKUP($A58,data!$A:$BI,1+calc!AX$1,0)),0,VLOOKUP($A58,data!$A:$BI,1+calc!AX$1,0)*0.01*calc!$B58)</f>
        <v>0</v>
      </c>
      <c r="AY58">
        <f>IF(ISERROR(VLOOKUP($A58,data!$A:$BI,1+calc!AY$1,0)),0,VLOOKUP($A58,data!$A:$BI,1+calc!AY$1,0)*0.01*calc!$B58)</f>
        <v>0</v>
      </c>
      <c r="AZ58">
        <f>IF(ISERROR(VLOOKUP($A58,data!$A:$BI,1+calc!AZ$1,0)),0,VLOOKUP($A58,data!$A:$BI,1+calc!AZ$1,0)*0.01*calc!$B58)</f>
        <v>0</v>
      </c>
      <c r="BA58">
        <f>IF(ISERROR(VLOOKUP($A58,data!$A:$BI,1+calc!BA$1,0)),0,VLOOKUP($A58,data!$A:$BI,1+calc!BA$1,0)*0.01*calc!$B58)</f>
        <v>0</v>
      </c>
      <c r="BB58">
        <f>IF(ISERROR(VLOOKUP($A58,data!$A:$BI,1+calc!BB$1,0)),0,VLOOKUP($A58,data!$A:$BI,1+calc!BB$1,0)*0.01*calc!$B58)</f>
        <v>0</v>
      </c>
      <c r="BC58">
        <f>IF(ISERROR(VLOOKUP($A58,data!$A:$BI,1+calc!BC$1,0)),0,VLOOKUP($A58,data!$A:$BI,1+calc!BC$1,0)*0.01*calc!$B58)</f>
        <v>0</v>
      </c>
      <c r="BD58">
        <f>IF(ISERROR(VLOOKUP($A58,data!$A:$BI,1+calc!BD$1,0)),0,VLOOKUP($A58,data!$A:$BI,1+calc!BD$1,0)*0.01*calc!$B58)</f>
        <v>0</v>
      </c>
      <c r="BE58">
        <f>IF(ISERROR(VLOOKUP($A58,data!$A:$BI,1+calc!BE$1,0)),0,VLOOKUP($A58,data!$A:$BI,1+calc!BE$1,0)*0.01*calc!$B58)</f>
        <v>0</v>
      </c>
      <c r="BF58">
        <f>IF(ISERROR(VLOOKUP($A58,data!$A:$BI,1+calc!BF$1,0)),0,VLOOKUP($A58,data!$A:$BI,1+calc!BF$1,0)*0.01*calc!$B58)</f>
        <v>0</v>
      </c>
      <c r="BG58">
        <f>IF(ISERROR(VLOOKUP($A58,data!$A:$BI,1+calc!BG$1,0)),0,VLOOKUP($A58,data!$A:$BI,1+calc!BG$1,0)*0.01*calc!$B58)</f>
        <v>0</v>
      </c>
      <c r="BH58">
        <f>IF(ISERROR(VLOOKUP($A58,data!$A:$BI,1+calc!BH$1,0)),0,VLOOKUP($A58,data!$A:$BI,1+calc!BH$1,0)*0.01*calc!$B58)</f>
        <v>0</v>
      </c>
      <c r="BI58">
        <f>IF(ISERROR(VLOOKUP($A58,data!$A:$BI,1+calc!BI$1,0)),0,VLOOKUP($A58,data!$A:$BI,1+calc!BI$1,0)*0.01*calc!$B58)</f>
        <v>0</v>
      </c>
      <c r="BJ58">
        <f>IF(ISERROR(VLOOKUP($A58,data!$A:$BI,1+calc!BJ$1,0)),0,VLOOKUP($A58,data!$A:$BI,1+calc!BJ$1,0)*0.01*calc!$B58)</f>
        <v>0</v>
      </c>
    </row>
    <row r="59" spans="1:62" x14ac:dyDescent="0.25">
      <c r="A59">
        <f>'Nutrition Calculator'!C64</f>
        <v>0</v>
      </c>
      <c r="B59">
        <f>'Nutrition Calculator'!D64</f>
        <v>0</v>
      </c>
      <c r="C59">
        <f>IF(ISERROR(VLOOKUP($A59,data!$A:$BI,1+calc!C$1,0)),0,VLOOKUP($A59,data!$A:$BI,1+calc!C$1,0)*0.01*calc!$B59)</f>
        <v>0</v>
      </c>
      <c r="D59">
        <f>IF(ISERROR(VLOOKUP($A59,data!$A:$BI,1+calc!D$1,0)),0,VLOOKUP($A59,data!$A:$BI,1+calc!D$1,0)*0.01*calc!$B59)</f>
        <v>0</v>
      </c>
      <c r="E59">
        <f>IF(ISERROR(VLOOKUP($A59,data!$A:$BI,1+calc!E$1,0)),0,VLOOKUP($A59,data!$A:$BI,1+calc!E$1,0)*0.01*calc!$B59)</f>
        <v>0</v>
      </c>
      <c r="F59">
        <f>IF(ISERROR(VLOOKUP($A59,data!$A:$BI,1+calc!F$1,0)),0,VLOOKUP($A59,data!$A:$BI,1+calc!F$1,0)*0.01*calc!$B59)</f>
        <v>0</v>
      </c>
      <c r="G59">
        <f>IF(ISERROR(VLOOKUP($A59,data!$A:$BI,1+calc!G$1,0)),0,VLOOKUP($A59,data!$A:$BI,1+calc!G$1,0)*0.01*calc!$B59)</f>
        <v>0</v>
      </c>
      <c r="H59">
        <f>IF(ISERROR(VLOOKUP($A59,data!$A:$BI,1+calc!H$1,0)),0,VLOOKUP($A59,data!$A:$BI,1+calc!H$1,0)*0.01*calc!$B59)</f>
        <v>0</v>
      </c>
      <c r="I59">
        <f>IF(ISERROR(VLOOKUP($A59,data!$A:$BI,1+calc!I$1,0)),0,VLOOKUP($A59,data!$A:$BI,1+calc!I$1,0)*0.01*calc!$B59)</f>
        <v>0</v>
      </c>
      <c r="J59">
        <f>IF(ISERROR(VLOOKUP($A59,data!$A:$BI,1+calc!J$1,0)),0,VLOOKUP($A59,data!$A:$BI,1+calc!J$1,0)*0.01*calc!$B59)</f>
        <v>0</v>
      </c>
      <c r="K59">
        <f>IF(ISERROR(VLOOKUP($A59,data!$A:$BI,1+calc!K$1,0)),0,VLOOKUP($A59,data!$A:$BI,1+calc!K$1,0)*0.01*calc!$B59)</f>
        <v>0</v>
      </c>
      <c r="L59">
        <f>IF(ISERROR(VLOOKUP($A59,data!$A:$BI,1+calc!L$1,0)),0,VLOOKUP($A59,data!$A:$BI,1+calc!L$1,0)*0.01*calc!$B59)</f>
        <v>0</v>
      </c>
      <c r="M59">
        <f>IF(ISERROR(VLOOKUP($A59,data!$A:$BI,1+calc!M$1,0)),0,VLOOKUP($A59,data!$A:$BI,1+calc!M$1,0)*0.01*calc!$B59)</f>
        <v>0</v>
      </c>
      <c r="N59">
        <f>IF(ISERROR(VLOOKUP($A59,data!$A:$BI,1+calc!N$1,0)),0,VLOOKUP($A59,data!$A:$BI,1+calc!N$1,0)*0.01*calc!$B59)</f>
        <v>0</v>
      </c>
      <c r="O59">
        <f>IF(ISERROR(VLOOKUP($A59,data!$A:$BI,1+calc!O$1,0)),0,VLOOKUP($A59,data!$A:$BI,1+calc!O$1,0)*0.01*calc!$B59)</f>
        <v>0</v>
      </c>
      <c r="P59">
        <f>IF(ISERROR(VLOOKUP($A59,data!$A:$BI,1+calc!P$1,0)),0,VLOOKUP($A59,data!$A:$BI,1+calc!P$1,0)*0.01*calc!$B59)</f>
        <v>0</v>
      </c>
      <c r="Q59">
        <f>IF(ISERROR(VLOOKUP($A59,data!$A:$BI,1+calc!Q$1,0)),0,VLOOKUP($A59,data!$A:$BI,1+calc!Q$1,0)*0.01*calc!$B59)</f>
        <v>0</v>
      </c>
      <c r="R59">
        <f>IF(ISERROR(VLOOKUP($A59,data!$A:$BI,1+calc!R$1,0)),0,VLOOKUP($A59,data!$A:$BI,1+calc!R$1,0)*0.01*calc!$B59)</f>
        <v>0</v>
      </c>
      <c r="S59">
        <f>IF(ISERROR(VLOOKUP($A59,data!$A:$BI,1+calc!S$1,0)),0,VLOOKUP($A59,data!$A:$BI,1+calc!S$1,0)*0.01*calc!$B59)</f>
        <v>0</v>
      </c>
      <c r="T59">
        <f>IF(ISERROR(VLOOKUP($A59,data!$A:$BI,1+calc!T$1,0)),0,VLOOKUP($A59,data!$A:$BI,1+calc!T$1,0)*0.01*calc!$B59)</f>
        <v>0</v>
      </c>
      <c r="U59">
        <f>IF(ISERROR(VLOOKUP($A59,data!$A:$BI,1+calc!U$1,0)),0,VLOOKUP($A59,data!$A:$BI,1+calc!U$1,0)*0.01*calc!$B59)</f>
        <v>0</v>
      </c>
      <c r="V59">
        <f>IF(ISERROR(VLOOKUP($A59,data!$A:$BI,1+calc!V$1,0)),0,VLOOKUP($A59,data!$A:$BI,1+calc!V$1,0)*0.01*calc!$B59)</f>
        <v>0</v>
      </c>
      <c r="W59">
        <f>IF(ISERROR(VLOOKUP($A59,data!$A:$BI,1+calc!W$1,0)),0,VLOOKUP($A59,data!$A:$BI,1+calc!W$1,0)*0.01*calc!$B59)</f>
        <v>0</v>
      </c>
      <c r="X59">
        <f>IF(ISERROR(VLOOKUP($A59,data!$A:$BI,1+calc!X$1,0)),0,VLOOKUP($A59,data!$A:$BI,1+calc!X$1,0)*0.01*calc!$B59)</f>
        <v>0</v>
      </c>
      <c r="Y59">
        <f>IF(ISERROR(VLOOKUP($A59,data!$A:$BI,1+calc!Y$1,0)),0,VLOOKUP($A59,data!$A:$BI,1+calc!Y$1,0)*0.01*calc!$B59)</f>
        <v>0</v>
      </c>
      <c r="Z59">
        <f>IF(ISERROR(VLOOKUP($A59,data!$A:$BI,1+calc!Z$1,0)),0,VLOOKUP($A59,data!$A:$BI,1+calc!Z$1,0)*0.01*calc!$B59)</f>
        <v>0</v>
      </c>
      <c r="AA59">
        <f>IF(ISERROR(VLOOKUP($A59,data!$A:$BI,1+calc!AA$1,0)),0,VLOOKUP($A59,data!$A:$BI,1+calc!AA$1,0)*0.01*calc!$B59)</f>
        <v>0</v>
      </c>
      <c r="AB59">
        <f>IF(ISERROR(VLOOKUP($A59,data!$A:$BI,1+calc!AB$1,0)),0,VLOOKUP($A59,data!$A:$BI,1+calc!AB$1,0)*0.01*calc!$B59)</f>
        <v>0</v>
      </c>
      <c r="AC59">
        <f>IF(ISERROR(VLOOKUP($A59,data!$A:$BI,1+calc!AC$1,0)),0,VLOOKUP($A59,data!$A:$BI,1+calc!AC$1,0)*0.01*calc!$B59)</f>
        <v>0</v>
      </c>
      <c r="AD59">
        <f>IF(ISERROR(VLOOKUP($A59,data!$A:$BI,1+calc!AD$1,0)),0,VLOOKUP($A59,data!$A:$BI,1+calc!AD$1,0)*0.01*calc!$B59)</f>
        <v>0</v>
      </c>
      <c r="AE59">
        <f>IF(ISERROR(VLOOKUP($A59,data!$A:$BI,1+calc!AE$1,0)),0,VLOOKUP($A59,data!$A:$BI,1+calc!AE$1,0)*0.01*calc!$B59)</f>
        <v>0</v>
      </c>
      <c r="AF59">
        <f>IF(ISERROR(VLOOKUP($A59,data!$A:$BI,1+calc!AF$1,0)),0,VLOOKUP($A59,data!$A:$BI,1+calc!AF$1,0)*0.01*calc!$B59)</f>
        <v>0</v>
      </c>
      <c r="AG59">
        <f>IF(ISERROR(VLOOKUP($A59,data!$A:$BI,1+calc!AG$1,0)),0,VLOOKUP($A59,data!$A:$BI,1+calc!AG$1,0)*0.01*calc!$B59)</f>
        <v>0</v>
      </c>
      <c r="AH59">
        <f>IF(ISERROR(VLOOKUP($A59,data!$A:$BI,1+calc!AH$1,0)),0,VLOOKUP($A59,data!$A:$BI,1+calc!AH$1,0)*0.01*calc!$B59)</f>
        <v>0</v>
      </c>
      <c r="AI59">
        <f>IF(ISERROR(VLOOKUP($A59,data!$A:$BI,1+calc!AI$1,0)),0,VLOOKUP($A59,data!$A:$BI,1+calc!AI$1,0)*0.01*calc!$B59)</f>
        <v>0</v>
      </c>
      <c r="AJ59">
        <f>IF(ISERROR(VLOOKUP($A59,data!$A:$BI,1+calc!AJ$1,0)),0,VLOOKUP($A59,data!$A:$BI,1+calc!AJ$1,0)*0.01*calc!$B59)</f>
        <v>0</v>
      </c>
      <c r="AK59">
        <f>IF(ISERROR(VLOOKUP($A59,data!$A:$BI,1+calc!AK$1,0)),0,VLOOKUP($A59,data!$A:$BI,1+calc!AK$1,0)*0.01*calc!$B59)</f>
        <v>0</v>
      </c>
      <c r="AL59">
        <f>IF(ISERROR(VLOOKUP($A59,data!$A:$BI,1+calc!AL$1,0)),0,VLOOKUP($A59,data!$A:$BI,1+calc!AL$1,0)*0.01*calc!$B59)</f>
        <v>0</v>
      </c>
      <c r="AM59">
        <f>IF(ISERROR(VLOOKUP($A59,data!$A:$BI,1+calc!AM$1,0)),0,VLOOKUP($A59,data!$A:$BI,1+calc!AM$1,0)*0.01*calc!$B59)</f>
        <v>0</v>
      </c>
      <c r="AN59">
        <f>IF(ISERROR(VLOOKUP($A59,data!$A:$BI,1+calc!AN$1,0)),0,VLOOKUP($A59,data!$A:$BI,1+calc!AN$1,0)*0.01*calc!$B59)</f>
        <v>0</v>
      </c>
      <c r="AO59">
        <f>IF(ISERROR(VLOOKUP($A59,data!$A:$BI,1+calc!AO$1,0)),0,VLOOKUP($A59,data!$A:$BI,1+calc!AO$1,0)*0.01*calc!$B59)</f>
        <v>0</v>
      </c>
      <c r="AP59">
        <f>IF(ISERROR(VLOOKUP($A59,data!$A:$BI,1+calc!AP$1,0)),0,VLOOKUP($A59,data!$A:$BI,1+calc!AP$1,0)*0.01*calc!$B59)</f>
        <v>0</v>
      </c>
      <c r="AQ59">
        <f>IF(ISERROR(VLOOKUP($A59,data!$A:$BI,1+calc!AQ$1,0)),0,VLOOKUP($A59,data!$A:$BI,1+calc!AQ$1,0)*0.01*calc!$B59)</f>
        <v>0</v>
      </c>
      <c r="AR59">
        <f>IF(ISERROR(VLOOKUP($A59,data!$A:$BI,1+calc!AR$1,0)),0,VLOOKUP($A59,data!$A:$BI,1+calc!AR$1,0)*0.01*calc!$B59)</f>
        <v>0</v>
      </c>
      <c r="AS59">
        <f>IF(ISERROR(VLOOKUP($A59,data!$A:$BI,1+calc!AS$1,0)),0,VLOOKUP($A59,data!$A:$BI,1+calc!AS$1,0)*0.01*calc!$B59)</f>
        <v>0</v>
      </c>
      <c r="AT59">
        <f>IF(ISERROR(VLOOKUP($A59,data!$A:$BI,1+calc!AT$1,0)),0,VLOOKUP($A59,data!$A:$BI,1+calc!AT$1,0)*0.01*calc!$B59)</f>
        <v>0</v>
      </c>
      <c r="AU59">
        <f>IF(ISERROR(VLOOKUP($A59,data!$A:$BI,1+calc!AU$1,0)),0,VLOOKUP($A59,data!$A:$BI,1+calc!AU$1,0)*0.01*calc!$B59)</f>
        <v>0</v>
      </c>
      <c r="AV59">
        <f>IF(ISERROR(VLOOKUP($A59,data!$A:$BI,1+calc!AV$1,0)),0,VLOOKUP($A59,data!$A:$BI,1+calc!AV$1,0)*0.01*calc!$B59)</f>
        <v>0</v>
      </c>
      <c r="AW59">
        <f>IF(ISERROR(VLOOKUP($A59,data!$A:$BI,1+calc!AW$1,0)),0,VLOOKUP($A59,data!$A:$BI,1+calc!AW$1,0)*0.01*calc!$B59)</f>
        <v>0</v>
      </c>
      <c r="AX59">
        <f>IF(ISERROR(VLOOKUP($A59,data!$A:$BI,1+calc!AX$1,0)),0,VLOOKUP($A59,data!$A:$BI,1+calc!AX$1,0)*0.01*calc!$B59)</f>
        <v>0</v>
      </c>
      <c r="AY59">
        <f>IF(ISERROR(VLOOKUP($A59,data!$A:$BI,1+calc!AY$1,0)),0,VLOOKUP($A59,data!$A:$BI,1+calc!AY$1,0)*0.01*calc!$B59)</f>
        <v>0</v>
      </c>
      <c r="AZ59">
        <f>IF(ISERROR(VLOOKUP($A59,data!$A:$BI,1+calc!AZ$1,0)),0,VLOOKUP($A59,data!$A:$BI,1+calc!AZ$1,0)*0.01*calc!$B59)</f>
        <v>0</v>
      </c>
      <c r="BA59">
        <f>IF(ISERROR(VLOOKUP($A59,data!$A:$BI,1+calc!BA$1,0)),0,VLOOKUP($A59,data!$A:$BI,1+calc!BA$1,0)*0.01*calc!$B59)</f>
        <v>0</v>
      </c>
      <c r="BB59">
        <f>IF(ISERROR(VLOOKUP($A59,data!$A:$BI,1+calc!BB$1,0)),0,VLOOKUP($A59,data!$A:$BI,1+calc!BB$1,0)*0.01*calc!$B59)</f>
        <v>0</v>
      </c>
      <c r="BC59">
        <f>IF(ISERROR(VLOOKUP($A59,data!$A:$BI,1+calc!BC$1,0)),0,VLOOKUP($A59,data!$A:$BI,1+calc!BC$1,0)*0.01*calc!$B59)</f>
        <v>0</v>
      </c>
      <c r="BD59">
        <f>IF(ISERROR(VLOOKUP($A59,data!$A:$BI,1+calc!BD$1,0)),0,VLOOKUP($A59,data!$A:$BI,1+calc!BD$1,0)*0.01*calc!$B59)</f>
        <v>0</v>
      </c>
      <c r="BE59">
        <f>IF(ISERROR(VLOOKUP($A59,data!$A:$BI,1+calc!BE$1,0)),0,VLOOKUP($A59,data!$A:$BI,1+calc!BE$1,0)*0.01*calc!$B59)</f>
        <v>0</v>
      </c>
      <c r="BF59">
        <f>IF(ISERROR(VLOOKUP($A59,data!$A:$BI,1+calc!BF$1,0)),0,VLOOKUP($A59,data!$A:$BI,1+calc!BF$1,0)*0.01*calc!$B59)</f>
        <v>0</v>
      </c>
      <c r="BG59">
        <f>IF(ISERROR(VLOOKUP($A59,data!$A:$BI,1+calc!BG$1,0)),0,VLOOKUP($A59,data!$A:$BI,1+calc!BG$1,0)*0.01*calc!$B59)</f>
        <v>0</v>
      </c>
      <c r="BH59">
        <f>IF(ISERROR(VLOOKUP($A59,data!$A:$BI,1+calc!BH$1,0)),0,VLOOKUP($A59,data!$A:$BI,1+calc!BH$1,0)*0.01*calc!$B59)</f>
        <v>0</v>
      </c>
      <c r="BI59">
        <f>IF(ISERROR(VLOOKUP($A59,data!$A:$BI,1+calc!BI$1,0)),0,VLOOKUP($A59,data!$A:$BI,1+calc!BI$1,0)*0.01*calc!$B59)</f>
        <v>0</v>
      </c>
      <c r="BJ59">
        <f>IF(ISERROR(VLOOKUP($A59,data!$A:$BI,1+calc!BJ$1,0)),0,VLOOKUP($A59,data!$A:$BI,1+calc!BJ$1,0)*0.01*calc!$B59)</f>
        <v>0</v>
      </c>
    </row>
    <row r="60" spans="1:62" x14ac:dyDescent="0.25">
      <c r="A60">
        <f>'Nutrition Calculator'!C65</f>
        <v>0</v>
      </c>
      <c r="B60">
        <f>'Nutrition Calculator'!D65</f>
        <v>0</v>
      </c>
      <c r="C60">
        <f>IF(ISERROR(VLOOKUP($A60,data!$A:$BI,1+calc!C$1,0)),0,VLOOKUP($A60,data!$A:$BI,1+calc!C$1,0)*0.01*calc!$B60)</f>
        <v>0</v>
      </c>
      <c r="D60">
        <f>IF(ISERROR(VLOOKUP($A60,data!$A:$BI,1+calc!D$1,0)),0,VLOOKUP($A60,data!$A:$BI,1+calc!D$1,0)*0.01*calc!$B60)</f>
        <v>0</v>
      </c>
      <c r="E60">
        <f>IF(ISERROR(VLOOKUP($A60,data!$A:$BI,1+calc!E$1,0)),0,VLOOKUP($A60,data!$A:$BI,1+calc!E$1,0)*0.01*calc!$B60)</f>
        <v>0</v>
      </c>
      <c r="F60">
        <f>IF(ISERROR(VLOOKUP($A60,data!$A:$BI,1+calc!F$1,0)),0,VLOOKUP($A60,data!$A:$BI,1+calc!F$1,0)*0.01*calc!$B60)</f>
        <v>0</v>
      </c>
      <c r="G60">
        <f>IF(ISERROR(VLOOKUP($A60,data!$A:$BI,1+calc!G$1,0)),0,VLOOKUP($A60,data!$A:$BI,1+calc!G$1,0)*0.01*calc!$B60)</f>
        <v>0</v>
      </c>
      <c r="H60">
        <f>IF(ISERROR(VLOOKUP($A60,data!$A:$BI,1+calc!H$1,0)),0,VLOOKUP($A60,data!$A:$BI,1+calc!H$1,0)*0.01*calc!$B60)</f>
        <v>0</v>
      </c>
      <c r="I60">
        <f>IF(ISERROR(VLOOKUP($A60,data!$A:$BI,1+calc!I$1,0)),0,VLOOKUP($A60,data!$A:$BI,1+calc!I$1,0)*0.01*calc!$B60)</f>
        <v>0</v>
      </c>
      <c r="J60">
        <f>IF(ISERROR(VLOOKUP($A60,data!$A:$BI,1+calc!J$1,0)),0,VLOOKUP($A60,data!$A:$BI,1+calc!J$1,0)*0.01*calc!$B60)</f>
        <v>0</v>
      </c>
      <c r="K60">
        <f>IF(ISERROR(VLOOKUP($A60,data!$A:$BI,1+calc!K$1,0)),0,VLOOKUP($A60,data!$A:$BI,1+calc!K$1,0)*0.01*calc!$B60)</f>
        <v>0</v>
      </c>
      <c r="L60">
        <f>IF(ISERROR(VLOOKUP($A60,data!$A:$BI,1+calc!L$1,0)),0,VLOOKUP($A60,data!$A:$BI,1+calc!L$1,0)*0.01*calc!$B60)</f>
        <v>0</v>
      </c>
      <c r="M60">
        <f>IF(ISERROR(VLOOKUP($A60,data!$A:$BI,1+calc!M$1,0)),0,VLOOKUP($A60,data!$A:$BI,1+calc!M$1,0)*0.01*calc!$B60)</f>
        <v>0</v>
      </c>
      <c r="N60">
        <f>IF(ISERROR(VLOOKUP($A60,data!$A:$BI,1+calc!N$1,0)),0,VLOOKUP($A60,data!$A:$BI,1+calc!N$1,0)*0.01*calc!$B60)</f>
        <v>0</v>
      </c>
      <c r="O60">
        <f>IF(ISERROR(VLOOKUP($A60,data!$A:$BI,1+calc!O$1,0)),0,VLOOKUP($A60,data!$A:$BI,1+calc!O$1,0)*0.01*calc!$B60)</f>
        <v>0</v>
      </c>
      <c r="P60">
        <f>IF(ISERROR(VLOOKUP($A60,data!$A:$BI,1+calc!P$1,0)),0,VLOOKUP($A60,data!$A:$BI,1+calc!P$1,0)*0.01*calc!$B60)</f>
        <v>0</v>
      </c>
      <c r="Q60">
        <f>IF(ISERROR(VLOOKUP($A60,data!$A:$BI,1+calc!Q$1,0)),0,VLOOKUP($A60,data!$A:$BI,1+calc!Q$1,0)*0.01*calc!$B60)</f>
        <v>0</v>
      </c>
      <c r="R60">
        <f>IF(ISERROR(VLOOKUP($A60,data!$A:$BI,1+calc!R$1,0)),0,VLOOKUP($A60,data!$A:$BI,1+calc!R$1,0)*0.01*calc!$B60)</f>
        <v>0</v>
      </c>
      <c r="S60">
        <f>IF(ISERROR(VLOOKUP($A60,data!$A:$BI,1+calc!S$1,0)),0,VLOOKUP($A60,data!$A:$BI,1+calc!S$1,0)*0.01*calc!$B60)</f>
        <v>0</v>
      </c>
      <c r="T60">
        <f>IF(ISERROR(VLOOKUP($A60,data!$A:$BI,1+calc!T$1,0)),0,VLOOKUP($A60,data!$A:$BI,1+calc!T$1,0)*0.01*calc!$B60)</f>
        <v>0</v>
      </c>
      <c r="U60">
        <f>IF(ISERROR(VLOOKUP($A60,data!$A:$BI,1+calc!U$1,0)),0,VLOOKUP($A60,data!$A:$BI,1+calc!U$1,0)*0.01*calc!$B60)</f>
        <v>0</v>
      </c>
      <c r="V60">
        <f>IF(ISERROR(VLOOKUP($A60,data!$A:$BI,1+calc!V$1,0)),0,VLOOKUP($A60,data!$A:$BI,1+calc!V$1,0)*0.01*calc!$B60)</f>
        <v>0</v>
      </c>
      <c r="W60">
        <f>IF(ISERROR(VLOOKUP($A60,data!$A:$BI,1+calc!W$1,0)),0,VLOOKUP($A60,data!$A:$BI,1+calc!W$1,0)*0.01*calc!$B60)</f>
        <v>0</v>
      </c>
      <c r="X60">
        <f>IF(ISERROR(VLOOKUP($A60,data!$A:$BI,1+calc!X$1,0)),0,VLOOKUP($A60,data!$A:$BI,1+calc!X$1,0)*0.01*calc!$B60)</f>
        <v>0</v>
      </c>
      <c r="Y60">
        <f>IF(ISERROR(VLOOKUP($A60,data!$A:$BI,1+calc!Y$1,0)),0,VLOOKUP($A60,data!$A:$BI,1+calc!Y$1,0)*0.01*calc!$B60)</f>
        <v>0</v>
      </c>
      <c r="Z60">
        <f>IF(ISERROR(VLOOKUP($A60,data!$A:$BI,1+calc!Z$1,0)),0,VLOOKUP($A60,data!$A:$BI,1+calc!Z$1,0)*0.01*calc!$B60)</f>
        <v>0</v>
      </c>
      <c r="AA60">
        <f>IF(ISERROR(VLOOKUP($A60,data!$A:$BI,1+calc!AA$1,0)),0,VLOOKUP($A60,data!$A:$BI,1+calc!AA$1,0)*0.01*calc!$B60)</f>
        <v>0</v>
      </c>
      <c r="AB60">
        <f>IF(ISERROR(VLOOKUP($A60,data!$A:$BI,1+calc!AB$1,0)),0,VLOOKUP($A60,data!$A:$BI,1+calc!AB$1,0)*0.01*calc!$B60)</f>
        <v>0</v>
      </c>
      <c r="AC60">
        <f>IF(ISERROR(VLOOKUP($A60,data!$A:$BI,1+calc!AC$1,0)),0,VLOOKUP($A60,data!$A:$BI,1+calc!AC$1,0)*0.01*calc!$B60)</f>
        <v>0</v>
      </c>
      <c r="AD60">
        <f>IF(ISERROR(VLOOKUP($A60,data!$A:$BI,1+calc!AD$1,0)),0,VLOOKUP($A60,data!$A:$BI,1+calc!AD$1,0)*0.01*calc!$B60)</f>
        <v>0</v>
      </c>
      <c r="AE60">
        <f>IF(ISERROR(VLOOKUP($A60,data!$A:$BI,1+calc!AE$1,0)),0,VLOOKUP($A60,data!$A:$BI,1+calc!AE$1,0)*0.01*calc!$B60)</f>
        <v>0</v>
      </c>
      <c r="AF60">
        <f>IF(ISERROR(VLOOKUP($A60,data!$A:$BI,1+calc!AF$1,0)),0,VLOOKUP($A60,data!$A:$BI,1+calc!AF$1,0)*0.01*calc!$B60)</f>
        <v>0</v>
      </c>
      <c r="AG60">
        <f>IF(ISERROR(VLOOKUP($A60,data!$A:$BI,1+calc!AG$1,0)),0,VLOOKUP($A60,data!$A:$BI,1+calc!AG$1,0)*0.01*calc!$B60)</f>
        <v>0</v>
      </c>
      <c r="AH60">
        <f>IF(ISERROR(VLOOKUP($A60,data!$A:$BI,1+calc!AH$1,0)),0,VLOOKUP($A60,data!$A:$BI,1+calc!AH$1,0)*0.01*calc!$B60)</f>
        <v>0</v>
      </c>
      <c r="AI60">
        <f>IF(ISERROR(VLOOKUP($A60,data!$A:$BI,1+calc!AI$1,0)),0,VLOOKUP($A60,data!$A:$BI,1+calc!AI$1,0)*0.01*calc!$B60)</f>
        <v>0</v>
      </c>
      <c r="AJ60">
        <f>IF(ISERROR(VLOOKUP($A60,data!$A:$BI,1+calc!AJ$1,0)),0,VLOOKUP($A60,data!$A:$BI,1+calc!AJ$1,0)*0.01*calc!$B60)</f>
        <v>0</v>
      </c>
      <c r="AK60">
        <f>IF(ISERROR(VLOOKUP($A60,data!$A:$BI,1+calc!AK$1,0)),0,VLOOKUP($A60,data!$A:$BI,1+calc!AK$1,0)*0.01*calc!$B60)</f>
        <v>0</v>
      </c>
      <c r="AL60">
        <f>IF(ISERROR(VLOOKUP($A60,data!$A:$BI,1+calc!AL$1,0)),0,VLOOKUP($A60,data!$A:$BI,1+calc!AL$1,0)*0.01*calc!$B60)</f>
        <v>0</v>
      </c>
      <c r="AM60">
        <f>IF(ISERROR(VLOOKUP($A60,data!$A:$BI,1+calc!AM$1,0)),0,VLOOKUP($A60,data!$A:$BI,1+calc!AM$1,0)*0.01*calc!$B60)</f>
        <v>0</v>
      </c>
      <c r="AN60">
        <f>IF(ISERROR(VLOOKUP($A60,data!$A:$BI,1+calc!AN$1,0)),0,VLOOKUP($A60,data!$A:$BI,1+calc!AN$1,0)*0.01*calc!$B60)</f>
        <v>0</v>
      </c>
      <c r="AO60">
        <f>IF(ISERROR(VLOOKUP($A60,data!$A:$BI,1+calc!AO$1,0)),0,VLOOKUP($A60,data!$A:$BI,1+calc!AO$1,0)*0.01*calc!$B60)</f>
        <v>0</v>
      </c>
      <c r="AP60">
        <f>IF(ISERROR(VLOOKUP($A60,data!$A:$BI,1+calc!AP$1,0)),0,VLOOKUP($A60,data!$A:$BI,1+calc!AP$1,0)*0.01*calc!$B60)</f>
        <v>0</v>
      </c>
      <c r="AQ60">
        <f>IF(ISERROR(VLOOKUP($A60,data!$A:$BI,1+calc!AQ$1,0)),0,VLOOKUP($A60,data!$A:$BI,1+calc!AQ$1,0)*0.01*calc!$B60)</f>
        <v>0</v>
      </c>
      <c r="AR60">
        <f>IF(ISERROR(VLOOKUP($A60,data!$A:$BI,1+calc!AR$1,0)),0,VLOOKUP($A60,data!$A:$BI,1+calc!AR$1,0)*0.01*calc!$B60)</f>
        <v>0</v>
      </c>
      <c r="AS60">
        <f>IF(ISERROR(VLOOKUP($A60,data!$A:$BI,1+calc!AS$1,0)),0,VLOOKUP($A60,data!$A:$BI,1+calc!AS$1,0)*0.01*calc!$B60)</f>
        <v>0</v>
      </c>
      <c r="AT60">
        <f>IF(ISERROR(VLOOKUP($A60,data!$A:$BI,1+calc!AT$1,0)),0,VLOOKUP($A60,data!$A:$BI,1+calc!AT$1,0)*0.01*calc!$B60)</f>
        <v>0</v>
      </c>
      <c r="AU60">
        <f>IF(ISERROR(VLOOKUP($A60,data!$A:$BI,1+calc!AU$1,0)),0,VLOOKUP($A60,data!$A:$BI,1+calc!AU$1,0)*0.01*calc!$B60)</f>
        <v>0</v>
      </c>
      <c r="AV60">
        <f>IF(ISERROR(VLOOKUP($A60,data!$A:$BI,1+calc!AV$1,0)),0,VLOOKUP($A60,data!$A:$BI,1+calc!AV$1,0)*0.01*calc!$B60)</f>
        <v>0</v>
      </c>
      <c r="AW60">
        <f>IF(ISERROR(VLOOKUP($A60,data!$A:$BI,1+calc!AW$1,0)),0,VLOOKUP($A60,data!$A:$BI,1+calc!AW$1,0)*0.01*calc!$B60)</f>
        <v>0</v>
      </c>
      <c r="AX60">
        <f>IF(ISERROR(VLOOKUP($A60,data!$A:$BI,1+calc!AX$1,0)),0,VLOOKUP($A60,data!$A:$BI,1+calc!AX$1,0)*0.01*calc!$B60)</f>
        <v>0</v>
      </c>
      <c r="AY60">
        <f>IF(ISERROR(VLOOKUP($A60,data!$A:$BI,1+calc!AY$1,0)),0,VLOOKUP($A60,data!$A:$BI,1+calc!AY$1,0)*0.01*calc!$B60)</f>
        <v>0</v>
      </c>
      <c r="AZ60">
        <f>IF(ISERROR(VLOOKUP($A60,data!$A:$BI,1+calc!AZ$1,0)),0,VLOOKUP($A60,data!$A:$BI,1+calc!AZ$1,0)*0.01*calc!$B60)</f>
        <v>0</v>
      </c>
      <c r="BA60">
        <f>IF(ISERROR(VLOOKUP($A60,data!$A:$BI,1+calc!BA$1,0)),0,VLOOKUP($A60,data!$A:$BI,1+calc!BA$1,0)*0.01*calc!$B60)</f>
        <v>0</v>
      </c>
      <c r="BB60">
        <f>IF(ISERROR(VLOOKUP($A60,data!$A:$BI,1+calc!BB$1,0)),0,VLOOKUP($A60,data!$A:$BI,1+calc!BB$1,0)*0.01*calc!$B60)</f>
        <v>0</v>
      </c>
      <c r="BC60">
        <f>IF(ISERROR(VLOOKUP($A60,data!$A:$BI,1+calc!BC$1,0)),0,VLOOKUP($A60,data!$A:$BI,1+calc!BC$1,0)*0.01*calc!$B60)</f>
        <v>0</v>
      </c>
      <c r="BD60">
        <f>IF(ISERROR(VLOOKUP($A60,data!$A:$BI,1+calc!BD$1,0)),0,VLOOKUP($A60,data!$A:$BI,1+calc!BD$1,0)*0.01*calc!$B60)</f>
        <v>0</v>
      </c>
      <c r="BE60">
        <f>IF(ISERROR(VLOOKUP($A60,data!$A:$BI,1+calc!BE$1,0)),0,VLOOKUP($A60,data!$A:$BI,1+calc!BE$1,0)*0.01*calc!$B60)</f>
        <v>0</v>
      </c>
      <c r="BF60">
        <f>IF(ISERROR(VLOOKUP($A60,data!$A:$BI,1+calc!BF$1,0)),0,VLOOKUP($A60,data!$A:$BI,1+calc!BF$1,0)*0.01*calc!$B60)</f>
        <v>0</v>
      </c>
      <c r="BG60">
        <f>IF(ISERROR(VLOOKUP($A60,data!$A:$BI,1+calc!BG$1,0)),0,VLOOKUP($A60,data!$A:$BI,1+calc!BG$1,0)*0.01*calc!$B60)</f>
        <v>0</v>
      </c>
      <c r="BH60">
        <f>IF(ISERROR(VLOOKUP($A60,data!$A:$BI,1+calc!BH$1,0)),0,VLOOKUP($A60,data!$A:$BI,1+calc!BH$1,0)*0.01*calc!$B60)</f>
        <v>0</v>
      </c>
      <c r="BI60">
        <f>IF(ISERROR(VLOOKUP($A60,data!$A:$BI,1+calc!BI$1,0)),0,VLOOKUP($A60,data!$A:$BI,1+calc!BI$1,0)*0.01*calc!$B60)</f>
        <v>0</v>
      </c>
      <c r="BJ60">
        <f>IF(ISERROR(VLOOKUP($A60,data!$A:$BI,1+calc!BJ$1,0)),0,VLOOKUP($A60,data!$A:$BI,1+calc!BJ$1,0)*0.01*calc!$B60)</f>
        <v>0</v>
      </c>
    </row>
    <row r="61" spans="1:62" x14ac:dyDescent="0.25">
      <c r="A61">
        <f>'Nutrition Calculator'!C66</f>
        <v>0</v>
      </c>
      <c r="B61">
        <f>'Nutrition Calculator'!D66</f>
        <v>0</v>
      </c>
      <c r="C61">
        <f>IF(ISERROR(VLOOKUP($A61,data!$A:$BI,1+calc!C$1,0)),0,VLOOKUP($A61,data!$A:$BI,1+calc!C$1,0)*0.01*calc!$B61)</f>
        <v>0</v>
      </c>
      <c r="D61">
        <f>IF(ISERROR(VLOOKUP($A61,data!$A:$BI,1+calc!D$1,0)),0,VLOOKUP($A61,data!$A:$BI,1+calc!D$1,0)*0.01*calc!$B61)</f>
        <v>0</v>
      </c>
      <c r="E61">
        <f>IF(ISERROR(VLOOKUP($A61,data!$A:$BI,1+calc!E$1,0)),0,VLOOKUP($A61,data!$A:$BI,1+calc!E$1,0)*0.01*calc!$B61)</f>
        <v>0</v>
      </c>
      <c r="F61">
        <f>IF(ISERROR(VLOOKUP($A61,data!$A:$BI,1+calc!F$1,0)),0,VLOOKUP($A61,data!$A:$BI,1+calc!F$1,0)*0.01*calc!$B61)</f>
        <v>0</v>
      </c>
      <c r="G61">
        <f>IF(ISERROR(VLOOKUP($A61,data!$A:$BI,1+calc!G$1,0)),0,VLOOKUP($A61,data!$A:$BI,1+calc!G$1,0)*0.01*calc!$B61)</f>
        <v>0</v>
      </c>
      <c r="H61">
        <f>IF(ISERROR(VLOOKUP($A61,data!$A:$BI,1+calc!H$1,0)),0,VLOOKUP($A61,data!$A:$BI,1+calc!H$1,0)*0.01*calc!$B61)</f>
        <v>0</v>
      </c>
      <c r="I61">
        <f>IF(ISERROR(VLOOKUP($A61,data!$A:$BI,1+calc!I$1,0)),0,VLOOKUP($A61,data!$A:$BI,1+calc!I$1,0)*0.01*calc!$B61)</f>
        <v>0</v>
      </c>
      <c r="J61">
        <f>IF(ISERROR(VLOOKUP($A61,data!$A:$BI,1+calc!J$1,0)),0,VLOOKUP($A61,data!$A:$BI,1+calc!J$1,0)*0.01*calc!$B61)</f>
        <v>0</v>
      </c>
      <c r="K61">
        <f>IF(ISERROR(VLOOKUP($A61,data!$A:$BI,1+calc!K$1,0)),0,VLOOKUP($A61,data!$A:$BI,1+calc!K$1,0)*0.01*calc!$B61)</f>
        <v>0</v>
      </c>
      <c r="L61">
        <f>IF(ISERROR(VLOOKUP($A61,data!$A:$BI,1+calc!L$1,0)),0,VLOOKUP($A61,data!$A:$BI,1+calc!L$1,0)*0.01*calc!$B61)</f>
        <v>0</v>
      </c>
      <c r="M61">
        <f>IF(ISERROR(VLOOKUP($A61,data!$A:$BI,1+calc!M$1,0)),0,VLOOKUP($A61,data!$A:$BI,1+calc!M$1,0)*0.01*calc!$B61)</f>
        <v>0</v>
      </c>
      <c r="N61">
        <f>IF(ISERROR(VLOOKUP($A61,data!$A:$BI,1+calc!N$1,0)),0,VLOOKUP($A61,data!$A:$BI,1+calc!N$1,0)*0.01*calc!$B61)</f>
        <v>0</v>
      </c>
      <c r="O61">
        <f>IF(ISERROR(VLOOKUP($A61,data!$A:$BI,1+calc!O$1,0)),0,VLOOKUP($A61,data!$A:$BI,1+calc!O$1,0)*0.01*calc!$B61)</f>
        <v>0</v>
      </c>
      <c r="P61">
        <f>IF(ISERROR(VLOOKUP($A61,data!$A:$BI,1+calc!P$1,0)),0,VLOOKUP($A61,data!$A:$BI,1+calc!P$1,0)*0.01*calc!$B61)</f>
        <v>0</v>
      </c>
      <c r="Q61">
        <f>IF(ISERROR(VLOOKUP($A61,data!$A:$BI,1+calc!Q$1,0)),0,VLOOKUP($A61,data!$A:$BI,1+calc!Q$1,0)*0.01*calc!$B61)</f>
        <v>0</v>
      </c>
      <c r="R61">
        <f>IF(ISERROR(VLOOKUP($A61,data!$A:$BI,1+calc!R$1,0)),0,VLOOKUP($A61,data!$A:$BI,1+calc!R$1,0)*0.01*calc!$B61)</f>
        <v>0</v>
      </c>
      <c r="S61">
        <f>IF(ISERROR(VLOOKUP($A61,data!$A:$BI,1+calc!S$1,0)),0,VLOOKUP($A61,data!$A:$BI,1+calc!S$1,0)*0.01*calc!$B61)</f>
        <v>0</v>
      </c>
      <c r="T61">
        <f>IF(ISERROR(VLOOKUP($A61,data!$A:$BI,1+calc!T$1,0)),0,VLOOKUP($A61,data!$A:$BI,1+calc!T$1,0)*0.01*calc!$B61)</f>
        <v>0</v>
      </c>
      <c r="U61">
        <f>IF(ISERROR(VLOOKUP($A61,data!$A:$BI,1+calc!U$1,0)),0,VLOOKUP($A61,data!$A:$BI,1+calc!U$1,0)*0.01*calc!$B61)</f>
        <v>0</v>
      </c>
      <c r="V61">
        <f>IF(ISERROR(VLOOKUP($A61,data!$A:$BI,1+calc!V$1,0)),0,VLOOKUP($A61,data!$A:$BI,1+calc!V$1,0)*0.01*calc!$B61)</f>
        <v>0</v>
      </c>
      <c r="W61">
        <f>IF(ISERROR(VLOOKUP($A61,data!$A:$BI,1+calc!W$1,0)),0,VLOOKUP($A61,data!$A:$BI,1+calc!W$1,0)*0.01*calc!$B61)</f>
        <v>0</v>
      </c>
      <c r="X61">
        <f>IF(ISERROR(VLOOKUP($A61,data!$A:$BI,1+calc!X$1,0)),0,VLOOKUP($A61,data!$A:$BI,1+calc!X$1,0)*0.01*calc!$B61)</f>
        <v>0</v>
      </c>
      <c r="Y61">
        <f>IF(ISERROR(VLOOKUP($A61,data!$A:$BI,1+calc!Y$1,0)),0,VLOOKUP($A61,data!$A:$BI,1+calc!Y$1,0)*0.01*calc!$B61)</f>
        <v>0</v>
      </c>
      <c r="Z61">
        <f>IF(ISERROR(VLOOKUP($A61,data!$A:$BI,1+calc!Z$1,0)),0,VLOOKUP($A61,data!$A:$BI,1+calc!Z$1,0)*0.01*calc!$B61)</f>
        <v>0</v>
      </c>
      <c r="AA61">
        <f>IF(ISERROR(VLOOKUP($A61,data!$A:$BI,1+calc!AA$1,0)),0,VLOOKUP($A61,data!$A:$BI,1+calc!AA$1,0)*0.01*calc!$B61)</f>
        <v>0</v>
      </c>
      <c r="AB61">
        <f>IF(ISERROR(VLOOKUP($A61,data!$A:$BI,1+calc!AB$1,0)),0,VLOOKUP($A61,data!$A:$BI,1+calc!AB$1,0)*0.01*calc!$B61)</f>
        <v>0</v>
      </c>
      <c r="AC61">
        <f>IF(ISERROR(VLOOKUP($A61,data!$A:$BI,1+calc!AC$1,0)),0,VLOOKUP($A61,data!$A:$BI,1+calc!AC$1,0)*0.01*calc!$B61)</f>
        <v>0</v>
      </c>
      <c r="AD61">
        <f>IF(ISERROR(VLOOKUP($A61,data!$A:$BI,1+calc!AD$1,0)),0,VLOOKUP($A61,data!$A:$BI,1+calc!AD$1,0)*0.01*calc!$B61)</f>
        <v>0</v>
      </c>
      <c r="AE61">
        <f>IF(ISERROR(VLOOKUP($A61,data!$A:$BI,1+calc!AE$1,0)),0,VLOOKUP($A61,data!$A:$BI,1+calc!AE$1,0)*0.01*calc!$B61)</f>
        <v>0</v>
      </c>
      <c r="AF61">
        <f>IF(ISERROR(VLOOKUP($A61,data!$A:$BI,1+calc!AF$1,0)),0,VLOOKUP($A61,data!$A:$BI,1+calc!AF$1,0)*0.01*calc!$B61)</f>
        <v>0</v>
      </c>
      <c r="AG61">
        <f>IF(ISERROR(VLOOKUP($A61,data!$A:$BI,1+calc!AG$1,0)),0,VLOOKUP($A61,data!$A:$BI,1+calc!AG$1,0)*0.01*calc!$B61)</f>
        <v>0</v>
      </c>
      <c r="AH61">
        <f>IF(ISERROR(VLOOKUP($A61,data!$A:$BI,1+calc!AH$1,0)),0,VLOOKUP($A61,data!$A:$BI,1+calc!AH$1,0)*0.01*calc!$B61)</f>
        <v>0</v>
      </c>
      <c r="AI61">
        <f>IF(ISERROR(VLOOKUP($A61,data!$A:$BI,1+calc!AI$1,0)),0,VLOOKUP($A61,data!$A:$BI,1+calc!AI$1,0)*0.01*calc!$B61)</f>
        <v>0</v>
      </c>
      <c r="AJ61">
        <f>IF(ISERROR(VLOOKUP($A61,data!$A:$BI,1+calc!AJ$1,0)),0,VLOOKUP($A61,data!$A:$BI,1+calc!AJ$1,0)*0.01*calc!$B61)</f>
        <v>0</v>
      </c>
      <c r="AK61">
        <f>IF(ISERROR(VLOOKUP($A61,data!$A:$BI,1+calc!AK$1,0)),0,VLOOKUP($A61,data!$A:$BI,1+calc!AK$1,0)*0.01*calc!$B61)</f>
        <v>0</v>
      </c>
      <c r="AL61">
        <f>IF(ISERROR(VLOOKUP($A61,data!$A:$BI,1+calc!AL$1,0)),0,VLOOKUP($A61,data!$A:$BI,1+calc!AL$1,0)*0.01*calc!$B61)</f>
        <v>0</v>
      </c>
      <c r="AM61">
        <f>IF(ISERROR(VLOOKUP($A61,data!$A:$BI,1+calc!AM$1,0)),0,VLOOKUP($A61,data!$A:$BI,1+calc!AM$1,0)*0.01*calc!$B61)</f>
        <v>0</v>
      </c>
      <c r="AN61">
        <f>IF(ISERROR(VLOOKUP($A61,data!$A:$BI,1+calc!AN$1,0)),0,VLOOKUP($A61,data!$A:$BI,1+calc!AN$1,0)*0.01*calc!$B61)</f>
        <v>0</v>
      </c>
      <c r="AO61">
        <f>IF(ISERROR(VLOOKUP($A61,data!$A:$BI,1+calc!AO$1,0)),0,VLOOKUP($A61,data!$A:$BI,1+calc!AO$1,0)*0.01*calc!$B61)</f>
        <v>0</v>
      </c>
      <c r="AP61">
        <f>IF(ISERROR(VLOOKUP($A61,data!$A:$BI,1+calc!AP$1,0)),0,VLOOKUP($A61,data!$A:$BI,1+calc!AP$1,0)*0.01*calc!$B61)</f>
        <v>0</v>
      </c>
      <c r="AQ61">
        <f>IF(ISERROR(VLOOKUP($A61,data!$A:$BI,1+calc!AQ$1,0)),0,VLOOKUP($A61,data!$A:$BI,1+calc!AQ$1,0)*0.01*calc!$B61)</f>
        <v>0</v>
      </c>
      <c r="AR61">
        <f>IF(ISERROR(VLOOKUP($A61,data!$A:$BI,1+calc!AR$1,0)),0,VLOOKUP($A61,data!$A:$BI,1+calc!AR$1,0)*0.01*calc!$B61)</f>
        <v>0</v>
      </c>
      <c r="AS61">
        <f>IF(ISERROR(VLOOKUP($A61,data!$A:$BI,1+calc!AS$1,0)),0,VLOOKUP($A61,data!$A:$BI,1+calc!AS$1,0)*0.01*calc!$B61)</f>
        <v>0</v>
      </c>
      <c r="AT61">
        <f>IF(ISERROR(VLOOKUP($A61,data!$A:$BI,1+calc!AT$1,0)),0,VLOOKUP($A61,data!$A:$BI,1+calc!AT$1,0)*0.01*calc!$B61)</f>
        <v>0</v>
      </c>
      <c r="AU61">
        <f>IF(ISERROR(VLOOKUP($A61,data!$A:$BI,1+calc!AU$1,0)),0,VLOOKUP($A61,data!$A:$BI,1+calc!AU$1,0)*0.01*calc!$B61)</f>
        <v>0</v>
      </c>
      <c r="AV61">
        <f>IF(ISERROR(VLOOKUP($A61,data!$A:$BI,1+calc!AV$1,0)),0,VLOOKUP($A61,data!$A:$BI,1+calc!AV$1,0)*0.01*calc!$B61)</f>
        <v>0</v>
      </c>
      <c r="AW61">
        <f>IF(ISERROR(VLOOKUP($A61,data!$A:$BI,1+calc!AW$1,0)),0,VLOOKUP($A61,data!$A:$BI,1+calc!AW$1,0)*0.01*calc!$B61)</f>
        <v>0</v>
      </c>
      <c r="AX61">
        <f>IF(ISERROR(VLOOKUP($A61,data!$A:$BI,1+calc!AX$1,0)),0,VLOOKUP($A61,data!$A:$BI,1+calc!AX$1,0)*0.01*calc!$B61)</f>
        <v>0</v>
      </c>
      <c r="AY61">
        <f>IF(ISERROR(VLOOKUP($A61,data!$A:$BI,1+calc!AY$1,0)),0,VLOOKUP($A61,data!$A:$BI,1+calc!AY$1,0)*0.01*calc!$B61)</f>
        <v>0</v>
      </c>
      <c r="AZ61">
        <f>IF(ISERROR(VLOOKUP($A61,data!$A:$BI,1+calc!AZ$1,0)),0,VLOOKUP($A61,data!$A:$BI,1+calc!AZ$1,0)*0.01*calc!$B61)</f>
        <v>0</v>
      </c>
      <c r="BA61">
        <f>IF(ISERROR(VLOOKUP($A61,data!$A:$BI,1+calc!BA$1,0)),0,VLOOKUP($A61,data!$A:$BI,1+calc!BA$1,0)*0.01*calc!$B61)</f>
        <v>0</v>
      </c>
      <c r="BB61">
        <f>IF(ISERROR(VLOOKUP($A61,data!$A:$BI,1+calc!BB$1,0)),0,VLOOKUP($A61,data!$A:$BI,1+calc!BB$1,0)*0.01*calc!$B61)</f>
        <v>0</v>
      </c>
      <c r="BC61">
        <f>IF(ISERROR(VLOOKUP($A61,data!$A:$BI,1+calc!BC$1,0)),0,VLOOKUP($A61,data!$A:$BI,1+calc!BC$1,0)*0.01*calc!$B61)</f>
        <v>0</v>
      </c>
      <c r="BD61">
        <f>IF(ISERROR(VLOOKUP($A61,data!$A:$BI,1+calc!BD$1,0)),0,VLOOKUP($A61,data!$A:$BI,1+calc!BD$1,0)*0.01*calc!$B61)</f>
        <v>0</v>
      </c>
      <c r="BE61">
        <f>IF(ISERROR(VLOOKUP($A61,data!$A:$BI,1+calc!BE$1,0)),0,VLOOKUP($A61,data!$A:$BI,1+calc!BE$1,0)*0.01*calc!$B61)</f>
        <v>0</v>
      </c>
      <c r="BF61">
        <f>IF(ISERROR(VLOOKUP($A61,data!$A:$BI,1+calc!BF$1,0)),0,VLOOKUP($A61,data!$A:$BI,1+calc!BF$1,0)*0.01*calc!$B61)</f>
        <v>0</v>
      </c>
      <c r="BG61">
        <f>IF(ISERROR(VLOOKUP($A61,data!$A:$BI,1+calc!BG$1,0)),0,VLOOKUP($A61,data!$A:$BI,1+calc!BG$1,0)*0.01*calc!$B61)</f>
        <v>0</v>
      </c>
      <c r="BH61">
        <f>IF(ISERROR(VLOOKUP($A61,data!$A:$BI,1+calc!BH$1,0)),0,VLOOKUP($A61,data!$A:$BI,1+calc!BH$1,0)*0.01*calc!$B61)</f>
        <v>0</v>
      </c>
      <c r="BI61">
        <f>IF(ISERROR(VLOOKUP($A61,data!$A:$BI,1+calc!BI$1,0)),0,VLOOKUP($A61,data!$A:$BI,1+calc!BI$1,0)*0.01*calc!$B61)</f>
        <v>0</v>
      </c>
      <c r="BJ61">
        <f>IF(ISERROR(VLOOKUP($A61,data!$A:$BI,1+calc!BJ$1,0)),0,VLOOKUP($A61,data!$A:$BI,1+calc!BJ$1,0)*0.01*calc!$B61)</f>
        <v>0</v>
      </c>
    </row>
    <row r="62" spans="1:62" x14ac:dyDescent="0.25">
      <c r="A62">
        <f>'Nutrition Calculator'!C67</f>
        <v>0</v>
      </c>
      <c r="B62">
        <f>'Nutrition Calculator'!D67</f>
        <v>0</v>
      </c>
      <c r="C62">
        <f>IF(ISERROR(VLOOKUP($A62,data!$A:$BI,1+calc!C$1,0)),0,VLOOKUP($A62,data!$A:$BI,1+calc!C$1,0)*0.01*calc!$B62)</f>
        <v>0</v>
      </c>
      <c r="D62">
        <f>IF(ISERROR(VLOOKUP($A62,data!$A:$BI,1+calc!D$1,0)),0,VLOOKUP($A62,data!$A:$BI,1+calc!D$1,0)*0.01*calc!$B62)</f>
        <v>0</v>
      </c>
      <c r="E62">
        <f>IF(ISERROR(VLOOKUP($A62,data!$A:$BI,1+calc!E$1,0)),0,VLOOKUP($A62,data!$A:$BI,1+calc!E$1,0)*0.01*calc!$B62)</f>
        <v>0</v>
      </c>
      <c r="F62">
        <f>IF(ISERROR(VLOOKUP($A62,data!$A:$BI,1+calc!F$1,0)),0,VLOOKUP($A62,data!$A:$BI,1+calc!F$1,0)*0.01*calc!$B62)</f>
        <v>0</v>
      </c>
      <c r="G62">
        <f>IF(ISERROR(VLOOKUP($A62,data!$A:$BI,1+calc!G$1,0)),0,VLOOKUP($A62,data!$A:$BI,1+calc!G$1,0)*0.01*calc!$B62)</f>
        <v>0</v>
      </c>
      <c r="H62">
        <f>IF(ISERROR(VLOOKUP($A62,data!$A:$BI,1+calc!H$1,0)),0,VLOOKUP($A62,data!$A:$BI,1+calc!H$1,0)*0.01*calc!$B62)</f>
        <v>0</v>
      </c>
      <c r="I62">
        <f>IF(ISERROR(VLOOKUP($A62,data!$A:$BI,1+calc!I$1,0)),0,VLOOKUP($A62,data!$A:$BI,1+calc!I$1,0)*0.01*calc!$B62)</f>
        <v>0</v>
      </c>
      <c r="J62">
        <f>IF(ISERROR(VLOOKUP($A62,data!$A:$BI,1+calc!J$1,0)),0,VLOOKUP($A62,data!$A:$BI,1+calc!J$1,0)*0.01*calc!$B62)</f>
        <v>0</v>
      </c>
      <c r="K62">
        <f>IF(ISERROR(VLOOKUP($A62,data!$A:$BI,1+calc!K$1,0)),0,VLOOKUP($A62,data!$A:$BI,1+calc!K$1,0)*0.01*calc!$B62)</f>
        <v>0</v>
      </c>
      <c r="L62">
        <f>IF(ISERROR(VLOOKUP($A62,data!$A:$BI,1+calc!L$1,0)),0,VLOOKUP($A62,data!$A:$BI,1+calc!L$1,0)*0.01*calc!$B62)</f>
        <v>0</v>
      </c>
      <c r="M62">
        <f>IF(ISERROR(VLOOKUP($A62,data!$A:$BI,1+calc!M$1,0)),0,VLOOKUP($A62,data!$A:$BI,1+calc!M$1,0)*0.01*calc!$B62)</f>
        <v>0</v>
      </c>
      <c r="N62">
        <f>IF(ISERROR(VLOOKUP($A62,data!$A:$BI,1+calc!N$1,0)),0,VLOOKUP($A62,data!$A:$BI,1+calc!N$1,0)*0.01*calc!$B62)</f>
        <v>0</v>
      </c>
      <c r="O62">
        <f>IF(ISERROR(VLOOKUP($A62,data!$A:$BI,1+calc!O$1,0)),0,VLOOKUP($A62,data!$A:$BI,1+calc!O$1,0)*0.01*calc!$B62)</f>
        <v>0</v>
      </c>
      <c r="P62">
        <f>IF(ISERROR(VLOOKUP($A62,data!$A:$BI,1+calc!P$1,0)),0,VLOOKUP($A62,data!$A:$BI,1+calc!P$1,0)*0.01*calc!$B62)</f>
        <v>0</v>
      </c>
      <c r="Q62">
        <f>IF(ISERROR(VLOOKUP($A62,data!$A:$BI,1+calc!Q$1,0)),0,VLOOKUP($A62,data!$A:$BI,1+calc!Q$1,0)*0.01*calc!$B62)</f>
        <v>0</v>
      </c>
      <c r="R62">
        <f>IF(ISERROR(VLOOKUP($A62,data!$A:$BI,1+calc!R$1,0)),0,VLOOKUP($A62,data!$A:$BI,1+calc!R$1,0)*0.01*calc!$B62)</f>
        <v>0</v>
      </c>
      <c r="S62">
        <f>IF(ISERROR(VLOOKUP($A62,data!$A:$BI,1+calc!S$1,0)),0,VLOOKUP($A62,data!$A:$BI,1+calc!S$1,0)*0.01*calc!$B62)</f>
        <v>0</v>
      </c>
      <c r="T62">
        <f>IF(ISERROR(VLOOKUP($A62,data!$A:$BI,1+calc!T$1,0)),0,VLOOKUP($A62,data!$A:$BI,1+calc!T$1,0)*0.01*calc!$B62)</f>
        <v>0</v>
      </c>
      <c r="U62">
        <f>IF(ISERROR(VLOOKUP($A62,data!$A:$BI,1+calc!U$1,0)),0,VLOOKUP($A62,data!$A:$BI,1+calc!U$1,0)*0.01*calc!$B62)</f>
        <v>0</v>
      </c>
      <c r="V62">
        <f>IF(ISERROR(VLOOKUP($A62,data!$A:$BI,1+calc!V$1,0)),0,VLOOKUP($A62,data!$A:$BI,1+calc!V$1,0)*0.01*calc!$B62)</f>
        <v>0</v>
      </c>
      <c r="W62">
        <f>IF(ISERROR(VLOOKUP($A62,data!$A:$BI,1+calc!W$1,0)),0,VLOOKUP($A62,data!$A:$BI,1+calc!W$1,0)*0.01*calc!$B62)</f>
        <v>0</v>
      </c>
      <c r="X62">
        <f>IF(ISERROR(VLOOKUP($A62,data!$A:$BI,1+calc!X$1,0)),0,VLOOKUP($A62,data!$A:$BI,1+calc!X$1,0)*0.01*calc!$B62)</f>
        <v>0</v>
      </c>
      <c r="Y62">
        <f>IF(ISERROR(VLOOKUP($A62,data!$A:$BI,1+calc!Y$1,0)),0,VLOOKUP($A62,data!$A:$BI,1+calc!Y$1,0)*0.01*calc!$B62)</f>
        <v>0</v>
      </c>
      <c r="Z62">
        <f>IF(ISERROR(VLOOKUP($A62,data!$A:$BI,1+calc!Z$1,0)),0,VLOOKUP($A62,data!$A:$BI,1+calc!Z$1,0)*0.01*calc!$B62)</f>
        <v>0</v>
      </c>
      <c r="AA62">
        <f>IF(ISERROR(VLOOKUP($A62,data!$A:$BI,1+calc!AA$1,0)),0,VLOOKUP($A62,data!$A:$BI,1+calc!AA$1,0)*0.01*calc!$B62)</f>
        <v>0</v>
      </c>
      <c r="AB62">
        <f>IF(ISERROR(VLOOKUP($A62,data!$A:$BI,1+calc!AB$1,0)),0,VLOOKUP($A62,data!$A:$BI,1+calc!AB$1,0)*0.01*calc!$B62)</f>
        <v>0</v>
      </c>
      <c r="AC62">
        <f>IF(ISERROR(VLOOKUP($A62,data!$A:$BI,1+calc!AC$1,0)),0,VLOOKUP($A62,data!$A:$BI,1+calc!AC$1,0)*0.01*calc!$B62)</f>
        <v>0</v>
      </c>
      <c r="AD62">
        <f>IF(ISERROR(VLOOKUP($A62,data!$A:$BI,1+calc!AD$1,0)),0,VLOOKUP($A62,data!$A:$BI,1+calc!AD$1,0)*0.01*calc!$B62)</f>
        <v>0</v>
      </c>
      <c r="AE62">
        <f>IF(ISERROR(VLOOKUP($A62,data!$A:$BI,1+calc!AE$1,0)),0,VLOOKUP($A62,data!$A:$BI,1+calc!AE$1,0)*0.01*calc!$B62)</f>
        <v>0</v>
      </c>
      <c r="AF62">
        <f>IF(ISERROR(VLOOKUP($A62,data!$A:$BI,1+calc!AF$1,0)),0,VLOOKUP($A62,data!$A:$BI,1+calc!AF$1,0)*0.01*calc!$B62)</f>
        <v>0</v>
      </c>
      <c r="AG62">
        <f>IF(ISERROR(VLOOKUP($A62,data!$A:$BI,1+calc!AG$1,0)),0,VLOOKUP($A62,data!$A:$BI,1+calc!AG$1,0)*0.01*calc!$B62)</f>
        <v>0</v>
      </c>
      <c r="AH62">
        <f>IF(ISERROR(VLOOKUP($A62,data!$A:$BI,1+calc!AH$1,0)),0,VLOOKUP($A62,data!$A:$BI,1+calc!AH$1,0)*0.01*calc!$B62)</f>
        <v>0</v>
      </c>
      <c r="AI62">
        <f>IF(ISERROR(VLOOKUP($A62,data!$A:$BI,1+calc!AI$1,0)),0,VLOOKUP($A62,data!$A:$BI,1+calc!AI$1,0)*0.01*calc!$B62)</f>
        <v>0</v>
      </c>
      <c r="AJ62">
        <f>IF(ISERROR(VLOOKUP($A62,data!$A:$BI,1+calc!AJ$1,0)),0,VLOOKUP($A62,data!$A:$BI,1+calc!AJ$1,0)*0.01*calc!$B62)</f>
        <v>0</v>
      </c>
      <c r="AK62">
        <f>IF(ISERROR(VLOOKUP($A62,data!$A:$BI,1+calc!AK$1,0)),0,VLOOKUP($A62,data!$A:$BI,1+calc!AK$1,0)*0.01*calc!$B62)</f>
        <v>0</v>
      </c>
      <c r="AL62">
        <f>IF(ISERROR(VLOOKUP($A62,data!$A:$BI,1+calc!AL$1,0)),0,VLOOKUP($A62,data!$A:$BI,1+calc!AL$1,0)*0.01*calc!$B62)</f>
        <v>0</v>
      </c>
      <c r="AM62">
        <f>IF(ISERROR(VLOOKUP($A62,data!$A:$BI,1+calc!AM$1,0)),0,VLOOKUP($A62,data!$A:$BI,1+calc!AM$1,0)*0.01*calc!$B62)</f>
        <v>0</v>
      </c>
      <c r="AN62">
        <f>IF(ISERROR(VLOOKUP($A62,data!$A:$BI,1+calc!AN$1,0)),0,VLOOKUP($A62,data!$A:$BI,1+calc!AN$1,0)*0.01*calc!$B62)</f>
        <v>0</v>
      </c>
      <c r="AO62">
        <f>IF(ISERROR(VLOOKUP($A62,data!$A:$BI,1+calc!AO$1,0)),0,VLOOKUP($A62,data!$A:$BI,1+calc!AO$1,0)*0.01*calc!$B62)</f>
        <v>0</v>
      </c>
      <c r="AP62">
        <f>IF(ISERROR(VLOOKUP($A62,data!$A:$BI,1+calc!AP$1,0)),0,VLOOKUP($A62,data!$A:$BI,1+calc!AP$1,0)*0.01*calc!$B62)</f>
        <v>0</v>
      </c>
      <c r="AQ62">
        <f>IF(ISERROR(VLOOKUP($A62,data!$A:$BI,1+calc!AQ$1,0)),0,VLOOKUP($A62,data!$A:$BI,1+calc!AQ$1,0)*0.01*calc!$B62)</f>
        <v>0</v>
      </c>
      <c r="AR62">
        <f>IF(ISERROR(VLOOKUP($A62,data!$A:$BI,1+calc!AR$1,0)),0,VLOOKUP($A62,data!$A:$BI,1+calc!AR$1,0)*0.01*calc!$B62)</f>
        <v>0</v>
      </c>
      <c r="AS62">
        <f>IF(ISERROR(VLOOKUP($A62,data!$A:$BI,1+calc!AS$1,0)),0,VLOOKUP($A62,data!$A:$BI,1+calc!AS$1,0)*0.01*calc!$B62)</f>
        <v>0</v>
      </c>
      <c r="AT62">
        <f>IF(ISERROR(VLOOKUP($A62,data!$A:$BI,1+calc!AT$1,0)),0,VLOOKUP($A62,data!$A:$BI,1+calc!AT$1,0)*0.01*calc!$B62)</f>
        <v>0</v>
      </c>
      <c r="AU62">
        <f>IF(ISERROR(VLOOKUP($A62,data!$A:$BI,1+calc!AU$1,0)),0,VLOOKUP($A62,data!$A:$BI,1+calc!AU$1,0)*0.01*calc!$B62)</f>
        <v>0</v>
      </c>
      <c r="AV62">
        <f>IF(ISERROR(VLOOKUP($A62,data!$A:$BI,1+calc!AV$1,0)),0,VLOOKUP($A62,data!$A:$BI,1+calc!AV$1,0)*0.01*calc!$B62)</f>
        <v>0</v>
      </c>
      <c r="AW62">
        <f>IF(ISERROR(VLOOKUP($A62,data!$A:$BI,1+calc!AW$1,0)),0,VLOOKUP($A62,data!$A:$BI,1+calc!AW$1,0)*0.01*calc!$B62)</f>
        <v>0</v>
      </c>
      <c r="AX62">
        <f>IF(ISERROR(VLOOKUP($A62,data!$A:$BI,1+calc!AX$1,0)),0,VLOOKUP($A62,data!$A:$BI,1+calc!AX$1,0)*0.01*calc!$B62)</f>
        <v>0</v>
      </c>
      <c r="AY62">
        <f>IF(ISERROR(VLOOKUP($A62,data!$A:$BI,1+calc!AY$1,0)),0,VLOOKUP($A62,data!$A:$BI,1+calc!AY$1,0)*0.01*calc!$B62)</f>
        <v>0</v>
      </c>
      <c r="AZ62">
        <f>IF(ISERROR(VLOOKUP($A62,data!$A:$BI,1+calc!AZ$1,0)),0,VLOOKUP($A62,data!$A:$BI,1+calc!AZ$1,0)*0.01*calc!$B62)</f>
        <v>0</v>
      </c>
      <c r="BA62">
        <f>IF(ISERROR(VLOOKUP($A62,data!$A:$BI,1+calc!BA$1,0)),0,VLOOKUP($A62,data!$A:$BI,1+calc!BA$1,0)*0.01*calc!$B62)</f>
        <v>0</v>
      </c>
      <c r="BB62">
        <f>IF(ISERROR(VLOOKUP($A62,data!$A:$BI,1+calc!BB$1,0)),0,VLOOKUP($A62,data!$A:$BI,1+calc!BB$1,0)*0.01*calc!$B62)</f>
        <v>0</v>
      </c>
      <c r="BC62">
        <f>IF(ISERROR(VLOOKUP($A62,data!$A:$BI,1+calc!BC$1,0)),0,VLOOKUP($A62,data!$A:$BI,1+calc!BC$1,0)*0.01*calc!$B62)</f>
        <v>0</v>
      </c>
      <c r="BD62">
        <f>IF(ISERROR(VLOOKUP($A62,data!$A:$BI,1+calc!BD$1,0)),0,VLOOKUP($A62,data!$A:$BI,1+calc!BD$1,0)*0.01*calc!$B62)</f>
        <v>0</v>
      </c>
      <c r="BE62">
        <f>IF(ISERROR(VLOOKUP($A62,data!$A:$BI,1+calc!BE$1,0)),0,VLOOKUP($A62,data!$A:$BI,1+calc!BE$1,0)*0.01*calc!$B62)</f>
        <v>0</v>
      </c>
      <c r="BF62">
        <f>IF(ISERROR(VLOOKUP($A62,data!$A:$BI,1+calc!BF$1,0)),0,VLOOKUP($A62,data!$A:$BI,1+calc!BF$1,0)*0.01*calc!$B62)</f>
        <v>0</v>
      </c>
      <c r="BG62">
        <f>IF(ISERROR(VLOOKUP($A62,data!$A:$BI,1+calc!BG$1,0)),0,VLOOKUP($A62,data!$A:$BI,1+calc!BG$1,0)*0.01*calc!$B62)</f>
        <v>0</v>
      </c>
      <c r="BH62">
        <f>IF(ISERROR(VLOOKUP($A62,data!$A:$BI,1+calc!BH$1,0)),0,VLOOKUP($A62,data!$A:$BI,1+calc!BH$1,0)*0.01*calc!$B62)</f>
        <v>0</v>
      </c>
      <c r="BI62">
        <f>IF(ISERROR(VLOOKUP($A62,data!$A:$BI,1+calc!BI$1,0)),0,VLOOKUP($A62,data!$A:$BI,1+calc!BI$1,0)*0.01*calc!$B62)</f>
        <v>0</v>
      </c>
      <c r="BJ62">
        <f>IF(ISERROR(VLOOKUP($A62,data!$A:$BI,1+calc!BJ$1,0)),0,VLOOKUP($A62,data!$A:$BI,1+calc!BJ$1,0)*0.01*calc!$B62)</f>
        <v>0</v>
      </c>
    </row>
    <row r="63" spans="1:62" x14ac:dyDescent="0.25">
      <c r="A63">
        <f>'Nutrition Calculator'!C68</f>
        <v>0</v>
      </c>
      <c r="B63">
        <f>'Nutrition Calculator'!D68</f>
        <v>0</v>
      </c>
      <c r="C63">
        <f>IF(ISERROR(VLOOKUP($A63,data!$A:$BI,1+calc!C$1,0)),0,VLOOKUP($A63,data!$A:$BI,1+calc!C$1,0)*0.01*calc!$B63)</f>
        <v>0</v>
      </c>
      <c r="D63">
        <f>IF(ISERROR(VLOOKUP($A63,data!$A:$BI,1+calc!D$1,0)),0,VLOOKUP($A63,data!$A:$BI,1+calc!D$1,0)*0.01*calc!$B63)</f>
        <v>0</v>
      </c>
      <c r="E63">
        <f>IF(ISERROR(VLOOKUP($A63,data!$A:$BI,1+calc!E$1,0)),0,VLOOKUP($A63,data!$A:$BI,1+calc!E$1,0)*0.01*calc!$B63)</f>
        <v>0</v>
      </c>
      <c r="F63">
        <f>IF(ISERROR(VLOOKUP($A63,data!$A:$BI,1+calc!F$1,0)),0,VLOOKUP($A63,data!$A:$BI,1+calc!F$1,0)*0.01*calc!$B63)</f>
        <v>0</v>
      </c>
      <c r="G63">
        <f>IF(ISERROR(VLOOKUP($A63,data!$A:$BI,1+calc!G$1,0)),0,VLOOKUP($A63,data!$A:$BI,1+calc!G$1,0)*0.01*calc!$B63)</f>
        <v>0</v>
      </c>
      <c r="H63">
        <f>IF(ISERROR(VLOOKUP($A63,data!$A:$BI,1+calc!H$1,0)),0,VLOOKUP($A63,data!$A:$BI,1+calc!H$1,0)*0.01*calc!$B63)</f>
        <v>0</v>
      </c>
      <c r="I63">
        <f>IF(ISERROR(VLOOKUP($A63,data!$A:$BI,1+calc!I$1,0)),0,VLOOKUP($A63,data!$A:$BI,1+calc!I$1,0)*0.01*calc!$B63)</f>
        <v>0</v>
      </c>
      <c r="J63">
        <f>IF(ISERROR(VLOOKUP($A63,data!$A:$BI,1+calc!J$1,0)),0,VLOOKUP($A63,data!$A:$BI,1+calc!J$1,0)*0.01*calc!$B63)</f>
        <v>0</v>
      </c>
      <c r="K63">
        <f>IF(ISERROR(VLOOKUP($A63,data!$A:$BI,1+calc!K$1,0)),0,VLOOKUP($A63,data!$A:$BI,1+calc!K$1,0)*0.01*calc!$B63)</f>
        <v>0</v>
      </c>
      <c r="L63">
        <f>IF(ISERROR(VLOOKUP($A63,data!$A:$BI,1+calc!L$1,0)),0,VLOOKUP($A63,data!$A:$BI,1+calc!L$1,0)*0.01*calc!$B63)</f>
        <v>0</v>
      </c>
      <c r="M63">
        <f>IF(ISERROR(VLOOKUP($A63,data!$A:$BI,1+calc!M$1,0)),0,VLOOKUP($A63,data!$A:$BI,1+calc!M$1,0)*0.01*calc!$B63)</f>
        <v>0</v>
      </c>
      <c r="N63">
        <f>IF(ISERROR(VLOOKUP($A63,data!$A:$BI,1+calc!N$1,0)),0,VLOOKUP($A63,data!$A:$BI,1+calc!N$1,0)*0.01*calc!$B63)</f>
        <v>0</v>
      </c>
      <c r="O63">
        <f>IF(ISERROR(VLOOKUP($A63,data!$A:$BI,1+calc!O$1,0)),0,VLOOKUP($A63,data!$A:$BI,1+calc!O$1,0)*0.01*calc!$B63)</f>
        <v>0</v>
      </c>
      <c r="P63">
        <f>IF(ISERROR(VLOOKUP($A63,data!$A:$BI,1+calc!P$1,0)),0,VLOOKUP($A63,data!$A:$BI,1+calc!P$1,0)*0.01*calc!$B63)</f>
        <v>0</v>
      </c>
      <c r="Q63">
        <f>IF(ISERROR(VLOOKUP($A63,data!$A:$BI,1+calc!Q$1,0)),0,VLOOKUP($A63,data!$A:$BI,1+calc!Q$1,0)*0.01*calc!$B63)</f>
        <v>0</v>
      </c>
      <c r="R63">
        <f>IF(ISERROR(VLOOKUP($A63,data!$A:$BI,1+calc!R$1,0)),0,VLOOKUP($A63,data!$A:$BI,1+calc!R$1,0)*0.01*calc!$B63)</f>
        <v>0</v>
      </c>
      <c r="S63">
        <f>IF(ISERROR(VLOOKUP($A63,data!$A:$BI,1+calc!S$1,0)),0,VLOOKUP($A63,data!$A:$BI,1+calc!S$1,0)*0.01*calc!$B63)</f>
        <v>0</v>
      </c>
      <c r="T63">
        <f>IF(ISERROR(VLOOKUP($A63,data!$A:$BI,1+calc!T$1,0)),0,VLOOKUP($A63,data!$A:$BI,1+calc!T$1,0)*0.01*calc!$B63)</f>
        <v>0</v>
      </c>
      <c r="U63">
        <f>IF(ISERROR(VLOOKUP($A63,data!$A:$BI,1+calc!U$1,0)),0,VLOOKUP($A63,data!$A:$BI,1+calc!U$1,0)*0.01*calc!$B63)</f>
        <v>0</v>
      </c>
      <c r="V63">
        <f>IF(ISERROR(VLOOKUP($A63,data!$A:$BI,1+calc!V$1,0)),0,VLOOKUP($A63,data!$A:$BI,1+calc!V$1,0)*0.01*calc!$B63)</f>
        <v>0</v>
      </c>
      <c r="W63">
        <f>IF(ISERROR(VLOOKUP($A63,data!$A:$BI,1+calc!W$1,0)),0,VLOOKUP($A63,data!$A:$BI,1+calc!W$1,0)*0.01*calc!$B63)</f>
        <v>0</v>
      </c>
      <c r="X63">
        <f>IF(ISERROR(VLOOKUP($A63,data!$A:$BI,1+calc!X$1,0)),0,VLOOKUP($A63,data!$A:$BI,1+calc!X$1,0)*0.01*calc!$B63)</f>
        <v>0</v>
      </c>
      <c r="Y63">
        <f>IF(ISERROR(VLOOKUP($A63,data!$A:$BI,1+calc!Y$1,0)),0,VLOOKUP($A63,data!$A:$BI,1+calc!Y$1,0)*0.01*calc!$B63)</f>
        <v>0</v>
      </c>
      <c r="Z63">
        <f>IF(ISERROR(VLOOKUP($A63,data!$A:$BI,1+calc!Z$1,0)),0,VLOOKUP($A63,data!$A:$BI,1+calc!Z$1,0)*0.01*calc!$B63)</f>
        <v>0</v>
      </c>
      <c r="AA63">
        <f>IF(ISERROR(VLOOKUP($A63,data!$A:$BI,1+calc!AA$1,0)),0,VLOOKUP($A63,data!$A:$BI,1+calc!AA$1,0)*0.01*calc!$B63)</f>
        <v>0</v>
      </c>
      <c r="AB63">
        <f>IF(ISERROR(VLOOKUP($A63,data!$A:$BI,1+calc!AB$1,0)),0,VLOOKUP($A63,data!$A:$BI,1+calc!AB$1,0)*0.01*calc!$B63)</f>
        <v>0</v>
      </c>
      <c r="AC63">
        <f>IF(ISERROR(VLOOKUP($A63,data!$A:$BI,1+calc!AC$1,0)),0,VLOOKUP($A63,data!$A:$BI,1+calc!AC$1,0)*0.01*calc!$B63)</f>
        <v>0</v>
      </c>
      <c r="AD63">
        <f>IF(ISERROR(VLOOKUP($A63,data!$A:$BI,1+calc!AD$1,0)),0,VLOOKUP($A63,data!$A:$BI,1+calc!AD$1,0)*0.01*calc!$B63)</f>
        <v>0</v>
      </c>
      <c r="AE63">
        <f>IF(ISERROR(VLOOKUP($A63,data!$A:$BI,1+calc!AE$1,0)),0,VLOOKUP($A63,data!$A:$BI,1+calc!AE$1,0)*0.01*calc!$B63)</f>
        <v>0</v>
      </c>
      <c r="AF63">
        <f>IF(ISERROR(VLOOKUP($A63,data!$A:$BI,1+calc!AF$1,0)),0,VLOOKUP($A63,data!$A:$BI,1+calc!AF$1,0)*0.01*calc!$B63)</f>
        <v>0</v>
      </c>
      <c r="AG63">
        <f>IF(ISERROR(VLOOKUP($A63,data!$A:$BI,1+calc!AG$1,0)),0,VLOOKUP($A63,data!$A:$BI,1+calc!AG$1,0)*0.01*calc!$B63)</f>
        <v>0</v>
      </c>
      <c r="AH63">
        <f>IF(ISERROR(VLOOKUP($A63,data!$A:$BI,1+calc!AH$1,0)),0,VLOOKUP($A63,data!$A:$BI,1+calc!AH$1,0)*0.01*calc!$B63)</f>
        <v>0</v>
      </c>
      <c r="AI63">
        <f>IF(ISERROR(VLOOKUP($A63,data!$A:$BI,1+calc!AI$1,0)),0,VLOOKUP($A63,data!$A:$BI,1+calc!AI$1,0)*0.01*calc!$B63)</f>
        <v>0</v>
      </c>
      <c r="AJ63">
        <f>IF(ISERROR(VLOOKUP($A63,data!$A:$BI,1+calc!AJ$1,0)),0,VLOOKUP($A63,data!$A:$BI,1+calc!AJ$1,0)*0.01*calc!$B63)</f>
        <v>0</v>
      </c>
      <c r="AK63">
        <f>IF(ISERROR(VLOOKUP($A63,data!$A:$BI,1+calc!AK$1,0)),0,VLOOKUP($A63,data!$A:$BI,1+calc!AK$1,0)*0.01*calc!$B63)</f>
        <v>0</v>
      </c>
      <c r="AL63">
        <f>IF(ISERROR(VLOOKUP($A63,data!$A:$BI,1+calc!AL$1,0)),0,VLOOKUP($A63,data!$A:$BI,1+calc!AL$1,0)*0.01*calc!$B63)</f>
        <v>0</v>
      </c>
      <c r="AM63">
        <f>IF(ISERROR(VLOOKUP($A63,data!$A:$BI,1+calc!AM$1,0)),0,VLOOKUP($A63,data!$A:$BI,1+calc!AM$1,0)*0.01*calc!$B63)</f>
        <v>0</v>
      </c>
      <c r="AN63">
        <f>IF(ISERROR(VLOOKUP($A63,data!$A:$BI,1+calc!AN$1,0)),0,VLOOKUP($A63,data!$A:$BI,1+calc!AN$1,0)*0.01*calc!$B63)</f>
        <v>0</v>
      </c>
      <c r="AO63">
        <f>IF(ISERROR(VLOOKUP($A63,data!$A:$BI,1+calc!AO$1,0)),0,VLOOKUP($A63,data!$A:$BI,1+calc!AO$1,0)*0.01*calc!$B63)</f>
        <v>0</v>
      </c>
      <c r="AP63">
        <f>IF(ISERROR(VLOOKUP($A63,data!$A:$BI,1+calc!AP$1,0)),0,VLOOKUP($A63,data!$A:$BI,1+calc!AP$1,0)*0.01*calc!$B63)</f>
        <v>0</v>
      </c>
      <c r="AQ63">
        <f>IF(ISERROR(VLOOKUP($A63,data!$A:$BI,1+calc!AQ$1,0)),0,VLOOKUP($A63,data!$A:$BI,1+calc!AQ$1,0)*0.01*calc!$B63)</f>
        <v>0</v>
      </c>
      <c r="AR63">
        <f>IF(ISERROR(VLOOKUP($A63,data!$A:$BI,1+calc!AR$1,0)),0,VLOOKUP($A63,data!$A:$BI,1+calc!AR$1,0)*0.01*calc!$B63)</f>
        <v>0</v>
      </c>
      <c r="AS63">
        <f>IF(ISERROR(VLOOKUP($A63,data!$A:$BI,1+calc!AS$1,0)),0,VLOOKUP($A63,data!$A:$BI,1+calc!AS$1,0)*0.01*calc!$B63)</f>
        <v>0</v>
      </c>
      <c r="AT63">
        <f>IF(ISERROR(VLOOKUP($A63,data!$A:$BI,1+calc!AT$1,0)),0,VLOOKUP($A63,data!$A:$BI,1+calc!AT$1,0)*0.01*calc!$B63)</f>
        <v>0</v>
      </c>
      <c r="AU63">
        <f>IF(ISERROR(VLOOKUP($A63,data!$A:$BI,1+calc!AU$1,0)),0,VLOOKUP($A63,data!$A:$BI,1+calc!AU$1,0)*0.01*calc!$B63)</f>
        <v>0</v>
      </c>
      <c r="AV63">
        <f>IF(ISERROR(VLOOKUP($A63,data!$A:$BI,1+calc!AV$1,0)),0,VLOOKUP($A63,data!$A:$BI,1+calc!AV$1,0)*0.01*calc!$B63)</f>
        <v>0</v>
      </c>
      <c r="AW63">
        <f>IF(ISERROR(VLOOKUP($A63,data!$A:$BI,1+calc!AW$1,0)),0,VLOOKUP($A63,data!$A:$BI,1+calc!AW$1,0)*0.01*calc!$B63)</f>
        <v>0</v>
      </c>
      <c r="AX63">
        <f>IF(ISERROR(VLOOKUP($A63,data!$A:$BI,1+calc!AX$1,0)),0,VLOOKUP($A63,data!$A:$BI,1+calc!AX$1,0)*0.01*calc!$B63)</f>
        <v>0</v>
      </c>
      <c r="AY63">
        <f>IF(ISERROR(VLOOKUP($A63,data!$A:$BI,1+calc!AY$1,0)),0,VLOOKUP($A63,data!$A:$BI,1+calc!AY$1,0)*0.01*calc!$B63)</f>
        <v>0</v>
      </c>
      <c r="AZ63">
        <f>IF(ISERROR(VLOOKUP($A63,data!$A:$BI,1+calc!AZ$1,0)),0,VLOOKUP($A63,data!$A:$BI,1+calc!AZ$1,0)*0.01*calc!$B63)</f>
        <v>0</v>
      </c>
      <c r="BA63">
        <f>IF(ISERROR(VLOOKUP($A63,data!$A:$BI,1+calc!BA$1,0)),0,VLOOKUP($A63,data!$A:$BI,1+calc!BA$1,0)*0.01*calc!$B63)</f>
        <v>0</v>
      </c>
      <c r="BB63">
        <f>IF(ISERROR(VLOOKUP($A63,data!$A:$BI,1+calc!BB$1,0)),0,VLOOKUP($A63,data!$A:$BI,1+calc!BB$1,0)*0.01*calc!$B63)</f>
        <v>0</v>
      </c>
      <c r="BC63">
        <f>IF(ISERROR(VLOOKUP($A63,data!$A:$BI,1+calc!BC$1,0)),0,VLOOKUP($A63,data!$A:$BI,1+calc!BC$1,0)*0.01*calc!$B63)</f>
        <v>0</v>
      </c>
      <c r="BD63">
        <f>IF(ISERROR(VLOOKUP($A63,data!$A:$BI,1+calc!BD$1,0)),0,VLOOKUP($A63,data!$A:$BI,1+calc!BD$1,0)*0.01*calc!$B63)</f>
        <v>0</v>
      </c>
      <c r="BE63">
        <f>IF(ISERROR(VLOOKUP($A63,data!$A:$BI,1+calc!BE$1,0)),0,VLOOKUP($A63,data!$A:$BI,1+calc!BE$1,0)*0.01*calc!$B63)</f>
        <v>0</v>
      </c>
      <c r="BF63">
        <f>IF(ISERROR(VLOOKUP($A63,data!$A:$BI,1+calc!BF$1,0)),0,VLOOKUP($A63,data!$A:$BI,1+calc!BF$1,0)*0.01*calc!$B63)</f>
        <v>0</v>
      </c>
      <c r="BG63">
        <f>IF(ISERROR(VLOOKUP($A63,data!$A:$BI,1+calc!BG$1,0)),0,VLOOKUP($A63,data!$A:$BI,1+calc!BG$1,0)*0.01*calc!$B63)</f>
        <v>0</v>
      </c>
      <c r="BH63">
        <f>IF(ISERROR(VLOOKUP($A63,data!$A:$BI,1+calc!BH$1,0)),0,VLOOKUP($A63,data!$A:$BI,1+calc!BH$1,0)*0.01*calc!$B63)</f>
        <v>0</v>
      </c>
      <c r="BI63">
        <f>IF(ISERROR(VLOOKUP($A63,data!$A:$BI,1+calc!BI$1,0)),0,VLOOKUP($A63,data!$A:$BI,1+calc!BI$1,0)*0.01*calc!$B63)</f>
        <v>0</v>
      </c>
      <c r="BJ63">
        <f>IF(ISERROR(VLOOKUP($A63,data!$A:$BI,1+calc!BJ$1,0)),0,VLOOKUP($A63,data!$A:$BI,1+calc!BJ$1,0)*0.01*calc!$B63)</f>
        <v>0</v>
      </c>
    </row>
    <row r="64" spans="1:62" x14ac:dyDescent="0.25">
      <c r="A64">
        <f>'Nutrition Calculator'!C69</f>
        <v>0</v>
      </c>
      <c r="B64">
        <f>'Nutrition Calculator'!D69</f>
        <v>0</v>
      </c>
      <c r="C64">
        <f>IF(ISERROR(VLOOKUP($A64,data!$A:$BI,1+calc!C$1,0)),0,VLOOKUP($A64,data!$A:$BI,1+calc!C$1,0)*0.01*calc!$B64)</f>
        <v>0</v>
      </c>
      <c r="D64">
        <f>IF(ISERROR(VLOOKUP($A64,data!$A:$BI,1+calc!D$1,0)),0,VLOOKUP($A64,data!$A:$BI,1+calc!D$1,0)*0.01*calc!$B64)</f>
        <v>0</v>
      </c>
      <c r="E64">
        <f>IF(ISERROR(VLOOKUP($A64,data!$A:$BI,1+calc!E$1,0)),0,VLOOKUP($A64,data!$A:$BI,1+calc!E$1,0)*0.01*calc!$B64)</f>
        <v>0</v>
      </c>
      <c r="F64">
        <f>IF(ISERROR(VLOOKUP($A64,data!$A:$BI,1+calc!F$1,0)),0,VLOOKUP($A64,data!$A:$BI,1+calc!F$1,0)*0.01*calc!$B64)</f>
        <v>0</v>
      </c>
      <c r="G64">
        <f>IF(ISERROR(VLOOKUP($A64,data!$A:$BI,1+calc!G$1,0)),0,VLOOKUP($A64,data!$A:$BI,1+calc!G$1,0)*0.01*calc!$B64)</f>
        <v>0</v>
      </c>
      <c r="H64">
        <f>IF(ISERROR(VLOOKUP($A64,data!$A:$BI,1+calc!H$1,0)),0,VLOOKUP($A64,data!$A:$BI,1+calc!H$1,0)*0.01*calc!$B64)</f>
        <v>0</v>
      </c>
      <c r="I64">
        <f>IF(ISERROR(VLOOKUP($A64,data!$A:$BI,1+calc!I$1,0)),0,VLOOKUP($A64,data!$A:$BI,1+calc!I$1,0)*0.01*calc!$B64)</f>
        <v>0</v>
      </c>
      <c r="J64">
        <f>IF(ISERROR(VLOOKUP($A64,data!$A:$BI,1+calc!J$1,0)),0,VLOOKUP($A64,data!$A:$BI,1+calc!J$1,0)*0.01*calc!$B64)</f>
        <v>0</v>
      </c>
      <c r="K64">
        <f>IF(ISERROR(VLOOKUP($A64,data!$A:$BI,1+calc!K$1,0)),0,VLOOKUP($A64,data!$A:$BI,1+calc!K$1,0)*0.01*calc!$B64)</f>
        <v>0</v>
      </c>
      <c r="L64">
        <f>IF(ISERROR(VLOOKUP($A64,data!$A:$BI,1+calc!L$1,0)),0,VLOOKUP($A64,data!$A:$BI,1+calc!L$1,0)*0.01*calc!$B64)</f>
        <v>0</v>
      </c>
      <c r="M64">
        <f>IF(ISERROR(VLOOKUP($A64,data!$A:$BI,1+calc!M$1,0)),0,VLOOKUP($A64,data!$A:$BI,1+calc!M$1,0)*0.01*calc!$B64)</f>
        <v>0</v>
      </c>
      <c r="N64">
        <f>IF(ISERROR(VLOOKUP($A64,data!$A:$BI,1+calc!N$1,0)),0,VLOOKUP($A64,data!$A:$BI,1+calc!N$1,0)*0.01*calc!$B64)</f>
        <v>0</v>
      </c>
      <c r="O64">
        <f>IF(ISERROR(VLOOKUP($A64,data!$A:$BI,1+calc!O$1,0)),0,VLOOKUP($A64,data!$A:$BI,1+calc!O$1,0)*0.01*calc!$B64)</f>
        <v>0</v>
      </c>
      <c r="P64">
        <f>IF(ISERROR(VLOOKUP($A64,data!$A:$BI,1+calc!P$1,0)),0,VLOOKUP($A64,data!$A:$BI,1+calc!P$1,0)*0.01*calc!$B64)</f>
        <v>0</v>
      </c>
      <c r="Q64">
        <f>IF(ISERROR(VLOOKUP($A64,data!$A:$BI,1+calc!Q$1,0)),0,VLOOKUP($A64,data!$A:$BI,1+calc!Q$1,0)*0.01*calc!$B64)</f>
        <v>0</v>
      </c>
      <c r="R64">
        <f>IF(ISERROR(VLOOKUP($A64,data!$A:$BI,1+calc!R$1,0)),0,VLOOKUP($A64,data!$A:$BI,1+calc!R$1,0)*0.01*calc!$B64)</f>
        <v>0</v>
      </c>
      <c r="S64">
        <f>IF(ISERROR(VLOOKUP($A64,data!$A:$BI,1+calc!S$1,0)),0,VLOOKUP($A64,data!$A:$BI,1+calc!S$1,0)*0.01*calc!$B64)</f>
        <v>0</v>
      </c>
      <c r="T64">
        <f>IF(ISERROR(VLOOKUP($A64,data!$A:$BI,1+calc!T$1,0)),0,VLOOKUP($A64,data!$A:$BI,1+calc!T$1,0)*0.01*calc!$B64)</f>
        <v>0</v>
      </c>
      <c r="U64">
        <f>IF(ISERROR(VLOOKUP($A64,data!$A:$BI,1+calc!U$1,0)),0,VLOOKUP($A64,data!$A:$BI,1+calc!U$1,0)*0.01*calc!$B64)</f>
        <v>0</v>
      </c>
      <c r="V64">
        <f>IF(ISERROR(VLOOKUP($A64,data!$A:$BI,1+calc!V$1,0)),0,VLOOKUP($A64,data!$A:$BI,1+calc!V$1,0)*0.01*calc!$B64)</f>
        <v>0</v>
      </c>
      <c r="W64">
        <f>IF(ISERROR(VLOOKUP($A64,data!$A:$BI,1+calc!W$1,0)),0,VLOOKUP($A64,data!$A:$BI,1+calc!W$1,0)*0.01*calc!$B64)</f>
        <v>0</v>
      </c>
      <c r="X64">
        <f>IF(ISERROR(VLOOKUP($A64,data!$A:$BI,1+calc!X$1,0)),0,VLOOKUP($A64,data!$A:$BI,1+calc!X$1,0)*0.01*calc!$B64)</f>
        <v>0</v>
      </c>
      <c r="Y64">
        <f>IF(ISERROR(VLOOKUP($A64,data!$A:$BI,1+calc!Y$1,0)),0,VLOOKUP($A64,data!$A:$BI,1+calc!Y$1,0)*0.01*calc!$B64)</f>
        <v>0</v>
      </c>
      <c r="Z64">
        <f>IF(ISERROR(VLOOKUP($A64,data!$A:$BI,1+calc!Z$1,0)),0,VLOOKUP($A64,data!$A:$BI,1+calc!Z$1,0)*0.01*calc!$B64)</f>
        <v>0</v>
      </c>
      <c r="AA64">
        <f>IF(ISERROR(VLOOKUP($A64,data!$A:$BI,1+calc!AA$1,0)),0,VLOOKUP($A64,data!$A:$BI,1+calc!AA$1,0)*0.01*calc!$B64)</f>
        <v>0</v>
      </c>
      <c r="AB64">
        <f>IF(ISERROR(VLOOKUP($A64,data!$A:$BI,1+calc!AB$1,0)),0,VLOOKUP($A64,data!$A:$BI,1+calc!AB$1,0)*0.01*calc!$B64)</f>
        <v>0</v>
      </c>
      <c r="AC64">
        <f>IF(ISERROR(VLOOKUP($A64,data!$A:$BI,1+calc!AC$1,0)),0,VLOOKUP($A64,data!$A:$BI,1+calc!AC$1,0)*0.01*calc!$B64)</f>
        <v>0</v>
      </c>
      <c r="AD64">
        <f>IF(ISERROR(VLOOKUP($A64,data!$A:$BI,1+calc!AD$1,0)),0,VLOOKUP($A64,data!$A:$BI,1+calc!AD$1,0)*0.01*calc!$B64)</f>
        <v>0</v>
      </c>
      <c r="AE64">
        <f>IF(ISERROR(VLOOKUP($A64,data!$A:$BI,1+calc!AE$1,0)),0,VLOOKUP($A64,data!$A:$BI,1+calc!AE$1,0)*0.01*calc!$B64)</f>
        <v>0</v>
      </c>
      <c r="AF64">
        <f>IF(ISERROR(VLOOKUP($A64,data!$A:$BI,1+calc!AF$1,0)),0,VLOOKUP($A64,data!$A:$BI,1+calc!AF$1,0)*0.01*calc!$B64)</f>
        <v>0</v>
      </c>
      <c r="AG64">
        <f>IF(ISERROR(VLOOKUP($A64,data!$A:$BI,1+calc!AG$1,0)),0,VLOOKUP($A64,data!$A:$BI,1+calc!AG$1,0)*0.01*calc!$B64)</f>
        <v>0</v>
      </c>
      <c r="AH64">
        <f>IF(ISERROR(VLOOKUP($A64,data!$A:$BI,1+calc!AH$1,0)),0,VLOOKUP($A64,data!$A:$BI,1+calc!AH$1,0)*0.01*calc!$B64)</f>
        <v>0</v>
      </c>
      <c r="AI64">
        <f>IF(ISERROR(VLOOKUP($A64,data!$A:$BI,1+calc!AI$1,0)),0,VLOOKUP($A64,data!$A:$BI,1+calc!AI$1,0)*0.01*calc!$B64)</f>
        <v>0</v>
      </c>
      <c r="AJ64">
        <f>IF(ISERROR(VLOOKUP($A64,data!$A:$BI,1+calc!AJ$1,0)),0,VLOOKUP($A64,data!$A:$BI,1+calc!AJ$1,0)*0.01*calc!$B64)</f>
        <v>0</v>
      </c>
      <c r="AK64">
        <f>IF(ISERROR(VLOOKUP($A64,data!$A:$BI,1+calc!AK$1,0)),0,VLOOKUP($A64,data!$A:$BI,1+calc!AK$1,0)*0.01*calc!$B64)</f>
        <v>0</v>
      </c>
      <c r="AL64">
        <f>IF(ISERROR(VLOOKUP($A64,data!$A:$BI,1+calc!AL$1,0)),0,VLOOKUP($A64,data!$A:$BI,1+calc!AL$1,0)*0.01*calc!$B64)</f>
        <v>0</v>
      </c>
      <c r="AM64">
        <f>IF(ISERROR(VLOOKUP($A64,data!$A:$BI,1+calc!AM$1,0)),0,VLOOKUP($A64,data!$A:$BI,1+calc!AM$1,0)*0.01*calc!$B64)</f>
        <v>0</v>
      </c>
      <c r="AN64">
        <f>IF(ISERROR(VLOOKUP($A64,data!$A:$BI,1+calc!AN$1,0)),0,VLOOKUP($A64,data!$A:$BI,1+calc!AN$1,0)*0.01*calc!$B64)</f>
        <v>0</v>
      </c>
      <c r="AO64">
        <f>IF(ISERROR(VLOOKUP($A64,data!$A:$BI,1+calc!AO$1,0)),0,VLOOKUP($A64,data!$A:$BI,1+calc!AO$1,0)*0.01*calc!$B64)</f>
        <v>0</v>
      </c>
      <c r="AP64">
        <f>IF(ISERROR(VLOOKUP($A64,data!$A:$BI,1+calc!AP$1,0)),0,VLOOKUP($A64,data!$A:$BI,1+calc!AP$1,0)*0.01*calc!$B64)</f>
        <v>0</v>
      </c>
      <c r="AQ64">
        <f>IF(ISERROR(VLOOKUP($A64,data!$A:$BI,1+calc!AQ$1,0)),0,VLOOKUP($A64,data!$A:$BI,1+calc!AQ$1,0)*0.01*calc!$B64)</f>
        <v>0</v>
      </c>
      <c r="AR64">
        <f>IF(ISERROR(VLOOKUP($A64,data!$A:$BI,1+calc!AR$1,0)),0,VLOOKUP($A64,data!$A:$BI,1+calc!AR$1,0)*0.01*calc!$B64)</f>
        <v>0</v>
      </c>
      <c r="AS64">
        <f>IF(ISERROR(VLOOKUP($A64,data!$A:$BI,1+calc!AS$1,0)),0,VLOOKUP($A64,data!$A:$BI,1+calc!AS$1,0)*0.01*calc!$B64)</f>
        <v>0</v>
      </c>
      <c r="AT64">
        <f>IF(ISERROR(VLOOKUP($A64,data!$A:$BI,1+calc!AT$1,0)),0,VLOOKUP($A64,data!$A:$BI,1+calc!AT$1,0)*0.01*calc!$B64)</f>
        <v>0</v>
      </c>
      <c r="AU64">
        <f>IF(ISERROR(VLOOKUP($A64,data!$A:$BI,1+calc!AU$1,0)),0,VLOOKUP($A64,data!$A:$BI,1+calc!AU$1,0)*0.01*calc!$B64)</f>
        <v>0</v>
      </c>
      <c r="AV64">
        <f>IF(ISERROR(VLOOKUP($A64,data!$A:$BI,1+calc!AV$1,0)),0,VLOOKUP($A64,data!$A:$BI,1+calc!AV$1,0)*0.01*calc!$B64)</f>
        <v>0</v>
      </c>
      <c r="AW64">
        <f>IF(ISERROR(VLOOKUP($A64,data!$A:$BI,1+calc!AW$1,0)),0,VLOOKUP($A64,data!$A:$BI,1+calc!AW$1,0)*0.01*calc!$B64)</f>
        <v>0</v>
      </c>
      <c r="AX64">
        <f>IF(ISERROR(VLOOKUP($A64,data!$A:$BI,1+calc!AX$1,0)),0,VLOOKUP($A64,data!$A:$BI,1+calc!AX$1,0)*0.01*calc!$B64)</f>
        <v>0</v>
      </c>
      <c r="AY64">
        <f>IF(ISERROR(VLOOKUP($A64,data!$A:$BI,1+calc!AY$1,0)),0,VLOOKUP($A64,data!$A:$BI,1+calc!AY$1,0)*0.01*calc!$B64)</f>
        <v>0</v>
      </c>
      <c r="AZ64">
        <f>IF(ISERROR(VLOOKUP($A64,data!$A:$BI,1+calc!AZ$1,0)),0,VLOOKUP($A64,data!$A:$BI,1+calc!AZ$1,0)*0.01*calc!$B64)</f>
        <v>0</v>
      </c>
      <c r="BA64">
        <f>IF(ISERROR(VLOOKUP($A64,data!$A:$BI,1+calc!BA$1,0)),0,VLOOKUP($A64,data!$A:$BI,1+calc!BA$1,0)*0.01*calc!$B64)</f>
        <v>0</v>
      </c>
      <c r="BB64">
        <f>IF(ISERROR(VLOOKUP($A64,data!$A:$BI,1+calc!BB$1,0)),0,VLOOKUP($A64,data!$A:$BI,1+calc!BB$1,0)*0.01*calc!$B64)</f>
        <v>0</v>
      </c>
      <c r="BC64">
        <f>IF(ISERROR(VLOOKUP($A64,data!$A:$BI,1+calc!BC$1,0)),0,VLOOKUP($A64,data!$A:$BI,1+calc!BC$1,0)*0.01*calc!$B64)</f>
        <v>0</v>
      </c>
      <c r="BD64">
        <f>IF(ISERROR(VLOOKUP($A64,data!$A:$BI,1+calc!BD$1,0)),0,VLOOKUP($A64,data!$A:$BI,1+calc!BD$1,0)*0.01*calc!$B64)</f>
        <v>0</v>
      </c>
      <c r="BE64">
        <f>IF(ISERROR(VLOOKUP($A64,data!$A:$BI,1+calc!BE$1,0)),0,VLOOKUP($A64,data!$A:$BI,1+calc!BE$1,0)*0.01*calc!$B64)</f>
        <v>0</v>
      </c>
      <c r="BF64">
        <f>IF(ISERROR(VLOOKUP($A64,data!$A:$BI,1+calc!BF$1,0)),0,VLOOKUP($A64,data!$A:$BI,1+calc!BF$1,0)*0.01*calc!$B64)</f>
        <v>0</v>
      </c>
      <c r="BG64">
        <f>IF(ISERROR(VLOOKUP($A64,data!$A:$BI,1+calc!BG$1,0)),0,VLOOKUP($A64,data!$A:$BI,1+calc!BG$1,0)*0.01*calc!$B64)</f>
        <v>0</v>
      </c>
      <c r="BH64">
        <f>IF(ISERROR(VLOOKUP($A64,data!$A:$BI,1+calc!BH$1,0)),0,VLOOKUP($A64,data!$A:$BI,1+calc!BH$1,0)*0.01*calc!$B64)</f>
        <v>0</v>
      </c>
      <c r="BI64">
        <f>IF(ISERROR(VLOOKUP($A64,data!$A:$BI,1+calc!BI$1,0)),0,VLOOKUP($A64,data!$A:$BI,1+calc!BI$1,0)*0.01*calc!$B64)</f>
        <v>0</v>
      </c>
      <c r="BJ64">
        <f>IF(ISERROR(VLOOKUP($A64,data!$A:$BI,1+calc!BJ$1,0)),0,VLOOKUP($A64,data!$A:$BI,1+calc!BJ$1,0)*0.01*calc!$B64)</f>
        <v>0</v>
      </c>
    </row>
    <row r="65" spans="1:62" x14ac:dyDescent="0.25">
      <c r="A65">
        <f>'Nutrition Calculator'!C70</f>
        <v>0</v>
      </c>
      <c r="B65">
        <f>'Nutrition Calculator'!D70</f>
        <v>0</v>
      </c>
      <c r="C65">
        <f>IF(ISERROR(VLOOKUP($A65,data!$A:$BI,1+calc!C$1,0)),0,VLOOKUP($A65,data!$A:$BI,1+calc!C$1,0)*0.01*calc!$B65)</f>
        <v>0</v>
      </c>
      <c r="D65">
        <f>IF(ISERROR(VLOOKUP($A65,data!$A:$BI,1+calc!D$1,0)),0,VLOOKUP($A65,data!$A:$BI,1+calc!D$1,0)*0.01*calc!$B65)</f>
        <v>0</v>
      </c>
      <c r="E65">
        <f>IF(ISERROR(VLOOKUP($A65,data!$A:$BI,1+calc!E$1,0)),0,VLOOKUP($A65,data!$A:$BI,1+calc!E$1,0)*0.01*calc!$B65)</f>
        <v>0</v>
      </c>
      <c r="F65">
        <f>IF(ISERROR(VLOOKUP($A65,data!$A:$BI,1+calc!F$1,0)),0,VLOOKUP($A65,data!$A:$BI,1+calc!F$1,0)*0.01*calc!$B65)</f>
        <v>0</v>
      </c>
      <c r="G65">
        <f>IF(ISERROR(VLOOKUP($A65,data!$A:$BI,1+calc!G$1,0)),0,VLOOKUP($A65,data!$A:$BI,1+calc!G$1,0)*0.01*calc!$B65)</f>
        <v>0</v>
      </c>
      <c r="H65">
        <f>IF(ISERROR(VLOOKUP($A65,data!$A:$BI,1+calc!H$1,0)),0,VLOOKUP($A65,data!$A:$BI,1+calc!H$1,0)*0.01*calc!$B65)</f>
        <v>0</v>
      </c>
      <c r="I65">
        <f>IF(ISERROR(VLOOKUP($A65,data!$A:$BI,1+calc!I$1,0)),0,VLOOKUP($A65,data!$A:$BI,1+calc!I$1,0)*0.01*calc!$B65)</f>
        <v>0</v>
      </c>
      <c r="J65">
        <f>IF(ISERROR(VLOOKUP($A65,data!$A:$BI,1+calc!J$1,0)),0,VLOOKUP($A65,data!$A:$BI,1+calc!J$1,0)*0.01*calc!$B65)</f>
        <v>0</v>
      </c>
      <c r="K65">
        <f>IF(ISERROR(VLOOKUP($A65,data!$A:$BI,1+calc!K$1,0)),0,VLOOKUP($A65,data!$A:$BI,1+calc!K$1,0)*0.01*calc!$B65)</f>
        <v>0</v>
      </c>
      <c r="L65">
        <f>IF(ISERROR(VLOOKUP($A65,data!$A:$BI,1+calc!L$1,0)),0,VLOOKUP($A65,data!$A:$BI,1+calc!L$1,0)*0.01*calc!$B65)</f>
        <v>0</v>
      </c>
      <c r="M65">
        <f>IF(ISERROR(VLOOKUP($A65,data!$A:$BI,1+calc!M$1,0)),0,VLOOKUP($A65,data!$A:$BI,1+calc!M$1,0)*0.01*calc!$B65)</f>
        <v>0</v>
      </c>
      <c r="N65">
        <f>IF(ISERROR(VLOOKUP($A65,data!$A:$BI,1+calc!N$1,0)),0,VLOOKUP($A65,data!$A:$BI,1+calc!N$1,0)*0.01*calc!$B65)</f>
        <v>0</v>
      </c>
      <c r="O65">
        <f>IF(ISERROR(VLOOKUP($A65,data!$A:$BI,1+calc!O$1,0)),0,VLOOKUP($A65,data!$A:$BI,1+calc!O$1,0)*0.01*calc!$B65)</f>
        <v>0</v>
      </c>
      <c r="P65">
        <f>IF(ISERROR(VLOOKUP($A65,data!$A:$BI,1+calc!P$1,0)),0,VLOOKUP($A65,data!$A:$BI,1+calc!P$1,0)*0.01*calc!$B65)</f>
        <v>0</v>
      </c>
      <c r="Q65">
        <f>IF(ISERROR(VLOOKUP($A65,data!$A:$BI,1+calc!Q$1,0)),0,VLOOKUP($A65,data!$A:$BI,1+calc!Q$1,0)*0.01*calc!$B65)</f>
        <v>0</v>
      </c>
      <c r="R65">
        <f>IF(ISERROR(VLOOKUP($A65,data!$A:$BI,1+calc!R$1,0)),0,VLOOKUP($A65,data!$A:$BI,1+calc!R$1,0)*0.01*calc!$B65)</f>
        <v>0</v>
      </c>
      <c r="S65">
        <f>IF(ISERROR(VLOOKUP($A65,data!$A:$BI,1+calc!S$1,0)),0,VLOOKUP($A65,data!$A:$BI,1+calc!S$1,0)*0.01*calc!$B65)</f>
        <v>0</v>
      </c>
      <c r="T65">
        <f>IF(ISERROR(VLOOKUP($A65,data!$A:$BI,1+calc!T$1,0)),0,VLOOKUP($A65,data!$A:$BI,1+calc!T$1,0)*0.01*calc!$B65)</f>
        <v>0</v>
      </c>
      <c r="U65">
        <f>IF(ISERROR(VLOOKUP($A65,data!$A:$BI,1+calc!U$1,0)),0,VLOOKUP($A65,data!$A:$BI,1+calc!U$1,0)*0.01*calc!$B65)</f>
        <v>0</v>
      </c>
      <c r="V65">
        <f>IF(ISERROR(VLOOKUP($A65,data!$A:$BI,1+calc!V$1,0)),0,VLOOKUP($A65,data!$A:$BI,1+calc!V$1,0)*0.01*calc!$B65)</f>
        <v>0</v>
      </c>
      <c r="W65">
        <f>IF(ISERROR(VLOOKUP($A65,data!$A:$BI,1+calc!W$1,0)),0,VLOOKUP($A65,data!$A:$BI,1+calc!W$1,0)*0.01*calc!$B65)</f>
        <v>0</v>
      </c>
      <c r="X65">
        <f>IF(ISERROR(VLOOKUP($A65,data!$A:$BI,1+calc!X$1,0)),0,VLOOKUP($A65,data!$A:$BI,1+calc!X$1,0)*0.01*calc!$B65)</f>
        <v>0</v>
      </c>
      <c r="Y65">
        <f>IF(ISERROR(VLOOKUP($A65,data!$A:$BI,1+calc!Y$1,0)),0,VLOOKUP($A65,data!$A:$BI,1+calc!Y$1,0)*0.01*calc!$B65)</f>
        <v>0</v>
      </c>
      <c r="Z65">
        <f>IF(ISERROR(VLOOKUP($A65,data!$A:$BI,1+calc!Z$1,0)),0,VLOOKUP($A65,data!$A:$BI,1+calc!Z$1,0)*0.01*calc!$B65)</f>
        <v>0</v>
      </c>
      <c r="AA65">
        <f>IF(ISERROR(VLOOKUP($A65,data!$A:$BI,1+calc!AA$1,0)),0,VLOOKUP($A65,data!$A:$BI,1+calc!AA$1,0)*0.01*calc!$B65)</f>
        <v>0</v>
      </c>
      <c r="AB65">
        <f>IF(ISERROR(VLOOKUP($A65,data!$A:$BI,1+calc!AB$1,0)),0,VLOOKUP($A65,data!$A:$BI,1+calc!AB$1,0)*0.01*calc!$B65)</f>
        <v>0</v>
      </c>
      <c r="AC65">
        <f>IF(ISERROR(VLOOKUP($A65,data!$A:$BI,1+calc!AC$1,0)),0,VLOOKUP($A65,data!$A:$BI,1+calc!AC$1,0)*0.01*calc!$B65)</f>
        <v>0</v>
      </c>
      <c r="AD65">
        <f>IF(ISERROR(VLOOKUP($A65,data!$A:$BI,1+calc!AD$1,0)),0,VLOOKUP($A65,data!$A:$BI,1+calc!AD$1,0)*0.01*calc!$B65)</f>
        <v>0</v>
      </c>
      <c r="AE65">
        <f>IF(ISERROR(VLOOKUP($A65,data!$A:$BI,1+calc!AE$1,0)),0,VLOOKUP($A65,data!$A:$BI,1+calc!AE$1,0)*0.01*calc!$B65)</f>
        <v>0</v>
      </c>
      <c r="AF65">
        <f>IF(ISERROR(VLOOKUP($A65,data!$A:$BI,1+calc!AF$1,0)),0,VLOOKUP($A65,data!$A:$BI,1+calc!AF$1,0)*0.01*calc!$B65)</f>
        <v>0</v>
      </c>
      <c r="AG65">
        <f>IF(ISERROR(VLOOKUP($A65,data!$A:$BI,1+calc!AG$1,0)),0,VLOOKUP($A65,data!$A:$BI,1+calc!AG$1,0)*0.01*calc!$B65)</f>
        <v>0</v>
      </c>
      <c r="AH65">
        <f>IF(ISERROR(VLOOKUP($A65,data!$A:$BI,1+calc!AH$1,0)),0,VLOOKUP($A65,data!$A:$BI,1+calc!AH$1,0)*0.01*calc!$B65)</f>
        <v>0</v>
      </c>
      <c r="AI65">
        <f>IF(ISERROR(VLOOKUP($A65,data!$A:$BI,1+calc!AI$1,0)),0,VLOOKUP($A65,data!$A:$BI,1+calc!AI$1,0)*0.01*calc!$B65)</f>
        <v>0</v>
      </c>
      <c r="AJ65">
        <f>IF(ISERROR(VLOOKUP($A65,data!$A:$BI,1+calc!AJ$1,0)),0,VLOOKUP($A65,data!$A:$BI,1+calc!AJ$1,0)*0.01*calc!$B65)</f>
        <v>0</v>
      </c>
      <c r="AK65">
        <f>IF(ISERROR(VLOOKUP($A65,data!$A:$BI,1+calc!AK$1,0)),0,VLOOKUP($A65,data!$A:$BI,1+calc!AK$1,0)*0.01*calc!$B65)</f>
        <v>0</v>
      </c>
      <c r="AL65">
        <f>IF(ISERROR(VLOOKUP($A65,data!$A:$BI,1+calc!AL$1,0)),0,VLOOKUP($A65,data!$A:$BI,1+calc!AL$1,0)*0.01*calc!$B65)</f>
        <v>0</v>
      </c>
      <c r="AM65">
        <f>IF(ISERROR(VLOOKUP($A65,data!$A:$BI,1+calc!AM$1,0)),0,VLOOKUP($A65,data!$A:$BI,1+calc!AM$1,0)*0.01*calc!$B65)</f>
        <v>0</v>
      </c>
      <c r="AN65">
        <f>IF(ISERROR(VLOOKUP($A65,data!$A:$BI,1+calc!AN$1,0)),0,VLOOKUP($A65,data!$A:$BI,1+calc!AN$1,0)*0.01*calc!$B65)</f>
        <v>0</v>
      </c>
      <c r="AO65">
        <f>IF(ISERROR(VLOOKUP($A65,data!$A:$BI,1+calc!AO$1,0)),0,VLOOKUP($A65,data!$A:$BI,1+calc!AO$1,0)*0.01*calc!$B65)</f>
        <v>0</v>
      </c>
      <c r="AP65">
        <f>IF(ISERROR(VLOOKUP($A65,data!$A:$BI,1+calc!AP$1,0)),0,VLOOKUP($A65,data!$A:$BI,1+calc!AP$1,0)*0.01*calc!$B65)</f>
        <v>0</v>
      </c>
      <c r="AQ65">
        <f>IF(ISERROR(VLOOKUP($A65,data!$A:$BI,1+calc!AQ$1,0)),0,VLOOKUP($A65,data!$A:$BI,1+calc!AQ$1,0)*0.01*calc!$B65)</f>
        <v>0</v>
      </c>
      <c r="AR65">
        <f>IF(ISERROR(VLOOKUP($A65,data!$A:$BI,1+calc!AR$1,0)),0,VLOOKUP($A65,data!$A:$BI,1+calc!AR$1,0)*0.01*calc!$B65)</f>
        <v>0</v>
      </c>
      <c r="AS65">
        <f>IF(ISERROR(VLOOKUP($A65,data!$A:$BI,1+calc!AS$1,0)),0,VLOOKUP($A65,data!$A:$BI,1+calc!AS$1,0)*0.01*calc!$B65)</f>
        <v>0</v>
      </c>
      <c r="AT65">
        <f>IF(ISERROR(VLOOKUP($A65,data!$A:$BI,1+calc!AT$1,0)),0,VLOOKUP($A65,data!$A:$BI,1+calc!AT$1,0)*0.01*calc!$B65)</f>
        <v>0</v>
      </c>
      <c r="AU65">
        <f>IF(ISERROR(VLOOKUP($A65,data!$A:$BI,1+calc!AU$1,0)),0,VLOOKUP($A65,data!$A:$BI,1+calc!AU$1,0)*0.01*calc!$B65)</f>
        <v>0</v>
      </c>
      <c r="AV65">
        <f>IF(ISERROR(VLOOKUP($A65,data!$A:$BI,1+calc!AV$1,0)),0,VLOOKUP($A65,data!$A:$BI,1+calc!AV$1,0)*0.01*calc!$B65)</f>
        <v>0</v>
      </c>
      <c r="AW65">
        <f>IF(ISERROR(VLOOKUP($A65,data!$A:$BI,1+calc!AW$1,0)),0,VLOOKUP($A65,data!$A:$BI,1+calc!AW$1,0)*0.01*calc!$B65)</f>
        <v>0</v>
      </c>
      <c r="AX65">
        <f>IF(ISERROR(VLOOKUP($A65,data!$A:$BI,1+calc!AX$1,0)),0,VLOOKUP($A65,data!$A:$BI,1+calc!AX$1,0)*0.01*calc!$B65)</f>
        <v>0</v>
      </c>
      <c r="AY65">
        <f>IF(ISERROR(VLOOKUP($A65,data!$A:$BI,1+calc!AY$1,0)),0,VLOOKUP($A65,data!$A:$BI,1+calc!AY$1,0)*0.01*calc!$B65)</f>
        <v>0</v>
      </c>
      <c r="AZ65">
        <f>IF(ISERROR(VLOOKUP($A65,data!$A:$BI,1+calc!AZ$1,0)),0,VLOOKUP($A65,data!$A:$BI,1+calc!AZ$1,0)*0.01*calc!$B65)</f>
        <v>0</v>
      </c>
      <c r="BA65">
        <f>IF(ISERROR(VLOOKUP($A65,data!$A:$BI,1+calc!BA$1,0)),0,VLOOKUP($A65,data!$A:$BI,1+calc!BA$1,0)*0.01*calc!$B65)</f>
        <v>0</v>
      </c>
      <c r="BB65">
        <f>IF(ISERROR(VLOOKUP($A65,data!$A:$BI,1+calc!BB$1,0)),0,VLOOKUP($A65,data!$A:$BI,1+calc!BB$1,0)*0.01*calc!$B65)</f>
        <v>0</v>
      </c>
      <c r="BC65">
        <f>IF(ISERROR(VLOOKUP($A65,data!$A:$BI,1+calc!BC$1,0)),0,VLOOKUP($A65,data!$A:$BI,1+calc!BC$1,0)*0.01*calc!$B65)</f>
        <v>0</v>
      </c>
      <c r="BD65">
        <f>IF(ISERROR(VLOOKUP($A65,data!$A:$BI,1+calc!BD$1,0)),0,VLOOKUP($A65,data!$A:$BI,1+calc!BD$1,0)*0.01*calc!$B65)</f>
        <v>0</v>
      </c>
      <c r="BE65">
        <f>IF(ISERROR(VLOOKUP($A65,data!$A:$BI,1+calc!BE$1,0)),0,VLOOKUP($A65,data!$A:$BI,1+calc!BE$1,0)*0.01*calc!$B65)</f>
        <v>0</v>
      </c>
      <c r="BF65">
        <f>IF(ISERROR(VLOOKUP($A65,data!$A:$BI,1+calc!BF$1,0)),0,VLOOKUP($A65,data!$A:$BI,1+calc!BF$1,0)*0.01*calc!$B65)</f>
        <v>0</v>
      </c>
      <c r="BG65">
        <f>IF(ISERROR(VLOOKUP($A65,data!$A:$BI,1+calc!BG$1,0)),0,VLOOKUP($A65,data!$A:$BI,1+calc!BG$1,0)*0.01*calc!$B65)</f>
        <v>0</v>
      </c>
      <c r="BH65">
        <f>IF(ISERROR(VLOOKUP($A65,data!$A:$BI,1+calc!BH$1,0)),0,VLOOKUP($A65,data!$A:$BI,1+calc!BH$1,0)*0.01*calc!$B65)</f>
        <v>0</v>
      </c>
      <c r="BI65">
        <f>IF(ISERROR(VLOOKUP($A65,data!$A:$BI,1+calc!BI$1,0)),0,VLOOKUP($A65,data!$A:$BI,1+calc!BI$1,0)*0.01*calc!$B65)</f>
        <v>0</v>
      </c>
      <c r="BJ65">
        <f>IF(ISERROR(VLOOKUP($A65,data!$A:$BI,1+calc!BJ$1,0)),0,VLOOKUP($A65,data!$A:$BI,1+calc!BJ$1,0)*0.01*calc!$B65)</f>
        <v>0</v>
      </c>
    </row>
    <row r="66" spans="1:62" x14ac:dyDescent="0.25">
      <c r="A66">
        <f>'Nutrition Calculator'!C71</f>
        <v>0</v>
      </c>
      <c r="B66">
        <f>'Nutrition Calculator'!D71</f>
        <v>0</v>
      </c>
      <c r="C66">
        <f>IF(ISERROR(VLOOKUP($A66,data!$A:$BI,1+calc!C$1,0)),0,VLOOKUP($A66,data!$A:$BI,1+calc!C$1,0)*0.01*calc!$B66)</f>
        <v>0</v>
      </c>
      <c r="D66">
        <f>IF(ISERROR(VLOOKUP($A66,data!$A:$BI,1+calc!D$1,0)),0,VLOOKUP($A66,data!$A:$BI,1+calc!D$1,0)*0.01*calc!$B66)</f>
        <v>0</v>
      </c>
      <c r="E66">
        <f>IF(ISERROR(VLOOKUP($A66,data!$A:$BI,1+calc!E$1,0)),0,VLOOKUP($A66,data!$A:$BI,1+calc!E$1,0)*0.01*calc!$B66)</f>
        <v>0</v>
      </c>
      <c r="F66">
        <f>IF(ISERROR(VLOOKUP($A66,data!$A:$BI,1+calc!F$1,0)),0,VLOOKUP($A66,data!$A:$BI,1+calc!F$1,0)*0.01*calc!$B66)</f>
        <v>0</v>
      </c>
      <c r="G66">
        <f>IF(ISERROR(VLOOKUP($A66,data!$A:$BI,1+calc!G$1,0)),0,VLOOKUP($A66,data!$A:$BI,1+calc!G$1,0)*0.01*calc!$B66)</f>
        <v>0</v>
      </c>
      <c r="H66">
        <f>IF(ISERROR(VLOOKUP($A66,data!$A:$BI,1+calc!H$1,0)),0,VLOOKUP($A66,data!$A:$BI,1+calc!H$1,0)*0.01*calc!$B66)</f>
        <v>0</v>
      </c>
      <c r="I66">
        <f>IF(ISERROR(VLOOKUP($A66,data!$A:$BI,1+calc!I$1,0)),0,VLOOKUP($A66,data!$A:$BI,1+calc!I$1,0)*0.01*calc!$B66)</f>
        <v>0</v>
      </c>
      <c r="J66">
        <f>IF(ISERROR(VLOOKUP($A66,data!$A:$BI,1+calc!J$1,0)),0,VLOOKUP($A66,data!$A:$BI,1+calc!J$1,0)*0.01*calc!$B66)</f>
        <v>0</v>
      </c>
      <c r="K66">
        <f>IF(ISERROR(VLOOKUP($A66,data!$A:$BI,1+calc!K$1,0)),0,VLOOKUP($A66,data!$A:$BI,1+calc!K$1,0)*0.01*calc!$B66)</f>
        <v>0</v>
      </c>
      <c r="L66">
        <f>IF(ISERROR(VLOOKUP($A66,data!$A:$BI,1+calc!L$1,0)),0,VLOOKUP($A66,data!$A:$BI,1+calc!L$1,0)*0.01*calc!$B66)</f>
        <v>0</v>
      </c>
      <c r="M66">
        <f>IF(ISERROR(VLOOKUP($A66,data!$A:$BI,1+calc!M$1,0)),0,VLOOKUP($A66,data!$A:$BI,1+calc!M$1,0)*0.01*calc!$B66)</f>
        <v>0</v>
      </c>
      <c r="N66">
        <f>IF(ISERROR(VLOOKUP($A66,data!$A:$BI,1+calc!N$1,0)),0,VLOOKUP($A66,data!$A:$BI,1+calc!N$1,0)*0.01*calc!$B66)</f>
        <v>0</v>
      </c>
      <c r="O66">
        <f>IF(ISERROR(VLOOKUP($A66,data!$A:$BI,1+calc!O$1,0)),0,VLOOKUP($A66,data!$A:$BI,1+calc!O$1,0)*0.01*calc!$B66)</f>
        <v>0</v>
      </c>
      <c r="P66">
        <f>IF(ISERROR(VLOOKUP($A66,data!$A:$BI,1+calc!P$1,0)),0,VLOOKUP($A66,data!$A:$BI,1+calc!P$1,0)*0.01*calc!$B66)</f>
        <v>0</v>
      </c>
      <c r="Q66">
        <f>IF(ISERROR(VLOOKUP($A66,data!$A:$BI,1+calc!Q$1,0)),0,VLOOKUP($A66,data!$A:$BI,1+calc!Q$1,0)*0.01*calc!$B66)</f>
        <v>0</v>
      </c>
      <c r="R66">
        <f>IF(ISERROR(VLOOKUP($A66,data!$A:$BI,1+calc!R$1,0)),0,VLOOKUP($A66,data!$A:$BI,1+calc!R$1,0)*0.01*calc!$B66)</f>
        <v>0</v>
      </c>
      <c r="S66">
        <f>IF(ISERROR(VLOOKUP($A66,data!$A:$BI,1+calc!S$1,0)),0,VLOOKUP($A66,data!$A:$BI,1+calc!S$1,0)*0.01*calc!$B66)</f>
        <v>0</v>
      </c>
      <c r="T66">
        <f>IF(ISERROR(VLOOKUP($A66,data!$A:$BI,1+calc!T$1,0)),0,VLOOKUP($A66,data!$A:$BI,1+calc!T$1,0)*0.01*calc!$B66)</f>
        <v>0</v>
      </c>
      <c r="U66">
        <f>IF(ISERROR(VLOOKUP($A66,data!$A:$BI,1+calc!U$1,0)),0,VLOOKUP($A66,data!$A:$BI,1+calc!U$1,0)*0.01*calc!$B66)</f>
        <v>0</v>
      </c>
      <c r="V66">
        <f>IF(ISERROR(VLOOKUP($A66,data!$A:$BI,1+calc!V$1,0)),0,VLOOKUP($A66,data!$A:$BI,1+calc!V$1,0)*0.01*calc!$B66)</f>
        <v>0</v>
      </c>
      <c r="W66">
        <f>IF(ISERROR(VLOOKUP($A66,data!$A:$BI,1+calc!W$1,0)),0,VLOOKUP($A66,data!$A:$BI,1+calc!W$1,0)*0.01*calc!$B66)</f>
        <v>0</v>
      </c>
      <c r="X66">
        <f>IF(ISERROR(VLOOKUP($A66,data!$A:$BI,1+calc!X$1,0)),0,VLOOKUP($A66,data!$A:$BI,1+calc!X$1,0)*0.01*calc!$B66)</f>
        <v>0</v>
      </c>
      <c r="Y66">
        <f>IF(ISERROR(VLOOKUP($A66,data!$A:$BI,1+calc!Y$1,0)),0,VLOOKUP($A66,data!$A:$BI,1+calc!Y$1,0)*0.01*calc!$B66)</f>
        <v>0</v>
      </c>
      <c r="Z66">
        <f>IF(ISERROR(VLOOKUP($A66,data!$A:$BI,1+calc!Z$1,0)),0,VLOOKUP($A66,data!$A:$BI,1+calc!Z$1,0)*0.01*calc!$B66)</f>
        <v>0</v>
      </c>
      <c r="AA66">
        <f>IF(ISERROR(VLOOKUP($A66,data!$A:$BI,1+calc!AA$1,0)),0,VLOOKUP($A66,data!$A:$BI,1+calc!AA$1,0)*0.01*calc!$B66)</f>
        <v>0</v>
      </c>
      <c r="AB66">
        <f>IF(ISERROR(VLOOKUP($A66,data!$A:$BI,1+calc!AB$1,0)),0,VLOOKUP($A66,data!$A:$BI,1+calc!AB$1,0)*0.01*calc!$B66)</f>
        <v>0</v>
      </c>
      <c r="AC66">
        <f>IF(ISERROR(VLOOKUP($A66,data!$A:$BI,1+calc!AC$1,0)),0,VLOOKUP($A66,data!$A:$BI,1+calc!AC$1,0)*0.01*calc!$B66)</f>
        <v>0</v>
      </c>
      <c r="AD66">
        <f>IF(ISERROR(VLOOKUP($A66,data!$A:$BI,1+calc!AD$1,0)),0,VLOOKUP($A66,data!$A:$BI,1+calc!AD$1,0)*0.01*calc!$B66)</f>
        <v>0</v>
      </c>
      <c r="AE66">
        <f>IF(ISERROR(VLOOKUP($A66,data!$A:$BI,1+calc!AE$1,0)),0,VLOOKUP($A66,data!$A:$BI,1+calc!AE$1,0)*0.01*calc!$B66)</f>
        <v>0</v>
      </c>
      <c r="AF66">
        <f>IF(ISERROR(VLOOKUP($A66,data!$A:$BI,1+calc!AF$1,0)),0,VLOOKUP($A66,data!$A:$BI,1+calc!AF$1,0)*0.01*calc!$B66)</f>
        <v>0</v>
      </c>
      <c r="AG66">
        <f>IF(ISERROR(VLOOKUP($A66,data!$A:$BI,1+calc!AG$1,0)),0,VLOOKUP($A66,data!$A:$BI,1+calc!AG$1,0)*0.01*calc!$B66)</f>
        <v>0</v>
      </c>
      <c r="AH66">
        <f>IF(ISERROR(VLOOKUP($A66,data!$A:$BI,1+calc!AH$1,0)),0,VLOOKUP($A66,data!$A:$BI,1+calc!AH$1,0)*0.01*calc!$B66)</f>
        <v>0</v>
      </c>
      <c r="AI66">
        <f>IF(ISERROR(VLOOKUP($A66,data!$A:$BI,1+calc!AI$1,0)),0,VLOOKUP($A66,data!$A:$BI,1+calc!AI$1,0)*0.01*calc!$B66)</f>
        <v>0</v>
      </c>
      <c r="AJ66">
        <f>IF(ISERROR(VLOOKUP($A66,data!$A:$BI,1+calc!AJ$1,0)),0,VLOOKUP($A66,data!$A:$BI,1+calc!AJ$1,0)*0.01*calc!$B66)</f>
        <v>0</v>
      </c>
      <c r="AK66">
        <f>IF(ISERROR(VLOOKUP($A66,data!$A:$BI,1+calc!AK$1,0)),0,VLOOKUP($A66,data!$A:$BI,1+calc!AK$1,0)*0.01*calc!$B66)</f>
        <v>0</v>
      </c>
      <c r="AL66">
        <f>IF(ISERROR(VLOOKUP($A66,data!$A:$BI,1+calc!AL$1,0)),0,VLOOKUP($A66,data!$A:$BI,1+calc!AL$1,0)*0.01*calc!$B66)</f>
        <v>0</v>
      </c>
      <c r="AM66">
        <f>IF(ISERROR(VLOOKUP($A66,data!$A:$BI,1+calc!AM$1,0)),0,VLOOKUP($A66,data!$A:$BI,1+calc!AM$1,0)*0.01*calc!$B66)</f>
        <v>0</v>
      </c>
      <c r="AN66">
        <f>IF(ISERROR(VLOOKUP($A66,data!$A:$BI,1+calc!AN$1,0)),0,VLOOKUP($A66,data!$A:$BI,1+calc!AN$1,0)*0.01*calc!$B66)</f>
        <v>0</v>
      </c>
      <c r="AO66">
        <f>IF(ISERROR(VLOOKUP($A66,data!$A:$BI,1+calc!AO$1,0)),0,VLOOKUP($A66,data!$A:$BI,1+calc!AO$1,0)*0.01*calc!$B66)</f>
        <v>0</v>
      </c>
      <c r="AP66">
        <f>IF(ISERROR(VLOOKUP($A66,data!$A:$BI,1+calc!AP$1,0)),0,VLOOKUP($A66,data!$A:$BI,1+calc!AP$1,0)*0.01*calc!$B66)</f>
        <v>0</v>
      </c>
      <c r="AQ66">
        <f>IF(ISERROR(VLOOKUP($A66,data!$A:$BI,1+calc!AQ$1,0)),0,VLOOKUP($A66,data!$A:$BI,1+calc!AQ$1,0)*0.01*calc!$B66)</f>
        <v>0</v>
      </c>
      <c r="AR66">
        <f>IF(ISERROR(VLOOKUP($A66,data!$A:$BI,1+calc!AR$1,0)),0,VLOOKUP($A66,data!$A:$BI,1+calc!AR$1,0)*0.01*calc!$B66)</f>
        <v>0</v>
      </c>
      <c r="AS66">
        <f>IF(ISERROR(VLOOKUP($A66,data!$A:$BI,1+calc!AS$1,0)),0,VLOOKUP($A66,data!$A:$BI,1+calc!AS$1,0)*0.01*calc!$B66)</f>
        <v>0</v>
      </c>
      <c r="AT66">
        <f>IF(ISERROR(VLOOKUP($A66,data!$A:$BI,1+calc!AT$1,0)),0,VLOOKUP($A66,data!$A:$BI,1+calc!AT$1,0)*0.01*calc!$B66)</f>
        <v>0</v>
      </c>
      <c r="AU66">
        <f>IF(ISERROR(VLOOKUP($A66,data!$A:$BI,1+calc!AU$1,0)),0,VLOOKUP($A66,data!$A:$BI,1+calc!AU$1,0)*0.01*calc!$B66)</f>
        <v>0</v>
      </c>
      <c r="AV66">
        <f>IF(ISERROR(VLOOKUP($A66,data!$A:$BI,1+calc!AV$1,0)),0,VLOOKUP($A66,data!$A:$BI,1+calc!AV$1,0)*0.01*calc!$B66)</f>
        <v>0</v>
      </c>
      <c r="AW66">
        <f>IF(ISERROR(VLOOKUP($A66,data!$A:$BI,1+calc!AW$1,0)),0,VLOOKUP($A66,data!$A:$BI,1+calc!AW$1,0)*0.01*calc!$B66)</f>
        <v>0</v>
      </c>
      <c r="AX66">
        <f>IF(ISERROR(VLOOKUP($A66,data!$A:$BI,1+calc!AX$1,0)),0,VLOOKUP($A66,data!$A:$BI,1+calc!AX$1,0)*0.01*calc!$B66)</f>
        <v>0</v>
      </c>
      <c r="AY66">
        <f>IF(ISERROR(VLOOKUP($A66,data!$A:$BI,1+calc!AY$1,0)),0,VLOOKUP($A66,data!$A:$BI,1+calc!AY$1,0)*0.01*calc!$B66)</f>
        <v>0</v>
      </c>
      <c r="AZ66">
        <f>IF(ISERROR(VLOOKUP($A66,data!$A:$BI,1+calc!AZ$1,0)),0,VLOOKUP($A66,data!$A:$BI,1+calc!AZ$1,0)*0.01*calc!$B66)</f>
        <v>0</v>
      </c>
      <c r="BA66">
        <f>IF(ISERROR(VLOOKUP($A66,data!$A:$BI,1+calc!BA$1,0)),0,VLOOKUP($A66,data!$A:$BI,1+calc!BA$1,0)*0.01*calc!$B66)</f>
        <v>0</v>
      </c>
      <c r="BB66">
        <f>IF(ISERROR(VLOOKUP($A66,data!$A:$BI,1+calc!BB$1,0)),0,VLOOKUP($A66,data!$A:$BI,1+calc!BB$1,0)*0.01*calc!$B66)</f>
        <v>0</v>
      </c>
      <c r="BC66">
        <f>IF(ISERROR(VLOOKUP($A66,data!$A:$BI,1+calc!BC$1,0)),0,VLOOKUP($A66,data!$A:$BI,1+calc!BC$1,0)*0.01*calc!$B66)</f>
        <v>0</v>
      </c>
      <c r="BD66">
        <f>IF(ISERROR(VLOOKUP($A66,data!$A:$BI,1+calc!BD$1,0)),0,VLOOKUP($A66,data!$A:$BI,1+calc!BD$1,0)*0.01*calc!$B66)</f>
        <v>0</v>
      </c>
      <c r="BE66">
        <f>IF(ISERROR(VLOOKUP($A66,data!$A:$BI,1+calc!BE$1,0)),0,VLOOKUP($A66,data!$A:$BI,1+calc!BE$1,0)*0.01*calc!$B66)</f>
        <v>0</v>
      </c>
      <c r="BF66">
        <f>IF(ISERROR(VLOOKUP($A66,data!$A:$BI,1+calc!BF$1,0)),0,VLOOKUP($A66,data!$A:$BI,1+calc!BF$1,0)*0.01*calc!$B66)</f>
        <v>0</v>
      </c>
      <c r="BG66">
        <f>IF(ISERROR(VLOOKUP($A66,data!$A:$BI,1+calc!BG$1,0)),0,VLOOKUP($A66,data!$A:$BI,1+calc!BG$1,0)*0.01*calc!$B66)</f>
        <v>0</v>
      </c>
      <c r="BH66">
        <f>IF(ISERROR(VLOOKUP($A66,data!$A:$BI,1+calc!BH$1,0)),0,VLOOKUP($A66,data!$A:$BI,1+calc!BH$1,0)*0.01*calc!$B66)</f>
        <v>0</v>
      </c>
      <c r="BI66">
        <f>IF(ISERROR(VLOOKUP($A66,data!$A:$BI,1+calc!BI$1,0)),0,VLOOKUP($A66,data!$A:$BI,1+calc!BI$1,0)*0.01*calc!$B66)</f>
        <v>0</v>
      </c>
      <c r="BJ66">
        <f>IF(ISERROR(VLOOKUP($A66,data!$A:$BI,1+calc!BJ$1,0)),0,VLOOKUP($A66,data!$A:$BI,1+calc!BJ$1,0)*0.01*calc!$B66)</f>
        <v>0</v>
      </c>
    </row>
    <row r="67" spans="1:62" x14ac:dyDescent="0.25">
      <c r="A67">
        <f>'Nutrition Calculator'!C72</f>
        <v>0</v>
      </c>
      <c r="B67">
        <f>'Nutrition Calculator'!D72</f>
        <v>0</v>
      </c>
      <c r="C67">
        <f>IF(ISERROR(VLOOKUP($A67,data!$A:$BI,1+calc!C$1,0)),0,VLOOKUP($A67,data!$A:$BI,1+calc!C$1,0)*0.01*calc!$B67)</f>
        <v>0</v>
      </c>
      <c r="D67">
        <f>IF(ISERROR(VLOOKUP($A67,data!$A:$BI,1+calc!D$1,0)),0,VLOOKUP($A67,data!$A:$BI,1+calc!D$1,0)*0.01*calc!$B67)</f>
        <v>0</v>
      </c>
      <c r="E67">
        <f>IF(ISERROR(VLOOKUP($A67,data!$A:$BI,1+calc!E$1,0)),0,VLOOKUP($A67,data!$A:$BI,1+calc!E$1,0)*0.01*calc!$B67)</f>
        <v>0</v>
      </c>
      <c r="F67">
        <f>IF(ISERROR(VLOOKUP($A67,data!$A:$BI,1+calc!F$1,0)),0,VLOOKUP($A67,data!$A:$BI,1+calc!F$1,0)*0.01*calc!$B67)</f>
        <v>0</v>
      </c>
      <c r="G67">
        <f>IF(ISERROR(VLOOKUP($A67,data!$A:$BI,1+calc!G$1,0)),0,VLOOKUP($A67,data!$A:$BI,1+calc!G$1,0)*0.01*calc!$B67)</f>
        <v>0</v>
      </c>
      <c r="H67">
        <f>IF(ISERROR(VLOOKUP($A67,data!$A:$BI,1+calc!H$1,0)),0,VLOOKUP($A67,data!$A:$BI,1+calc!H$1,0)*0.01*calc!$B67)</f>
        <v>0</v>
      </c>
      <c r="I67">
        <f>IF(ISERROR(VLOOKUP($A67,data!$A:$BI,1+calc!I$1,0)),0,VLOOKUP($A67,data!$A:$BI,1+calc!I$1,0)*0.01*calc!$B67)</f>
        <v>0</v>
      </c>
      <c r="J67">
        <f>IF(ISERROR(VLOOKUP($A67,data!$A:$BI,1+calc!J$1,0)),0,VLOOKUP($A67,data!$A:$BI,1+calc!J$1,0)*0.01*calc!$B67)</f>
        <v>0</v>
      </c>
      <c r="K67">
        <f>IF(ISERROR(VLOOKUP($A67,data!$A:$BI,1+calc!K$1,0)),0,VLOOKUP($A67,data!$A:$BI,1+calc!K$1,0)*0.01*calc!$B67)</f>
        <v>0</v>
      </c>
      <c r="L67">
        <f>IF(ISERROR(VLOOKUP($A67,data!$A:$BI,1+calc!L$1,0)),0,VLOOKUP($A67,data!$A:$BI,1+calc!L$1,0)*0.01*calc!$B67)</f>
        <v>0</v>
      </c>
      <c r="M67">
        <f>IF(ISERROR(VLOOKUP($A67,data!$A:$BI,1+calc!M$1,0)),0,VLOOKUP($A67,data!$A:$BI,1+calc!M$1,0)*0.01*calc!$B67)</f>
        <v>0</v>
      </c>
      <c r="N67">
        <f>IF(ISERROR(VLOOKUP($A67,data!$A:$BI,1+calc!N$1,0)),0,VLOOKUP($A67,data!$A:$BI,1+calc!N$1,0)*0.01*calc!$B67)</f>
        <v>0</v>
      </c>
      <c r="O67">
        <f>IF(ISERROR(VLOOKUP($A67,data!$A:$BI,1+calc!O$1,0)),0,VLOOKUP($A67,data!$A:$BI,1+calc!O$1,0)*0.01*calc!$B67)</f>
        <v>0</v>
      </c>
      <c r="P67">
        <f>IF(ISERROR(VLOOKUP($A67,data!$A:$BI,1+calc!P$1,0)),0,VLOOKUP($A67,data!$A:$BI,1+calc!P$1,0)*0.01*calc!$B67)</f>
        <v>0</v>
      </c>
      <c r="Q67">
        <f>IF(ISERROR(VLOOKUP($A67,data!$A:$BI,1+calc!Q$1,0)),0,VLOOKUP($A67,data!$A:$BI,1+calc!Q$1,0)*0.01*calc!$B67)</f>
        <v>0</v>
      </c>
      <c r="R67">
        <f>IF(ISERROR(VLOOKUP($A67,data!$A:$BI,1+calc!R$1,0)),0,VLOOKUP($A67,data!$A:$BI,1+calc!R$1,0)*0.01*calc!$B67)</f>
        <v>0</v>
      </c>
      <c r="S67">
        <f>IF(ISERROR(VLOOKUP($A67,data!$A:$BI,1+calc!S$1,0)),0,VLOOKUP($A67,data!$A:$BI,1+calc!S$1,0)*0.01*calc!$B67)</f>
        <v>0</v>
      </c>
      <c r="T67">
        <f>IF(ISERROR(VLOOKUP($A67,data!$A:$BI,1+calc!T$1,0)),0,VLOOKUP($A67,data!$A:$BI,1+calc!T$1,0)*0.01*calc!$B67)</f>
        <v>0</v>
      </c>
      <c r="U67">
        <f>IF(ISERROR(VLOOKUP($A67,data!$A:$BI,1+calc!U$1,0)),0,VLOOKUP($A67,data!$A:$BI,1+calc!U$1,0)*0.01*calc!$B67)</f>
        <v>0</v>
      </c>
      <c r="V67">
        <f>IF(ISERROR(VLOOKUP($A67,data!$A:$BI,1+calc!V$1,0)),0,VLOOKUP($A67,data!$A:$BI,1+calc!V$1,0)*0.01*calc!$B67)</f>
        <v>0</v>
      </c>
      <c r="W67">
        <f>IF(ISERROR(VLOOKUP($A67,data!$A:$BI,1+calc!W$1,0)),0,VLOOKUP($A67,data!$A:$BI,1+calc!W$1,0)*0.01*calc!$B67)</f>
        <v>0</v>
      </c>
      <c r="X67">
        <f>IF(ISERROR(VLOOKUP($A67,data!$A:$BI,1+calc!X$1,0)),0,VLOOKUP($A67,data!$A:$BI,1+calc!X$1,0)*0.01*calc!$B67)</f>
        <v>0</v>
      </c>
      <c r="Y67">
        <f>IF(ISERROR(VLOOKUP($A67,data!$A:$BI,1+calc!Y$1,0)),0,VLOOKUP($A67,data!$A:$BI,1+calc!Y$1,0)*0.01*calc!$B67)</f>
        <v>0</v>
      </c>
      <c r="Z67">
        <f>IF(ISERROR(VLOOKUP($A67,data!$A:$BI,1+calc!Z$1,0)),0,VLOOKUP($A67,data!$A:$BI,1+calc!Z$1,0)*0.01*calc!$B67)</f>
        <v>0</v>
      </c>
      <c r="AA67">
        <f>IF(ISERROR(VLOOKUP($A67,data!$A:$BI,1+calc!AA$1,0)),0,VLOOKUP($A67,data!$A:$BI,1+calc!AA$1,0)*0.01*calc!$B67)</f>
        <v>0</v>
      </c>
      <c r="AB67">
        <f>IF(ISERROR(VLOOKUP($A67,data!$A:$BI,1+calc!AB$1,0)),0,VLOOKUP($A67,data!$A:$BI,1+calc!AB$1,0)*0.01*calc!$B67)</f>
        <v>0</v>
      </c>
      <c r="AC67">
        <f>IF(ISERROR(VLOOKUP($A67,data!$A:$BI,1+calc!AC$1,0)),0,VLOOKUP($A67,data!$A:$BI,1+calc!AC$1,0)*0.01*calc!$B67)</f>
        <v>0</v>
      </c>
      <c r="AD67">
        <f>IF(ISERROR(VLOOKUP($A67,data!$A:$BI,1+calc!AD$1,0)),0,VLOOKUP($A67,data!$A:$BI,1+calc!AD$1,0)*0.01*calc!$B67)</f>
        <v>0</v>
      </c>
      <c r="AE67">
        <f>IF(ISERROR(VLOOKUP($A67,data!$A:$BI,1+calc!AE$1,0)),0,VLOOKUP($A67,data!$A:$BI,1+calc!AE$1,0)*0.01*calc!$B67)</f>
        <v>0</v>
      </c>
      <c r="AF67">
        <f>IF(ISERROR(VLOOKUP($A67,data!$A:$BI,1+calc!AF$1,0)),0,VLOOKUP($A67,data!$A:$BI,1+calc!AF$1,0)*0.01*calc!$B67)</f>
        <v>0</v>
      </c>
      <c r="AG67">
        <f>IF(ISERROR(VLOOKUP($A67,data!$A:$BI,1+calc!AG$1,0)),0,VLOOKUP($A67,data!$A:$BI,1+calc!AG$1,0)*0.01*calc!$B67)</f>
        <v>0</v>
      </c>
      <c r="AH67">
        <f>IF(ISERROR(VLOOKUP($A67,data!$A:$BI,1+calc!AH$1,0)),0,VLOOKUP($A67,data!$A:$BI,1+calc!AH$1,0)*0.01*calc!$B67)</f>
        <v>0</v>
      </c>
      <c r="AI67">
        <f>IF(ISERROR(VLOOKUP($A67,data!$A:$BI,1+calc!AI$1,0)),0,VLOOKUP($A67,data!$A:$BI,1+calc!AI$1,0)*0.01*calc!$B67)</f>
        <v>0</v>
      </c>
      <c r="AJ67">
        <f>IF(ISERROR(VLOOKUP($A67,data!$A:$BI,1+calc!AJ$1,0)),0,VLOOKUP($A67,data!$A:$BI,1+calc!AJ$1,0)*0.01*calc!$B67)</f>
        <v>0</v>
      </c>
      <c r="AK67">
        <f>IF(ISERROR(VLOOKUP($A67,data!$A:$BI,1+calc!AK$1,0)),0,VLOOKUP($A67,data!$A:$BI,1+calc!AK$1,0)*0.01*calc!$B67)</f>
        <v>0</v>
      </c>
      <c r="AL67">
        <f>IF(ISERROR(VLOOKUP($A67,data!$A:$BI,1+calc!AL$1,0)),0,VLOOKUP($A67,data!$A:$BI,1+calc!AL$1,0)*0.01*calc!$B67)</f>
        <v>0</v>
      </c>
      <c r="AM67">
        <f>IF(ISERROR(VLOOKUP($A67,data!$A:$BI,1+calc!AM$1,0)),0,VLOOKUP($A67,data!$A:$BI,1+calc!AM$1,0)*0.01*calc!$B67)</f>
        <v>0</v>
      </c>
      <c r="AN67">
        <f>IF(ISERROR(VLOOKUP($A67,data!$A:$BI,1+calc!AN$1,0)),0,VLOOKUP($A67,data!$A:$BI,1+calc!AN$1,0)*0.01*calc!$B67)</f>
        <v>0</v>
      </c>
      <c r="AO67">
        <f>IF(ISERROR(VLOOKUP($A67,data!$A:$BI,1+calc!AO$1,0)),0,VLOOKUP($A67,data!$A:$BI,1+calc!AO$1,0)*0.01*calc!$B67)</f>
        <v>0</v>
      </c>
      <c r="AP67">
        <f>IF(ISERROR(VLOOKUP($A67,data!$A:$BI,1+calc!AP$1,0)),0,VLOOKUP($A67,data!$A:$BI,1+calc!AP$1,0)*0.01*calc!$B67)</f>
        <v>0</v>
      </c>
      <c r="AQ67">
        <f>IF(ISERROR(VLOOKUP($A67,data!$A:$BI,1+calc!AQ$1,0)),0,VLOOKUP($A67,data!$A:$BI,1+calc!AQ$1,0)*0.01*calc!$B67)</f>
        <v>0</v>
      </c>
      <c r="AR67">
        <f>IF(ISERROR(VLOOKUP($A67,data!$A:$BI,1+calc!AR$1,0)),0,VLOOKUP($A67,data!$A:$BI,1+calc!AR$1,0)*0.01*calc!$B67)</f>
        <v>0</v>
      </c>
      <c r="AS67">
        <f>IF(ISERROR(VLOOKUP($A67,data!$A:$BI,1+calc!AS$1,0)),0,VLOOKUP($A67,data!$A:$BI,1+calc!AS$1,0)*0.01*calc!$B67)</f>
        <v>0</v>
      </c>
      <c r="AT67">
        <f>IF(ISERROR(VLOOKUP($A67,data!$A:$BI,1+calc!AT$1,0)),0,VLOOKUP($A67,data!$A:$BI,1+calc!AT$1,0)*0.01*calc!$B67)</f>
        <v>0</v>
      </c>
      <c r="AU67">
        <f>IF(ISERROR(VLOOKUP($A67,data!$A:$BI,1+calc!AU$1,0)),0,VLOOKUP($A67,data!$A:$BI,1+calc!AU$1,0)*0.01*calc!$B67)</f>
        <v>0</v>
      </c>
      <c r="AV67">
        <f>IF(ISERROR(VLOOKUP($A67,data!$A:$BI,1+calc!AV$1,0)),0,VLOOKUP($A67,data!$A:$BI,1+calc!AV$1,0)*0.01*calc!$B67)</f>
        <v>0</v>
      </c>
      <c r="AW67">
        <f>IF(ISERROR(VLOOKUP($A67,data!$A:$BI,1+calc!AW$1,0)),0,VLOOKUP($A67,data!$A:$BI,1+calc!AW$1,0)*0.01*calc!$B67)</f>
        <v>0</v>
      </c>
      <c r="AX67">
        <f>IF(ISERROR(VLOOKUP($A67,data!$A:$BI,1+calc!AX$1,0)),0,VLOOKUP($A67,data!$A:$BI,1+calc!AX$1,0)*0.01*calc!$B67)</f>
        <v>0</v>
      </c>
      <c r="AY67">
        <f>IF(ISERROR(VLOOKUP($A67,data!$A:$BI,1+calc!AY$1,0)),0,VLOOKUP($A67,data!$A:$BI,1+calc!AY$1,0)*0.01*calc!$B67)</f>
        <v>0</v>
      </c>
      <c r="AZ67">
        <f>IF(ISERROR(VLOOKUP($A67,data!$A:$BI,1+calc!AZ$1,0)),0,VLOOKUP($A67,data!$A:$BI,1+calc!AZ$1,0)*0.01*calc!$B67)</f>
        <v>0</v>
      </c>
      <c r="BA67">
        <f>IF(ISERROR(VLOOKUP($A67,data!$A:$BI,1+calc!BA$1,0)),0,VLOOKUP($A67,data!$A:$BI,1+calc!BA$1,0)*0.01*calc!$B67)</f>
        <v>0</v>
      </c>
      <c r="BB67">
        <f>IF(ISERROR(VLOOKUP($A67,data!$A:$BI,1+calc!BB$1,0)),0,VLOOKUP($A67,data!$A:$BI,1+calc!BB$1,0)*0.01*calc!$B67)</f>
        <v>0</v>
      </c>
      <c r="BC67">
        <f>IF(ISERROR(VLOOKUP($A67,data!$A:$BI,1+calc!BC$1,0)),0,VLOOKUP($A67,data!$A:$BI,1+calc!BC$1,0)*0.01*calc!$B67)</f>
        <v>0</v>
      </c>
      <c r="BD67">
        <f>IF(ISERROR(VLOOKUP($A67,data!$A:$BI,1+calc!BD$1,0)),0,VLOOKUP($A67,data!$A:$BI,1+calc!BD$1,0)*0.01*calc!$B67)</f>
        <v>0</v>
      </c>
      <c r="BE67">
        <f>IF(ISERROR(VLOOKUP($A67,data!$A:$BI,1+calc!BE$1,0)),0,VLOOKUP($A67,data!$A:$BI,1+calc!BE$1,0)*0.01*calc!$B67)</f>
        <v>0</v>
      </c>
      <c r="BF67">
        <f>IF(ISERROR(VLOOKUP($A67,data!$A:$BI,1+calc!BF$1,0)),0,VLOOKUP($A67,data!$A:$BI,1+calc!BF$1,0)*0.01*calc!$B67)</f>
        <v>0</v>
      </c>
      <c r="BG67">
        <f>IF(ISERROR(VLOOKUP($A67,data!$A:$BI,1+calc!BG$1,0)),0,VLOOKUP($A67,data!$A:$BI,1+calc!BG$1,0)*0.01*calc!$B67)</f>
        <v>0</v>
      </c>
      <c r="BH67">
        <f>IF(ISERROR(VLOOKUP($A67,data!$A:$BI,1+calc!BH$1,0)),0,VLOOKUP($A67,data!$A:$BI,1+calc!BH$1,0)*0.01*calc!$B67)</f>
        <v>0</v>
      </c>
      <c r="BI67">
        <f>IF(ISERROR(VLOOKUP($A67,data!$A:$BI,1+calc!BI$1,0)),0,VLOOKUP($A67,data!$A:$BI,1+calc!BI$1,0)*0.01*calc!$B67)</f>
        <v>0</v>
      </c>
      <c r="BJ67">
        <f>IF(ISERROR(VLOOKUP($A67,data!$A:$BI,1+calc!BJ$1,0)),0,VLOOKUP($A67,data!$A:$BI,1+calc!BJ$1,0)*0.01*calc!$B67)</f>
        <v>0</v>
      </c>
    </row>
    <row r="68" spans="1:62" x14ac:dyDescent="0.25">
      <c r="A68">
        <f>'Nutrition Calculator'!C73</f>
        <v>0</v>
      </c>
      <c r="B68">
        <f>'Nutrition Calculator'!D73</f>
        <v>0</v>
      </c>
      <c r="C68">
        <f>IF(ISERROR(VLOOKUP($A68,data!$A:$BI,1+calc!C$1,0)),0,VLOOKUP($A68,data!$A:$BI,1+calc!C$1,0)*0.01*calc!$B68)</f>
        <v>0</v>
      </c>
      <c r="D68">
        <f>IF(ISERROR(VLOOKUP($A68,data!$A:$BI,1+calc!D$1,0)),0,VLOOKUP($A68,data!$A:$BI,1+calc!D$1,0)*0.01*calc!$B68)</f>
        <v>0</v>
      </c>
      <c r="E68">
        <f>IF(ISERROR(VLOOKUP($A68,data!$A:$BI,1+calc!E$1,0)),0,VLOOKUP($A68,data!$A:$BI,1+calc!E$1,0)*0.01*calc!$B68)</f>
        <v>0</v>
      </c>
      <c r="F68">
        <f>IF(ISERROR(VLOOKUP($A68,data!$A:$BI,1+calc!F$1,0)),0,VLOOKUP($A68,data!$A:$BI,1+calc!F$1,0)*0.01*calc!$B68)</f>
        <v>0</v>
      </c>
      <c r="G68">
        <f>IF(ISERROR(VLOOKUP($A68,data!$A:$BI,1+calc!G$1,0)),0,VLOOKUP($A68,data!$A:$BI,1+calc!G$1,0)*0.01*calc!$B68)</f>
        <v>0</v>
      </c>
      <c r="H68">
        <f>IF(ISERROR(VLOOKUP($A68,data!$A:$BI,1+calc!H$1,0)),0,VLOOKUP($A68,data!$A:$BI,1+calc!H$1,0)*0.01*calc!$B68)</f>
        <v>0</v>
      </c>
      <c r="I68">
        <f>IF(ISERROR(VLOOKUP($A68,data!$A:$BI,1+calc!I$1,0)),0,VLOOKUP($A68,data!$A:$BI,1+calc!I$1,0)*0.01*calc!$B68)</f>
        <v>0</v>
      </c>
      <c r="J68">
        <f>IF(ISERROR(VLOOKUP($A68,data!$A:$BI,1+calc!J$1,0)),0,VLOOKUP($A68,data!$A:$BI,1+calc!J$1,0)*0.01*calc!$B68)</f>
        <v>0</v>
      </c>
      <c r="K68">
        <f>IF(ISERROR(VLOOKUP($A68,data!$A:$BI,1+calc!K$1,0)),0,VLOOKUP($A68,data!$A:$BI,1+calc!K$1,0)*0.01*calc!$B68)</f>
        <v>0</v>
      </c>
      <c r="L68">
        <f>IF(ISERROR(VLOOKUP($A68,data!$A:$BI,1+calc!L$1,0)),0,VLOOKUP($A68,data!$A:$BI,1+calc!L$1,0)*0.01*calc!$B68)</f>
        <v>0</v>
      </c>
      <c r="M68">
        <f>IF(ISERROR(VLOOKUP($A68,data!$A:$BI,1+calc!M$1,0)),0,VLOOKUP($A68,data!$A:$BI,1+calc!M$1,0)*0.01*calc!$B68)</f>
        <v>0</v>
      </c>
      <c r="N68">
        <f>IF(ISERROR(VLOOKUP($A68,data!$A:$BI,1+calc!N$1,0)),0,VLOOKUP($A68,data!$A:$BI,1+calc!N$1,0)*0.01*calc!$B68)</f>
        <v>0</v>
      </c>
      <c r="O68">
        <f>IF(ISERROR(VLOOKUP($A68,data!$A:$BI,1+calc!O$1,0)),0,VLOOKUP($A68,data!$A:$BI,1+calc!O$1,0)*0.01*calc!$B68)</f>
        <v>0</v>
      </c>
      <c r="P68">
        <f>IF(ISERROR(VLOOKUP($A68,data!$A:$BI,1+calc!P$1,0)),0,VLOOKUP($A68,data!$A:$BI,1+calc!P$1,0)*0.01*calc!$B68)</f>
        <v>0</v>
      </c>
      <c r="Q68">
        <f>IF(ISERROR(VLOOKUP($A68,data!$A:$BI,1+calc!Q$1,0)),0,VLOOKUP($A68,data!$A:$BI,1+calc!Q$1,0)*0.01*calc!$B68)</f>
        <v>0</v>
      </c>
      <c r="R68">
        <f>IF(ISERROR(VLOOKUP($A68,data!$A:$BI,1+calc!R$1,0)),0,VLOOKUP($A68,data!$A:$BI,1+calc!R$1,0)*0.01*calc!$B68)</f>
        <v>0</v>
      </c>
      <c r="S68">
        <f>IF(ISERROR(VLOOKUP($A68,data!$A:$BI,1+calc!S$1,0)),0,VLOOKUP($A68,data!$A:$BI,1+calc!S$1,0)*0.01*calc!$B68)</f>
        <v>0</v>
      </c>
      <c r="T68">
        <f>IF(ISERROR(VLOOKUP($A68,data!$A:$BI,1+calc!T$1,0)),0,VLOOKUP($A68,data!$A:$BI,1+calc!T$1,0)*0.01*calc!$B68)</f>
        <v>0</v>
      </c>
      <c r="U68">
        <f>IF(ISERROR(VLOOKUP($A68,data!$A:$BI,1+calc!U$1,0)),0,VLOOKUP($A68,data!$A:$BI,1+calc!U$1,0)*0.01*calc!$B68)</f>
        <v>0</v>
      </c>
      <c r="V68">
        <f>IF(ISERROR(VLOOKUP($A68,data!$A:$BI,1+calc!V$1,0)),0,VLOOKUP($A68,data!$A:$BI,1+calc!V$1,0)*0.01*calc!$B68)</f>
        <v>0</v>
      </c>
      <c r="W68">
        <f>IF(ISERROR(VLOOKUP($A68,data!$A:$BI,1+calc!W$1,0)),0,VLOOKUP($A68,data!$A:$BI,1+calc!W$1,0)*0.01*calc!$B68)</f>
        <v>0</v>
      </c>
      <c r="X68">
        <f>IF(ISERROR(VLOOKUP($A68,data!$A:$BI,1+calc!X$1,0)),0,VLOOKUP($A68,data!$A:$BI,1+calc!X$1,0)*0.01*calc!$B68)</f>
        <v>0</v>
      </c>
      <c r="Y68">
        <f>IF(ISERROR(VLOOKUP($A68,data!$A:$BI,1+calc!Y$1,0)),0,VLOOKUP($A68,data!$A:$BI,1+calc!Y$1,0)*0.01*calc!$B68)</f>
        <v>0</v>
      </c>
      <c r="Z68">
        <f>IF(ISERROR(VLOOKUP($A68,data!$A:$BI,1+calc!Z$1,0)),0,VLOOKUP($A68,data!$A:$BI,1+calc!Z$1,0)*0.01*calc!$B68)</f>
        <v>0</v>
      </c>
      <c r="AA68">
        <f>IF(ISERROR(VLOOKUP($A68,data!$A:$BI,1+calc!AA$1,0)),0,VLOOKUP($A68,data!$A:$BI,1+calc!AA$1,0)*0.01*calc!$B68)</f>
        <v>0</v>
      </c>
      <c r="AB68">
        <f>IF(ISERROR(VLOOKUP($A68,data!$A:$BI,1+calc!AB$1,0)),0,VLOOKUP($A68,data!$A:$BI,1+calc!AB$1,0)*0.01*calc!$B68)</f>
        <v>0</v>
      </c>
      <c r="AC68">
        <f>IF(ISERROR(VLOOKUP($A68,data!$A:$BI,1+calc!AC$1,0)),0,VLOOKUP($A68,data!$A:$BI,1+calc!AC$1,0)*0.01*calc!$B68)</f>
        <v>0</v>
      </c>
      <c r="AD68">
        <f>IF(ISERROR(VLOOKUP($A68,data!$A:$BI,1+calc!AD$1,0)),0,VLOOKUP($A68,data!$A:$BI,1+calc!AD$1,0)*0.01*calc!$B68)</f>
        <v>0</v>
      </c>
      <c r="AE68">
        <f>IF(ISERROR(VLOOKUP($A68,data!$A:$BI,1+calc!AE$1,0)),0,VLOOKUP($A68,data!$A:$BI,1+calc!AE$1,0)*0.01*calc!$B68)</f>
        <v>0</v>
      </c>
      <c r="AF68">
        <f>IF(ISERROR(VLOOKUP($A68,data!$A:$BI,1+calc!AF$1,0)),0,VLOOKUP($A68,data!$A:$BI,1+calc!AF$1,0)*0.01*calc!$B68)</f>
        <v>0</v>
      </c>
      <c r="AG68">
        <f>IF(ISERROR(VLOOKUP($A68,data!$A:$BI,1+calc!AG$1,0)),0,VLOOKUP($A68,data!$A:$BI,1+calc!AG$1,0)*0.01*calc!$B68)</f>
        <v>0</v>
      </c>
      <c r="AH68">
        <f>IF(ISERROR(VLOOKUP($A68,data!$A:$BI,1+calc!AH$1,0)),0,VLOOKUP($A68,data!$A:$BI,1+calc!AH$1,0)*0.01*calc!$B68)</f>
        <v>0</v>
      </c>
      <c r="AI68">
        <f>IF(ISERROR(VLOOKUP($A68,data!$A:$BI,1+calc!AI$1,0)),0,VLOOKUP($A68,data!$A:$BI,1+calc!AI$1,0)*0.01*calc!$B68)</f>
        <v>0</v>
      </c>
      <c r="AJ68">
        <f>IF(ISERROR(VLOOKUP($A68,data!$A:$BI,1+calc!AJ$1,0)),0,VLOOKUP($A68,data!$A:$BI,1+calc!AJ$1,0)*0.01*calc!$B68)</f>
        <v>0</v>
      </c>
      <c r="AK68">
        <f>IF(ISERROR(VLOOKUP($A68,data!$A:$BI,1+calc!AK$1,0)),0,VLOOKUP($A68,data!$A:$BI,1+calc!AK$1,0)*0.01*calc!$B68)</f>
        <v>0</v>
      </c>
      <c r="AL68">
        <f>IF(ISERROR(VLOOKUP($A68,data!$A:$BI,1+calc!AL$1,0)),0,VLOOKUP($A68,data!$A:$BI,1+calc!AL$1,0)*0.01*calc!$B68)</f>
        <v>0</v>
      </c>
      <c r="AM68">
        <f>IF(ISERROR(VLOOKUP($A68,data!$A:$BI,1+calc!AM$1,0)),0,VLOOKUP($A68,data!$A:$BI,1+calc!AM$1,0)*0.01*calc!$B68)</f>
        <v>0</v>
      </c>
      <c r="AN68">
        <f>IF(ISERROR(VLOOKUP($A68,data!$A:$BI,1+calc!AN$1,0)),0,VLOOKUP($A68,data!$A:$BI,1+calc!AN$1,0)*0.01*calc!$B68)</f>
        <v>0</v>
      </c>
      <c r="AO68">
        <f>IF(ISERROR(VLOOKUP($A68,data!$A:$BI,1+calc!AO$1,0)),0,VLOOKUP($A68,data!$A:$BI,1+calc!AO$1,0)*0.01*calc!$B68)</f>
        <v>0</v>
      </c>
      <c r="AP68">
        <f>IF(ISERROR(VLOOKUP($A68,data!$A:$BI,1+calc!AP$1,0)),0,VLOOKUP($A68,data!$A:$BI,1+calc!AP$1,0)*0.01*calc!$B68)</f>
        <v>0</v>
      </c>
      <c r="AQ68">
        <f>IF(ISERROR(VLOOKUP($A68,data!$A:$BI,1+calc!AQ$1,0)),0,VLOOKUP($A68,data!$A:$BI,1+calc!AQ$1,0)*0.01*calc!$B68)</f>
        <v>0</v>
      </c>
      <c r="AR68">
        <f>IF(ISERROR(VLOOKUP($A68,data!$A:$BI,1+calc!AR$1,0)),0,VLOOKUP($A68,data!$A:$BI,1+calc!AR$1,0)*0.01*calc!$B68)</f>
        <v>0</v>
      </c>
      <c r="AS68">
        <f>IF(ISERROR(VLOOKUP($A68,data!$A:$BI,1+calc!AS$1,0)),0,VLOOKUP($A68,data!$A:$BI,1+calc!AS$1,0)*0.01*calc!$B68)</f>
        <v>0</v>
      </c>
      <c r="AT68">
        <f>IF(ISERROR(VLOOKUP($A68,data!$A:$BI,1+calc!AT$1,0)),0,VLOOKUP($A68,data!$A:$BI,1+calc!AT$1,0)*0.01*calc!$B68)</f>
        <v>0</v>
      </c>
      <c r="AU68">
        <f>IF(ISERROR(VLOOKUP($A68,data!$A:$BI,1+calc!AU$1,0)),0,VLOOKUP($A68,data!$A:$BI,1+calc!AU$1,0)*0.01*calc!$B68)</f>
        <v>0</v>
      </c>
      <c r="AV68">
        <f>IF(ISERROR(VLOOKUP($A68,data!$A:$BI,1+calc!AV$1,0)),0,VLOOKUP($A68,data!$A:$BI,1+calc!AV$1,0)*0.01*calc!$B68)</f>
        <v>0</v>
      </c>
      <c r="AW68">
        <f>IF(ISERROR(VLOOKUP($A68,data!$A:$BI,1+calc!AW$1,0)),0,VLOOKUP($A68,data!$A:$BI,1+calc!AW$1,0)*0.01*calc!$B68)</f>
        <v>0</v>
      </c>
      <c r="AX68">
        <f>IF(ISERROR(VLOOKUP($A68,data!$A:$BI,1+calc!AX$1,0)),0,VLOOKUP($A68,data!$A:$BI,1+calc!AX$1,0)*0.01*calc!$B68)</f>
        <v>0</v>
      </c>
      <c r="AY68">
        <f>IF(ISERROR(VLOOKUP($A68,data!$A:$BI,1+calc!AY$1,0)),0,VLOOKUP($A68,data!$A:$BI,1+calc!AY$1,0)*0.01*calc!$B68)</f>
        <v>0</v>
      </c>
      <c r="AZ68">
        <f>IF(ISERROR(VLOOKUP($A68,data!$A:$BI,1+calc!AZ$1,0)),0,VLOOKUP($A68,data!$A:$BI,1+calc!AZ$1,0)*0.01*calc!$B68)</f>
        <v>0</v>
      </c>
      <c r="BA68">
        <f>IF(ISERROR(VLOOKUP($A68,data!$A:$BI,1+calc!BA$1,0)),0,VLOOKUP($A68,data!$A:$BI,1+calc!BA$1,0)*0.01*calc!$B68)</f>
        <v>0</v>
      </c>
      <c r="BB68">
        <f>IF(ISERROR(VLOOKUP($A68,data!$A:$BI,1+calc!BB$1,0)),0,VLOOKUP($A68,data!$A:$BI,1+calc!BB$1,0)*0.01*calc!$B68)</f>
        <v>0</v>
      </c>
      <c r="BC68">
        <f>IF(ISERROR(VLOOKUP($A68,data!$A:$BI,1+calc!BC$1,0)),0,VLOOKUP($A68,data!$A:$BI,1+calc!BC$1,0)*0.01*calc!$B68)</f>
        <v>0</v>
      </c>
      <c r="BD68">
        <f>IF(ISERROR(VLOOKUP($A68,data!$A:$BI,1+calc!BD$1,0)),0,VLOOKUP($A68,data!$A:$BI,1+calc!BD$1,0)*0.01*calc!$B68)</f>
        <v>0</v>
      </c>
      <c r="BE68">
        <f>IF(ISERROR(VLOOKUP($A68,data!$A:$BI,1+calc!BE$1,0)),0,VLOOKUP($A68,data!$A:$BI,1+calc!BE$1,0)*0.01*calc!$B68)</f>
        <v>0</v>
      </c>
      <c r="BF68">
        <f>IF(ISERROR(VLOOKUP($A68,data!$A:$BI,1+calc!BF$1,0)),0,VLOOKUP($A68,data!$A:$BI,1+calc!BF$1,0)*0.01*calc!$B68)</f>
        <v>0</v>
      </c>
      <c r="BG68">
        <f>IF(ISERROR(VLOOKUP($A68,data!$A:$BI,1+calc!BG$1,0)),0,VLOOKUP($A68,data!$A:$BI,1+calc!BG$1,0)*0.01*calc!$B68)</f>
        <v>0</v>
      </c>
      <c r="BH68">
        <f>IF(ISERROR(VLOOKUP($A68,data!$A:$BI,1+calc!BH$1,0)),0,VLOOKUP($A68,data!$A:$BI,1+calc!BH$1,0)*0.01*calc!$B68)</f>
        <v>0</v>
      </c>
      <c r="BI68">
        <f>IF(ISERROR(VLOOKUP($A68,data!$A:$BI,1+calc!BI$1,0)),0,VLOOKUP($A68,data!$A:$BI,1+calc!BI$1,0)*0.01*calc!$B68)</f>
        <v>0</v>
      </c>
      <c r="BJ68">
        <f>IF(ISERROR(VLOOKUP($A68,data!$A:$BI,1+calc!BJ$1,0)),0,VLOOKUP($A68,data!$A:$BI,1+calc!BJ$1,0)*0.01*calc!$B68)</f>
        <v>0</v>
      </c>
    </row>
    <row r="69" spans="1:62" x14ac:dyDescent="0.25">
      <c r="A69">
        <f>'Nutrition Calculator'!C74</f>
        <v>0</v>
      </c>
      <c r="B69">
        <f>'Nutrition Calculator'!D74</f>
        <v>0</v>
      </c>
      <c r="C69">
        <f>IF(ISERROR(VLOOKUP($A69,data!$A:$BI,1+calc!C$1,0)),0,VLOOKUP($A69,data!$A:$BI,1+calc!C$1,0)*0.01*calc!$B69)</f>
        <v>0</v>
      </c>
      <c r="D69">
        <f>IF(ISERROR(VLOOKUP($A69,data!$A:$BI,1+calc!D$1,0)),0,VLOOKUP($A69,data!$A:$BI,1+calc!D$1,0)*0.01*calc!$B69)</f>
        <v>0</v>
      </c>
      <c r="E69">
        <f>IF(ISERROR(VLOOKUP($A69,data!$A:$BI,1+calc!E$1,0)),0,VLOOKUP($A69,data!$A:$BI,1+calc!E$1,0)*0.01*calc!$B69)</f>
        <v>0</v>
      </c>
      <c r="F69">
        <f>IF(ISERROR(VLOOKUP($A69,data!$A:$BI,1+calc!F$1,0)),0,VLOOKUP($A69,data!$A:$BI,1+calc!F$1,0)*0.01*calc!$B69)</f>
        <v>0</v>
      </c>
      <c r="G69">
        <f>IF(ISERROR(VLOOKUP($A69,data!$A:$BI,1+calc!G$1,0)),0,VLOOKUP($A69,data!$A:$BI,1+calc!G$1,0)*0.01*calc!$B69)</f>
        <v>0</v>
      </c>
      <c r="H69">
        <f>IF(ISERROR(VLOOKUP($A69,data!$A:$BI,1+calc!H$1,0)),0,VLOOKUP($A69,data!$A:$BI,1+calc!H$1,0)*0.01*calc!$B69)</f>
        <v>0</v>
      </c>
      <c r="I69">
        <f>IF(ISERROR(VLOOKUP($A69,data!$A:$BI,1+calc!I$1,0)),0,VLOOKUP($A69,data!$A:$BI,1+calc!I$1,0)*0.01*calc!$B69)</f>
        <v>0</v>
      </c>
      <c r="J69">
        <f>IF(ISERROR(VLOOKUP($A69,data!$A:$BI,1+calc!J$1,0)),0,VLOOKUP($A69,data!$A:$BI,1+calc!J$1,0)*0.01*calc!$B69)</f>
        <v>0</v>
      </c>
      <c r="K69">
        <f>IF(ISERROR(VLOOKUP($A69,data!$A:$BI,1+calc!K$1,0)),0,VLOOKUP($A69,data!$A:$BI,1+calc!K$1,0)*0.01*calc!$B69)</f>
        <v>0</v>
      </c>
      <c r="L69">
        <f>IF(ISERROR(VLOOKUP($A69,data!$A:$BI,1+calc!L$1,0)),0,VLOOKUP($A69,data!$A:$BI,1+calc!L$1,0)*0.01*calc!$B69)</f>
        <v>0</v>
      </c>
      <c r="M69">
        <f>IF(ISERROR(VLOOKUP($A69,data!$A:$BI,1+calc!M$1,0)),0,VLOOKUP($A69,data!$A:$BI,1+calc!M$1,0)*0.01*calc!$B69)</f>
        <v>0</v>
      </c>
      <c r="N69">
        <f>IF(ISERROR(VLOOKUP($A69,data!$A:$BI,1+calc!N$1,0)),0,VLOOKUP($A69,data!$A:$BI,1+calc!N$1,0)*0.01*calc!$B69)</f>
        <v>0</v>
      </c>
      <c r="O69">
        <f>IF(ISERROR(VLOOKUP($A69,data!$A:$BI,1+calc!O$1,0)),0,VLOOKUP($A69,data!$A:$BI,1+calc!O$1,0)*0.01*calc!$B69)</f>
        <v>0</v>
      </c>
      <c r="P69">
        <f>IF(ISERROR(VLOOKUP($A69,data!$A:$BI,1+calc!P$1,0)),0,VLOOKUP($A69,data!$A:$BI,1+calc!P$1,0)*0.01*calc!$B69)</f>
        <v>0</v>
      </c>
      <c r="Q69">
        <f>IF(ISERROR(VLOOKUP($A69,data!$A:$BI,1+calc!Q$1,0)),0,VLOOKUP($A69,data!$A:$BI,1+calc!Q$1,0)*0.01*calc!$B69)</f>
        <v>0</v>
      </c>
      <c r="R69">
        <f>IF(ISERROR(VLOOKUP($A69,data!$A:$BI,1+calc!R$1,0)),0,VLOOKUP($A69,data!$A:$BI,1+calc!R$1,0)*0.01*calc!$B69)</f>
        <v>0</v>
      </c>
      <c r="S69">
        <f>IF(ISERROR(VLOOKUP($A69,data!$A:$BI,1+calc!S$1,0)),0,VLOOKUP($A69,data!$A:$BI,1+calc!S$1,0)*0.01*calc!$B69)</f>
        <v>0</v>
      </c>
      <c r="T69">
        <f>IF(ISERROR(VLOOKUP($A69,data!$A:$BI,1+calc!T$1,0)),0,VLOOKUP($A69,data!$A:$BI,1+calc!T$1,0)*0.01*calc!$B69)</f>
        <v>0</v>
      </c>
      <c r="U69">
        <f>IF(ISERROR(VLOOKUP($A69,data!$A:$BI,1+calc!U$1,0)),0,VLOOKUP($A69,data!$A:$BI,1+calc!U$1,0)*0.01*calc!$B69)</f>
        <v>0</v>
      </c>
      <c r="V69">
        <f>IF(ISERROR(VLOOKUP($A69,data!$A:$BI,1+calc!V$1,0)),0,VLOOKUP($A69,data!$A:$BI,1+calc!V$1,0)*0.01*calc!$B69)</f>
        <v>0</v>
      </c>
      <c r="W69">
        <f>IF(ISERROR(VLOOKUP($A69,data!$A:$BI,1+calc!W$1,0)),0,VLOOKUP($A69,data!$A:$BI,1+calc!W$1,0)*0.01*calc!$B69)</f>
        <v>0</v>
      </c>
      <c r="X69">
        <f>IF(ISERROR(VLOOKUP($A69,data!$A:$BI,1+calc!X$1,0)),0,VLOOKUP($A69,data!$A:$BI,1+calc!X$1,0)*0.01*calc!$B69)</f>
        <v>0</v>
      </c>
      <c r="Y69">
        <f>IF(ISERROR(VLOOKUP($A69,data!$A:$BI,1+calc!Y$1,0)),0,VLOOKUP($A69,data!$A:$BI,1+calc!Y$1,0)*0.01*calc!$B69)</f>
        <v>0</v>
      </c>
      <c r="Z69">
        <f>IF(ISERROR(VLOOKUP($A69,data!$A:$BI,1+calc!Z$1,0)),0,VLOOKUP($A69,data!$A:$BI,1+calc!Z$1,0)*0.01*calc!$B69)</f>
        <v>0</v>
      </c>
      <c r="AA69">
        <f>IF(ISERROR(VLOOKUP($A69,data!$A:$BI,1+calc!AA$1,0)),0,VLOOKUP($A69,data!$A:$BI,1+calc!AA$1,0)*0.01*calc!$B69)</f>
        <v>0</v>
      </c>
      <c r="AB69">
        <f>IF(ISERROR(VLOOKUP($A69,data!$A:$BI,1+calc!AB$1,0)),0,VLOOKUP($A69,data!$A:$BI,1+calc!AB$1,0)*0.01*calc!$B69)</f>
        <v>0</v>
      </c>
      <c r="AC69">
        <f>IF(ISERROR(VLOOKUP($A69,data!$A:$BI,1+calc!AC$1,0)),0,VLOOKUP($A69,data!$A:$BI,1+calc!AC$1,0)*0.01*calc!$B69)</f>
        <v>0</v>
      </c>
      <c r="AD69">
        <f>IF(ISERROR(VLOOKUP($A69,data!$A:$BI,1+calc!AD$1,0)),0,VLOOKUP($A69,data!$A:$BI,1+calc!AD$1,0)*0.01*calc!$B69)</f>
        <v>0</v>
      </c>
      <c r="AE69">
        <f>IF(ISERROR(VLOOKUP($A69,data!$A:$BI,1+calc!AE$1,0)),0,VLOOKUP($A69,data!$A:$BI,1+calc!AE$1,0)*0.01*calc!$B69)</f>
        <v>0</v>
      </c>
      <c r="AF69">
        <f>IF(ISERROR(VLOOKUP($A69,data!$A:$BI,1+calc!AF$1,0)),0,VLOOKUP($A69,data!$A:$BI,1+calc!AF$1,0)*0.01*calc!$B69)</f>
        <v>0</v>
      </c>
      <c r="AG69">
        <f>IF(ISERROR(VLOOKUP($A69,data!$A:$BI,1+calc!AG$1,0)),0,VLOOKUP($A69,data!$A:$BI,1+calc!AG$1,0)*0.01*calc!$B69)</f>
        <v>0</v>
      </c>
      <c r="AH69">
        <f>IF(ISERROR(VLOOKUP($A69,data!$A:$BI,1+calc!AH$1,0)),0,VLOOKUP($A69,data!$A:$BI,1+calc!AH$1,0)*0.01*calc!$B69)</f>
        <v>0</v>
      </c>
      <c r="AI69">
        <f>IF(ISERROR(VLOOKUP($A69,data!$A:$BI,1+calc!AI$1,0)),0,VLOOKUP($A69,data!$A:$BI,1+calc!AI$1,0)*0.01*calc!$B69)</f>
        <v>0</v>
      </c>
      <c r="AJ69">
        <f>IF(ISERROR(VLOOKUP($A69,data!$A:$BI,1+calc!AJ$1,0)),0,VLOOKUP($A69,data!$A:$BI,1+calc!AJ$1,0)*0.01*calc!$B69)</f>
        <v>0</v>
      </c>
      <c r="AK69">
        <f>IF(ISERROR(VLOOKUP($A69,data!$A:$BI,1+calc!AK$1,0)),0,VLOOKUP($A69,data!$A:$BI,1+calc!AK$1,0)*0.01*calc!$B69)</f>
        <v>0</v>
      </c>
      <c r="AL69">
        <f>IF(ISERROR(VLOOKUP($A69,data!$A:$BI,1+calc!AL$1,0)),0,VLOOKUP($A69,data!$A:$BI,1+calc!AL$1,0)*0.01*calc!$B69)</f>
        <v>0</v>
      </c>
      <c r="AM69">
        <f>IF(ISERROR(VLOOKUP($A69,data!$A:$BI,1+calc!AM$1,0)),0,VLOOKUP($A69,data!$A:$BI,1+calc!AM$1,0)*0.01*calc!$B69)</f>
        <v>0</v>
      </c>
      <c r="AN69">
        <f>IF(ISERROR(VLOOKUP($A69,data!$A:$BI,1+calc!AN$1,0)),0,VLOOKUP($A69,data!$A:$BI,1+calc!AN$1,0)*0.01*calc!$B69)</f>
        <v>0</v>
      </c>
      <c r="AO69">
        <f>IF(ISERROR(VLOOKUP($A69,data!$A:$BI,1+calc!AO$1,0)),0,VLOOKUP($A69,data!$A:$BI,1+calc!AO$1,0)*0.01*calc!$B69)</f>
        <v>0</v>
      </c>
      <c r="AP69">
        <f>IF(ISERROR(VLOOKUP($A69,data!$A:$BI,1+calc!AP$1,0)),0,VLOOKUP($A69,data!$A:$BI,1+calc!AP$1,0)*0.01*calc!$B69)</f>
        <v>0</v>
      </c>
      <c r="AQ69">
        <f>IF(ISERROR(VLOOKUP($A69,data!$A:$BI,1+calc!AQ$1,0)),0,VLOOKUP($A69,data!$A:$BI,1+calc!AQ$1,0)*0.01*calc!$B69)</f>
        <v>0</v>
      </c>
      <c r="AR69">
        <f>IF(ISERROR(VLOOKUP($A69,data!$A:$BI,1+calc!AR$1,0)),0,VLOOKUP($A69,data!$A:$BI,1+calc!AR$1,0)*0.01*calc!$B69)</f>
        <v>0</v>
      </c>
      <c r="AS69">
        <f>IF(ISERROR(VLOOKUP($A69,data!$A:$BI,1+calc!AS$1,0)),0,VLOOKUP($A69,data!$A:$BI,1+calc!AS$1,0)*0.01*calc!$B69)</f>
        <v>0</v>
      </c>
      <c r="AT69">
        <f>IF(ISERROR(VLOOKUP($A69,data!$A:$BI,1+calc!AT$1,0)),0,VLOOKUP($A69,data!$A:$BI,1+calc!AT$1,0)*0.01*calc!$B69)</f>
        <v>0</v>
      </c>
      <c r="AU69">
        <f>IF(ISERROR(VLOOKUP($A69,data!$A:$BI,1+calc!AU$1,0)),0,VLOOKUP($A69,data!$A:$BI,1+calc!AU$1,0)*0.01*calc!$B69)</f>
        <v>0</v>
      </c>
      <c r="AV69">
        <f>IF(ISERROR(VLOOKUP($A69,data!$A:$BI,1+calc!AV$1,0)),0,VLOOKUP($A69,data!$A:$BI,1+calc!AV$1,0)*0.01*calc!$B69)</f>
        <v>0</v>
      </c>
      <c r="AW69">
        <f>IF(ISERROR(VLOOKUP($A69,data!$A:$BI,1+calc!AW$1,0)),0,VLOOKUP($A69,data!$A:$BI,1+calc!AW$1,0)*0.01*calc!$B69)</f>
        <v>0</v>
      </c>
      <c r="AX69">
        <f>IF(ISERROR(VLOOKUP($A69,data!$A:$BI,1+calc!AX$1,0)),0,VLOOKUP($A69,data!$A:$BI,1+calc!AX$1,0)*0.01*calc!$B69)</f>
        <v>0</v>
      </c>
      <c r="AY69">
        <f>IF(ISERROR(VLOOKUP($A69,data!$A:$BI,1+calc!AY$1,0)),0,VLOOKUP($A69,data!$A:$BI,1+calc!AY$1,0)*0.01*calc!$B69)</f>
        <v>0</v>
      </c>
      <c r="AZ69">
        <f>IF(ISERROR(VLOOKUP($A69,data!$A:$BI,1+calc!AZ$1,0)),0,VLOOKUP($A69,data!$A:$BI,1+calc!AZ$1,0)*0.01*calc!$B69)</f>
        <v>0</v>
      </c>
      <c r="BA69">
        <f>IF(ISERROR(VLOOKUP($A69,data!$A:$BI,1+calc!BA$1,0)),0,VLOOKUP($A69,data!$A:$BI,1+calc!BA$1,0)*0.01*calc!$B69)</f>
        <v>0</v>
      </c>
      <c r="BB69">
        <f>IF(ISERROR(VLOOKUP($A69,data!$A:$BI,1+calc!BB$1,0)),0,VLOOKUP($A69,data!$A:$BI,1+calc!BB$1,0)*0.01*calc!$B69)</f>
        <v>0</v>
      </c>
      <c r="BC69">
        <f>IF(ISERROR(VLOOKUP($A69,data!$A:$BI,1+calc!BC$1,0)),0,VLOOKUP($A69,data!$A:$BI,1+calc!BC$1,0)*0.01*calc!$B69)</f>
        <v>0</v>
      </c>
      <c r="BD69">
        <f>IF(ISERROR(VLOOKUP($A69,data!$A:$BI,1+calc!BD$1,0)),0,VLOOKUP($A69,data!$A:$BI,1+calc!BD$1,0)*0.01*calc!$B69)</f>
        <v>0</v>
      </c>
      <c r="BE69">
        <f>IF(ISERROR(VLOOKUP($A69,data!$A:$BI,1+calc!BE$1,0)),0,VLOOKUP($A69,data!$A:$BI,1+calc!BE$1,0)*0.01*calc!$B69)</f>
        <v>0</v>
      </c>
      <c r="BF69">
        <f>IF(ISERROR(VLOOKUP($A69,data!$A:$BI,1+calc!BF$1,0)),0,VLOOKUP($A69,data!$A:$BI,1+calc!BF$1,0)*0.01*calc!$B69)</f>
        <v>0</v>
      </c>
      <c r="BG69">
        <f>IF(ISERROR(VLOOKUP($A69,data!$A:$BI,1+calc!BG$1,0)),0,VLOOKUP($A69,data!$A:$BI,1+calc!BG$1,0)*0.01*calc!$B69)</f>
        <v>0</v>
      </c>
      <c r="BH69">
        <f>IF(ISERROR(VLOOKUP($A69,data!$A:$BI,1+calc!BH$1,0)),0,VLOOKUP($A69,data!$A:$BI,1+calc!BH$1,0)*0.01*calc!$B69)</f>
        <v>0</v>
      </c>
      <c r="BI69">
        <f>IF(ISERROR(VLOOKUP($A69,data!$A:$BI,1+calc!BI$1,0)),0,VLOOKUP($A69,data!$A:$BI,1+calc!BI$1,0)*0.01*calc!$B69)</f>
        <v>0</v>
      </c>
      <c r="BJ69">
        <f>IF(ISERROR(VLOOKUP($A69,data!$A:$BI,1+calc!BJ$1,0)),0,VLOOKUP($A69,data!$A:$BI,1+calc!BJ$1,0)*0.01*calc!$B69)</f>
        <v>0</v>
      </c>
    </row>
    <row r="70" spans="1:62" x14ac:dyDescent="0.25">
      <c r="A70">
        <f>'Nutrition Calculator'!C75</f>
        <v>0</v>
      </c>
      <c r="B70">
        <f>'Nutrition Calculator'!D75</f>
        <v>0</v>
      </c>
      <c r="C70">
        <f>IF(ISERROR(VLOOKUP($A70,data!$A:$BI,1+calc!C$1,0)),0,VLOOKUP($A70,data!$A:$BI,1+calc!C$1,0)*0.01*calc!$B70)</f>
        <v>0</v>
      </c>
      <c r="D70">
        <f>IF(ISERROR(VLOOKUP($A70,data!$A:$BI,1+calc!D$1,0)),0,VLOOKUP($A70,data!$A:$BI,1+calc!D$1,0)*0.01*calc!$B70)</f>
        <v>0</v>
      </c>
      <c r="E70">
        <f>IF(ISERROR(VLOOKUP($A70,data!$A:$BI,1+calc!E$1,0)),0,VLOOKUP($A70,data!$A:$BI,1+calc!E$1,0)*0.01*calc!$B70)</f>
        <v>0</v>
      </c>
      <c r="F70">
        <f>IF(ISERROR(VLOOKUP($A70,data!$A:$BI,1+calc!F$1,0)),0,VLOOKUP($A70,data!$A:$BI,1+calc!F$1,0)*0.01*calc!$B70)</f>
        <v>0</v>
      </c>
      <c r="G70">
        <f>IF(ISERROR(VLOOKUP($A70,data!$A:$BI,1+calc!G$1,0)),0,VLOOKUP($A70,data!$A:$BI,1+calc!G$1,0)*0.01*calc!$B70)</f>
        <v>0</v>
      </c>
      <c r="H70">
        <f>IF(ISERROR(VLOOKUP($A70,data!$A:$BI,1+calc!H$1,0)),0,VLOOKUP($A70,data!$A:$BI,1+calc!H$1,0)*0.01*calc!$B70)</f>
        <v>0</v>
      </c>
      <c r="I70">
        <f>IF(ISERROR(VLOOKUP($A70,data!$A:$BI,1+calc!I$1,0)),0,VLOOKUP($A70,data!$A:$BI,1+calc!I$1,0)*0.01*calc!$B70)</f>
        <v>0</v>
      </c>
      <c r="J70">
        <f>IF(ISERROR(VLOOKUP($A70,data!$A:$BI,1+calc!J$1,0)),0,VLOOKUP($A70,data!$A:$BI,1+calc!J$1,0)*0.01*calc!$B70)</f>
        <v>0</v>
      </c>
      <c r="K70">
        <f>IF(ISERROR(VLOOKUP($A70,data!$A:$BI,1+calc!K$1,0)),0,VLOOKUP($A70,data!$A:$BI,1+calc!K$1,0)*0.01*calc!$B70)</f>
        <v>0</v>
      </c>
      <c r="L70">
        <f>IF(ISERROR(VLOOKUP($A70,data!$A:$BI,1+calc!L$1,0)),0,VLOOKUP($A70,data!$A:$BI,1+calc!L$1,0)*0.01*calc!$B70)</f>
        <v>0</v>
      </c>
      <c r="M70">
        <f>IF(ISERROR(VLOOKUP($A70,data!$A:$BI,1+calc!M$1,0)),0,VLOOKUP($A70,data!$A:$BI,1+calc!M$1,0)*0.01*calc!$B70)</f>
        <v>0</v>
      </c>
      <c r="N70">
        <f>IF(ISERROR(VLOOKUP($A70,data!$A:$BI,1+calc!N$1,0)),0,VLOOKUP($A70,data!$A:$BI,1+calc!N$1,0)*0.01*calc!$B70)</f>
        <v>0</v>
      </c>
      <c r="O70">
        <f>IF(ISERROR(VLOOKUP($A70,data!$A:$BI,1+calc!O$1,0)),0,VLOOKUP($A70,data!$A:$BI,1+calc!O$1,0)*0.01*calc!$B70)</f>
        <v>0</v>
      </c>
      <c r="P70">
        <f>IF(ISERROR(VLOOKUP($A70,data!$A:$BI,1+calc!P$1,0)),0,VLOOKUP($A70,data!$A:$BI,1+calc!P$1,0)*0.01*calc!$B70)</f>
        <v>0</v>
      </c>
      <c r="Q70">
        <f>IF(ISERROR(VLOOKUP($A70,data!$A:$BI,1+calc!Q$1,0)),0,VLOOKUP($A70,data!$A:$BI,1+calc!Q$1,0)*0.01*calc!$B70)</f>
        <v>0</v>
      </c>
      <c r="R70">
        <f>IF(ISERROR(VLOOKUP($A70,data!$A:$BI,1+calc!R$1,0)),0,VLOOKUP($A70,data!$A:$BI,1+calc!R$1,0)*0.01*calc!$B70)</f>
        <v>0</v>
      </c>
      <c r="S70">
        <f>IF(ISERROR(VLOOKUP($A70,data!$A:$BI,1+calc!S$1,0)),0,VLOOKUP($A70,data!$A:$BI,1+calc!S$1,0)*0.01*calc!$B70)</f>
        <v>0</v>
      </c>
      <c r="T70">
        <f>IF(ISERROR(VLOOKUP($A70,data!$A:$BI,1+calc!T$1,0)),0,VLOOKUP($A70,data!$A:$BI,1+calc!T$1,0)*0.01*calc!$B70)</f>
        <v>0</v>
      </c>
      <c r="U70">
        <f>IF(ISERROR(VLOOKUP($A70,data!$A:$BI,1+calc!U$1,0)),0,VLOOKUP($A70,data!$A:$BI,1+calc!U$1,0)*0.01*calc!$B70)</f>
        <v>0</v>
      </c>
      <c r="V70">
        <f>IF(ISERROR(VLOOKUP($A70,data!$A:$BI,1+calc!V$1,0)),0,VLOOKUP($A70,data!$A:$BI,1+calc!V$1,0)*0.01*calc!$B70)</f>
        <v>0</v>
      </c>
      <c r="W70">
        <f>IF(ISERROR(VLOOKUP($A70,data!$A:$BI,1+calc!W$1,0)),0,VLOOKUP($A70,data!$A:$BI,1+calc!W$1,0)*0.01*calc!$B70)</f>
        <v>0</v>
      </c>
      <c r="X70">
        <f>IF(ISERROR(VLOOKUP($A70,data!$A:$BI,1+calc!X$1,0)),0,VLOOKUP($A70,data!$A:$BI,1+calc!X$1,0)*0.01*calc!$B70)</f>
        <v>0</v>
      </c>
      <c r="Y70">
        <f>IF(ISERROR(VLOOKUP($A70,data!$A:$BI,1+calc!Y$1,0)),0,VLOOKUP($A70,data!$A:$BI,1+calc!Y$1,0)*0.01*calc!$B70)</f>
        <v>0</v>
      </c>
      <c r="Z70">
        <f>IF(ISERROR(VLOOKUP($A70,data!$A:$BI,1+calc!Z$1,0)),0,VLOOKUP($A70,data!$A:$BI,1+calc!Z$1,0)*0.01*calc!$B70)</f>
        <v>0</v>
      </c>
      <c r="AA70">
        <f>IF(ISERROR(VLOOKUP($A70,data!$A:$BI,1+calc!AA$1,0)),0,VLOOKUP($A70,data!$A:$BI,1+calc!AA$1,0)*0.01*calc!$B70)</f>
        <v>0</v>
      </c>
      <c r="AB70">
        <f>IF(ISERROR(VLOOKUP($A70,data!$A:$BI,1+calc!AB$1,0)),0,VLOOKUP($A70,data!$A:$BI,1+calc!AB$1,0)*0.01*calc!$B70)</f>
        <v>0</v>
      </c>
      <c r="AC70">
        <f>IF(ISERROR(VLOOKUP($A70,data!$A:$BI,1+calc!AC$1,0)),0,VLOOKUP($A70,data!$A:$BI,1+calc!AC$1,0)*0.01*calc!$B70)</f>
        <v>0</v>
      </c>
      <c r="AD70">
        <f>IF(ISERROR(VLOOKUP($A70,data!$A:$BI,1+calc!AD$1,0)),0,VLOOKUP($A70,data!$A:$BI,1+calc!AD$1,0)*0.01*calc!$B70)</f>
        <v>0</v>
      </c>
      <c r="AE70">
        <f>IF(ISERROR(VLOOKUP($A70,data!$A:$BI,1+calc!AE$1,0)),0,VLOOKUP($A70,data!$A:$BI,1+calc!AE$1,0)*0.01*calc!$B70)</f>
        <v>0</v>
      </c>
      <c r="AF70">
        <f>IF(ISERROR(VLOOKUP($A70,data!$A:$BI,1+calc!AF$1,0)),0,VLOOKUP($A70,data!$A:$BI,1+calc!AF$1,0)*0.01*calc!$B70)</f>
        <v>0</v>
      </c>
      <c r="AG70">
        <f>IF(ISERROR(VLOOKUP($A70,data!$A:$BI,1+calc!AG$1,0)),0,VLOOKUP($A70,data!$A:$BI,1+calc!AG$1,0)*0.01*calc!$B70)</f>
        <v>0</v>
      </c>
      <c r="AH70">
        <f>IF(ISERROR(VLOOKUP($A70,data!$A:$BI,1+calc!AH$1,0)),0,VLOOKUP($A70,data!$A:$BI,1+calc!AH$1,0)*0.01*calc!$B70)</f>
        <v>0</v>
      </c>
      <c r="AI70">
        <f>IF(ISERROR(VLOOKUP($A70,data!$A:$BI,1+calc!AI$1,0)),0,VLOOKUP($A70,data!$A:$BI,1+calc!AI$1,0)*0.01*calc!$B70)</f>
        <v>0</v>
      </c>
      <c r="AJ70">
        <f>IF(ISERROR(VLOOKUP($A70,data!$A:$BI,1+calc!AJ$1,0)),0,VLOOKUP($A70,data!$A:$BI,1+calc!AJ$1,0)*0.01*calc!$B70)</f>
        <v>0</v>
      </c>
      <c r="AK70">
        <f>IF(ISERROR(VLOOKUP($A70,data!$A:$BI,1+calc!AK$1,0)),0,VLOOKUP($A70,data!$A:$BI,1+calc!AK$1,0)*0.01*calc!$B70)</f>
        <v>0</v>
      </c>
      <c r="AL70">
        <f>IF(ISERROR(VLOOKUP($A70,data!$A:$BI,1+calc!AL$1,0)),0,VLOOKUP($A70,data!$A:$BI,1+calc!AL$1,0)*0.01*calc!$B70)</f>
        <v>0</v>
      </c>
      <c r="AM70">
        <f>IF(ISERROR(VLOOKUP($A70,data!$A:$BI,1+calc!AM$1,0)),0,VLOOKUP($A70,data!$A:$BI,1+calc!AM$1,0)*0.01*calc!$B70)</f>
        <v>0</v>
      </c>
      <c r="AN70">
        <f>IF(ISERROR(VLOOKUP($A70,data!$A:$BI,1+calc!AN$1,0)),0,VLOOKUP($A70,data!$A:$BI,1+calc!AN$1,0)*0.01*calc!$B70)</f>
        <v>0</v>
      </c>
      <c r="AO70">
        <f>IF(ISERROR(VLOOKUP($A70,data!$A:$BI,1+calc!AO$1,0)),0,VLOOKUP($A70,data!$A:$BI,1+calc!AO$1,0)*0.01*calc!$B70)</f>
        <v>0</v>
      </c>
      <c r="AP70">
        <f>IF(ISERROR(VLOOKUP($A70,data!$A:$BI,1+calc!AP$1,0)),0,VLOOKUP($A70,data!$A:$BI,1+calc!AP$1,0)*0.01*calc!$B70)</f>
        <v>0</v>
      </c>
      <c r="AQ70">
        <f>IF(ISERROR(VLOOKUP($A70,data!$A:$BI,1+calc!AQ$1,0)),0,VLOOKUP($A70,data!$A:$BI,1+calc!AQ$1,0)*0.01*calc!$B70)</f>
        <v>0</v>
      </c>
      <c r="AR70">
        <f>IF(ISERROR(VLOOKUP($A70,data!$A:$BI,1+calc!AR$1,0)),0,VLOOKUP($A70,data!$A:$BI,1+calc!AR$1,0)*0.01*calc!$B70)</f>
        <v>0</v>
      </c>
      <c r="AS70">
        <f>IF(ISERROR(VLOOKUP($A70,data!$A:$BI,1+calc!AS$1,0)),0,VLOOKUP($A70,data!$A:$BI,1+calc!AS$1,0)*0.01*calc!$B70)</f>
        <v>0</v>
      </c>
      <c r="AT70">
        <f>IF(ISERROR(VLOOKUP($A70,data!$A:$BI,1+calc!AT$1,0)),0,VLOOKUP($A70,data!$A:$BI,1+calc!AT$1,0)*0.01*calc!$B70)</f>
        <v>0</v>
      </c>
      <c r="AU70">
        <f>IF(ISERROR(VLOOKUP($A70,data!$A:$BI,1+calc!AU$1,0)),0,VLOOKUP($A70,data!$A:$BI,1+calc!AU$1,0)*0.01*calc!$B70)</f>
        <v>0</v>
      </c>
      <c r="AV70">
        <f>IF(ISERROR(VLOOKUP($A70,data!$A:$BI,1+calc!AV$1,0)),0,VLOOKUP($A70,data!$A:$BI,1+calc!AV$1,0)*0.01*calc!$B70)</f>
        <v>0</v>
      </c>
      <c r="AW70">
        <f>IF(ISERROR(VLOOKUP($A70,data!$A:$BI,1+calc!AW$1,0)),0,VLOOKUP($A70,data!$A:$BI,1+calc!AW$1,0)*0.01*calc!$B70)</f>
        <v>0</v>
      </c>
      <c r="AX70">
        <f>IF(ISERROR(VLOOKUP($A70,data!$A:$BI,1+calc!AX$1,0)),0,VLOOKUP($A70,data!$A:$BI,1+calc!AX$1,0)*0.01*calc!$B70)</f>
        <v>0</v>
      </c>
      <c r="AY70">
        <f>IF(ISERROR(VLOOKUP($A70,data!$A:$BI,1+calc!AY$1,0)),0,VLOOKUP($A70,data!$A:$BI,1+calc!AY$1,0)*0.01*calc!$B70)</f>
        <v>0</v>
      </c>
      <c r="AZ70">
        <f>IF(ISERROR(VLOOKUP($A70,data!$A:$BI,1+calc!AZ$1,0)),0,VLOOKUP($A70,data!$A:$BI,1+calc!AZ$1,0)*0.01*calc!$B70)</f>
        <v>0</v>
      </c>
      <c r="BA70">
        <f>IF(ISERROR(VLOOKUP($A70,data!$A:$BI,1+calc!BA$1,0)),0,VLOOKUP($A70,data!$A:$BI,1+calc!BA$1,0)*0.01*calc!$B70)</f>
        <v>0</v>
      </c>
      <c r="BB70">
        <f>IF(ISERROR(VLOOKUP($A70,data!$A:$BI,1+calc!BB$1,0)),0,VLOOKUP($A70,data!$A:$BI,1+calc!BB$1,0)*0.01*calc!$B70)</f>
        <v>0</v>
      </c>
      <c r="BC70">
        <f>IF(ISERROR(VLOOKUP($A70,data!$A:$BI,1+calc!BC$1,0)),0,VLOOKUP($A70,data!$A:$BI,1+calc!BC$1,0)*0.01*calc!$B70)</f>
        <v>0</v>
      </c>
      <c r="BD70">
        <f>IF(ISERROR(VLOOKUP($A70,data!$A:$BI,1+calc!BD$1,0)),0,VLOOKUP($A70,data!$A:$BI,1+calc!BD$1,0)*0.01*calc!$B70)</f>
        <v>0</v>
      </c>
      <c r="BE70">
        <f>IF(ISERROR(VLOOKUP($A70,data!$A:$BI,1+calc!BE$1,0)),0,VLOOKUP($A70,data!$A:$BI,1+calc!BE$1,0)*0.01*calc!$B70)</f>
        <v>0</v>
      </c>
      <c r="BF70">
        <f>IF(ISERROR(VLOOKUP($A70,data!$A:$BI,1+calc!BF$1,0)),0,VLOOKUP($A70,data!$A:$BI,1+calc!BF$1,0)*0.01*calc!$B70)</f>
        <v>0</v>
      </c>
      <c r="BG70">
        <f>IF(ISERROR(VLOOKUP($A70,data!$A:$BI,1+calc!BG$1,0)),0,VLOOKUP($A70,data!$A:$BI,1+calc!BG$1,0)*0.01*calc!$B70)</f>
        <v>0</v>
      </c>
      <c r="BH70">
        <f>IF(ISERROR(VLOOKUP($A70,data!$A:$BI,1+calc!BH$1,0)),0,VLOOKUP($A70,data!$A:$BI,1+calc!BH$1,0)*0.01*calc!$B70)</f>
        <v>0</v>
      </c>
      <c r="BI70">
        <f>IF(ISERROR(VLOOKUP($A70,data!$A:$BI,1+calc!BI$1,0)),0,VLOOKUP($A70,data!$A:$BI,1+calc!BI$1,0)*0.01*calc!$B70)</f>
        <v>0</v>
      </c>
      <c r="BJ70">
        <f>IF(ISERROR(VLOOKUP($A70,data!$A:$BI,1+calc!BJ$1,0)),0,VLOOKUP($A70,data!$A:$BI,1+calc!BJ$1,0)*0.01*calc!$B70)</f>
        <v>0</v>
      </c>
    </row>
    <row r="71" spans="1:62" x14ac:dyDescent="0.25">
      <c r="A71">
        <f>'Nutrition Calculator'!C76</f>
        <v>0</v>
      </c>
      <c r="B71">
        <f>'Nutrition Calculator'!D76</f>
        <v>0</v>
      </c>
      <c r="C71">
        <f>IF(ISERROR(VLOOKUP($A71,data!$A:$BI,1+calc!C$1,0)),0,VLOOKUP($A71,data!$A:$BI,1+calc!C$1,0)*0.01*calc!$B71)</f>
        <v>0</v>
      </c>
      <c r="D71">
        <f>IF(ISERROR(VLOOKUP($A71,data!$A:$BI,1+calc!D$1,0)),0,VLOOKUP($A71,data!$A:$BI,1+calc!D$1,0)*0.01*calc!$B71)</f>
        <v>0</v>
      </c>
      <c r="E71">
        <f>IF(ISERROR(VLOOKUP($A71,data!$A:$BI,1+calc!E$1,0)),0,VLOOKUP($A71,data!$A:$BI,1+calc!E$1,0)*0.01*calc!$B71)</f>
        <v>0</v>
      </c>
      <c r="F71">
        <f>IF(ISERROR(VLOOKUP($A71,data!$A:$BI,1+calc!F$1,0)),0,VLOOKUP($A71,data!$A:$BI,1+calc!F$1,0)*0.01*calc!$B71)</f>
        <v>0</v>
      </c>
      <c r="G71">
        <f>IF(ISERROR(VLOOKUP($A71,data!$A:$BI,1+calc!G$1,0)),0,VLOOKUP($A71,data!$A:$BI,1+calc!G$1,0)*0.01*calc!$B71)</f>
        <v>0</v>
      </c>
      <c r="H71">
        <f>IF(ISERROR(VLOOKUP($A71,data!$A:$BI,1+calc!H$1,0)),0,VLOOKUP($A71,data!$A:$BI,1+calc!H$1,0)*0.01*calc!$B71)</f>
        <v>0</v>
      </c>
      <c r="I71">
        <f>IF(ISERROR(VLOOKUP($A71,data!$A:$BI,1+calc!I$1,0)),0,VLOOKUP($A71,data!$A:$BI,1+calc!I$1,0)*0.01*calc!$B71)</f>
        <v>0</v>
      </c>
      <c r="J71">
        <f>IF(ISERROR(VLOOKUP($A71,data!$A:$BI,1+calc!J$1,0)),0,VLOOKUP($A71,data!$A:$BI,1+calc!J$1,0)*0.01*calc!$B71)</f>
        <v>0</v>
      </c>
      <c r="K71">
        <f>IF(ISERROR(VLOOKUP($A71,data!$A:$BI,1+calc!K$1,0)),0,VLOOKUP($A71,data!$A:$BI,1+calc!K$1,0)*0.01*calc!$B71)</f>
        <v>0</v>
      </c>
      <c r="L71">
        <f>IF(ISERROR(VLOOKUP($A71,data!$A:$BI,1+calc!L$1,0)),0,VLOOKUP($A71,data!$A:$BI,1+calc!L$1,0)*0.01*calc!$B71)</f>
        <v>0</v>
      </c>
      <c r="M71">
        <f>IF(ISERROR(VLOOKUP($A71,data!$A:$BI,1+calc!M$1,0)),0,VLOOKUP($A71,data!$A:$BI,1+calc!M$1,0)*0.01*calc!$B71)</f>
        <v>0</v>
      </c>
      <c r="N71">
        <f>IF(ISERROR(VLOOKUP($A71,data!$A:$BI,1+calc!N$1,0)),0,VLOOKUP($A71,data!$A:$BI,1+calc!N$1,0)*0.01*calc!$B71)</f>
        <v>0</v>
      </c>
      <c r="O71">
        <f>IF(ISERROR(VLOOKUP($A71,data!$A:$BI,1+calc!O$1,0)),0,VLOOKUP($A71,data!$A:$BI,1+calc!O$1,0)*0.01*calc!$B71)</f>
        <v>0</v>
      </c>
      <c r="P71">
        <f>IF(ISERROR(VLOOKUP($A71,data!$A:$BI,1+calc!P$1,0)),0,VLOOKUP($A71,data!$A:$BI,1+calc!P$1,0)*0.01*calc!$B71)</f>
        <v>0</v>
      </c>
      <c r="Q71">
        <f>IF(ISERROR(VLOOKUP($A71,data!$A:$BI,1+calc!Q$1,0)),0,VLOOKUP($A71,data!$A:$BI,1+calc!Q$1,0)*0.01*calc!$B71)</f>
        <v>0</v>
      </c>
      <c r="R71">
        <f>IF(ISERROR(VLOOKUP($A71,data!$A:$BI,1+calc!R$1,0)),0,VLOOKUP($A71,data!$A:$BI,1+calc!R$1,0)*0.01*calc!$B71)</f>
        <v>0</v>
      </c>
      <c r="S71">
        <f>IF(ISERROR(VLOOKUP($A71,data!$A:$BI,1+calc!S$1,0)),0,VLOOKUP($A71,data!$A:$BI,1+calc!S$1,0)*0.01*calc!$B71)</f>
        <v>0</v>
      </c>
      <c r="T71">
        <f>IF(ISERROR(VLOOKUP($A71,data!$A:$BI,1+calc!T$1,0)),0,VLOOKUP($A71,data!$A:$BI,1+calc!T$1,0)*0.01*calc!$B71)</f>
        <v>0</v>
      </c>
      <c r="U71">
        <f>IF(ISERROR(VLOOKUP($A71,data!$A:$BI,1+calc!U$1,0)),0,VLOOKUP($A71,data!$A:$BI,1+calc!U$1,0)*0.01*calc!$B71)</f>
        <v>0</v>
      </c>
      <c r="V71">
        <f>IF(ISERROR(VLOOKUP($A71,data!$A:$BI,1+calc!V$1,0)),0,VLOOKUP($A71,data!$A:$BI,1+calc!V$1,0)*0.01*calc!$B71)</f>
        <v>0</v>
      </c>
      <c r="W71">
        <f>IF(ISERROR(VLOOKUP($A71,data!$A:$BI,1+calc!W$1,0)),0,VLOOKUP($A71,data!$A:$BI,1+calc!W$1,0)*0.01*calc!$B71)</f>
        <v>0</v>
      </c>
      <c r="X71">
        <f>IF(ISERROR(VLOOKUP($A71,data!$A:$BI,1+calc!X$1,0)),0,VLOOKUP($A71,data!$A:$BI,1+calc!X$1,0)*0.01*calc!$B71)</f>
        <v>0</v>
      </c>
      <c r="Y71">
        <f>IF(ISERROR(VLOOKUP($A71,data!$A:$BI,1+calc!Y$1,0)),0,VLOOKUP($A71,data!$A:$BI,1+calc!Y$1,0)*0.01*calc!$B71)</f>
        <v>0</v>
      </c>
      <c r="Z71">
        <f>IF(ISERROR(VLOOKUP($A71,data!$A:$BI,1+calc!Z$1,0)),0,VLOOKUP($A71,data!$A:$BI,1+calc!Z$1,0)*0.01*calc!$B71)</f>
        <v>0</v>
      </c>
      <c r="AA71">
        <f>IF(ISERROR(VLOOKUP($A71,data!$A:$BI,1+calc!AA$1,0)),0,VLOOKUP($A71,data!$A:$BI,1+calc!AA$1,0)*0.01*calc!$B71)</f>
        <v>0</v>
      </c>
      <c r="AB71">
        <f>IF(ISERROR(VLOOKUP($A71,data!$A:$BI,1+calc!AB$1,0)),0,VLOOKUP($A71,data!$A:$BI,1+calc!AB$1,0)*0.01*calc!$B71)</f>
        <v>0</v>
      </c>
      <c r="AC71">
        <f>IF(ISERROR(VLOOKUP($A71,data!$A:$BI,1+calc!AC$1,0)),0,VLOOKUP($A71,data!$A:$BI,1+calc!AC$1,0)*0.01*calc!$B71)</f>
        <v>0</v>
      </c>
      <c r="AD71">
        <f>IF(ISERROR(VLOOKUP($A71,data!$A:$BI,1+calc!AD$1,0)),0,VLOOKUP($A71,data!$A:$BI,1+calc!AD$1,0)*0.01*calc!$B71)</f>
        <v>0</v>
      </c>
      <c r="AE71">
        <f>IF(ISERROR(VLOOKUP($A71,data!$A:$BI,1+calc!AE$1,0)),0,VLOOKUP($A71,data!$A:$BI,1+calc!AE$1,0)*0.01*calc!$B71)</f>
        <v>0</v>
      </c>
      <c r="AF71">
        <f>IF(ISERROR(VLOOKUP($A71,data!$A:$BI,1+calc!AF$1,0)),0,VLOOKUP($A71,data!$A:$BI,1+calc!AF$1,0)*0.01*calc!$B71)</f>
        <v>0</v>
      </c>
      <c r="AG71">
        <f>IF(ISERROR(VLOOKUP($A71,data!$A:$BI,1+calc!AG$1,0)),0,VLOOKUP($A71,data!$A:$BI,1+calc!AG$1,0)*0.01*calc!$B71)</f>
        <v>0</v>
      </c>
      <c r="AH71">
        <f>IF(ISERROR(VLOOKUP($A71,data!$A:$BI,1+calc!AH$1,0)),0,VLOOKUP($A71,data!$A:$BI,1+calc!AH$1,0)*0.01*calc!$B71)</f>
        <v>0</v>
      </c>
      <c r="AI71">
        <f>IF(ISERROR(VLOOKUP($A71,data!$A:$BI,1+calc!AI$1,0)),0,VLOOKUP($A71,data!$A:$BI,1+calc!AI$1,0)*0.01*calc!$B71)</f>
        <v>0</v>
      </c>
      <c r="AJ71">
        <f>IF(ISERROR(VLOOKUP($A71,data!$A:$BI,1+calc!AJ$1,0)),0,VLOOKUP($A71,data!$A:$BI,1+calc!AJ$1,0)*0.01*calc!$B71)</f>
        <v>0</v>
      </c>
      <c r="AK71">
        <f>IF(ISERROR(VLOOKUP($A71,data!$A:$BI,1+calc!AK$1,0)),0,VLOOKUP($A71,data!$A:$BI,1+calc!AK$1,0)*0.01*calc!$B71)</f>
        <v>0</v>
      </c>
      <c r="AL71">
        <f>IF(ISERROR(VLOOKUP($A71,data!$A:$BI,1+calc!AL$1,0)),0,VLOOKUP($A71,data!$A:$BI,1+calc!AL$1,0)*0.01*calc!$B71)</f>
        <v>0</v>
      </c>
      <c r="AM71">
        <f>IF(ISERROR(VLOOKUP($A71,data!$A:$BI,1+calc!AM$1,0)),0,VLOOKUP($A71,data!$A:$BI,1+calc!AM$1,0)*0.01*calc!$B71)</f>
        <v>0</v>
      </c>
      <c r="AN71">
        <f>IF(ISERROR(VLOOKUP($A71,data!$A:$BI,1+calc!AN$1,0)),0,VLOOKUP($A71,data!$A:$BI,1+calc!AN$1,0)*0.01*calc!$B71)</f>
        <v>0</v>
      </c>
      <c r="AO71">
        <f>IF(ISERROR(VLOOKUP($A71,data!$A:$BI,1+calc!AO$1,0)),0,VLOOKUP($A71,data!$A:$BI,1+calc!AO$1,0)*0.01*calc!$B71)</f>
        <v>0</v>
      </c>
      <c r="AP71">
        <f>IF(ISERROR(VLOOKUP($A71,data!$A:$BI,1+calc!AP$1,0)),0,VLOOKUP($A71,data!$A:$BI,1+calc!AP$1,0)*0.01*calc!$B71)</f>
        <v>0</v>
      </c>
      <c r="AQ71">
        <f>IF(ISERROR(VLOOKUP($A71,data!$A:$BI,1+calc!AQ$1,0)),0,VLOOKUP($A71,data!$A:$BI,1+calc!AQ$1,0)*0.01*calc!$B71)</f>
        <v>0</v>
      </c>
      <c r="AR71">
        <f>IF(ISERROR(VLOOKUP($A71,data!$A:$BI,1+calc!AR$1,0)),0,VLOOKUP($A71,data!$A:$BI,1+calc!AR$1,0)*0.01*calc!$B71)</f>
        <v>0</v>
      </c>
      <c r="AS71">
        <f>IF(ISERROR(VLOOKUP($A71,data!$A:$BI,1+calc!AS$1,0)),0,VLOOKUP($A71,data!$A:$BI,1+calc!AS$1,0)*0.01*calc!$B71)</f>
        <v>0</v>
      </c>
      <c r="AT71">
        <f>IF(ISERROR(VLOOKUP($A71,data!$A:$BI,1+calc!AT$1,0)),0,VLOOKUP($A71,data!$A:$BI,1+calc!AT$1,0)*0.01*calc!$B71)</f>
        <v>0</v>
      </c>
      <c r="AU71">
        <f>IF(ISERROR(VLOOKUP($A71,data!$A:$BI,1+calc!AU$1,0)),0,VLOOKUP($A71,data!$A:$BI,1+calc!AU$1,0)*0.01*calc!$B71)</f>
        <v>0</v>
      </c>
      <c r="AV71">
        <f>IF(ISERROR(VLOOKUP($A71,data!$A:$BI,1+calc!AV$1,0)),0,VLOOKUP($A71,data!$A:$BI,1+calc!AV$1,0)*0.01*calc!$B71)</f>
        <v>0</v>
      </c>
      <c r="AW71">
        <f>IF(ISERROR(VLOOKUP($A71,data!$A:$BI,1+calc!AW$1,0)),0,VLOOKUP($A71,data!$A:$BI,1+calc!AW$1,0)*0.01*calc!$B71)</f>
        <v>0</v>
      </c>
      <c r="AX71">
        <f>IF(ISERROR(VLOOKUP($A71,data!$A:$BI,1+calc!AX$1,0)),0,VLOOKUP($A71,data!$A:$BI,1+calc!AX$1,0)*0.01*calc!$B71)</f>
        <v>0</v>
      </c>
      <c r="AY71">
        <f>IF(ISERROR(VLOOKUP($A71,data!$A:$BI,1+calc!AY$1,0)),0,VLOOKUP($A71,data!$A:$BI,1+calc!AY$1,0)*0.01*calc!$B71)</f>
        <v>0</v>
      </c>
      <c r="AZ71">
        <f>IF(ISERROR(VLOOKUP($A71,data!$A:$BI,1+calc!AZ$1,0)),0,VLOOKUP($A71,data!$A:$BI,1+calc!AZ$1,0)*0.01*calc!$B71)</f>
        <v>0</v>
      </c>
      <c r="BA71">
        <f>IF(ISERROR(VLOOKUP($A71,data!$A:$BI,1+calc!BA$1,0)),0,VLOOKUP($A71,data!$A:$BI,1+calc!BA$1,0)*0.01*calc!$B71)</f>
        <v>0</v>
      </c>
      <c r="BB71">
        <f>IF(ISERROR(VLOOKUP($A71,data!$A:$BI,1+calc!BB$1,0)),0,VLOOKUP($A71,data!$A:$BI,1+calc!BB$1,0)*0.01*calc!$B71)</f>
        <v>0</v>
      </c>
      <c r="BC71">
        <f>IF(ISERROR(VLOOKUP($A71,data!$A:$BI,1+calc!BC$1,0)),0,VLOOKUP($A71,data!$A:$BI,1+calc!BC$1,0)*0.01*calc!$B71)</f>
        <v>0</v>
      </c>
      <c r="BD71">
        <f>IF(ISERROR(VLOOKUP($A71,data!$A:$BI,1+calc!BD$1,0)),0,VLOOKUP($A71,data!$A:$BI,1+calc!BD$1,0)*0.01*calc!$B71)</f>
        <v>0</v>
      </c>
      <c r="BE71">
        <f>IF(ISERROR(VLOOKUP($A71,data!$A:$BI,1+calc!BE$1,0)),0,VLOOKUP($A71,data!$A:$BI,1+calc!BE$1,0)*0.01*calc!$B71)</f>
        <v>0</v>
      </c>
      <c r="BF71">
        <f>IF(ISERROR(VLOOKUP($A71,data!$A:$BI,1+calc!BF$1,0)),0,VLOOKUP($A71,data!$A:$BI,1+calc!BF$1,0)*0.01*calc!$B71)</f>
        <v>0</v>
      </c>
      <c r="BG71">
        <f>IF(ISERROR(VLOOKUP($A71,data!$A:$BI,1+calc!BG$1,0)),0,VLOOKUP($A71,data!$A:$BI,1+calc!BG$1,0)*0.01*calc!$B71)</f>
        <v>0</v>
      </c>
      <c r="BH71">
        <f>IF(ISERROR(VLOOKUP($A71,data!$A:$BI,1+calc!BH$1,0)),0,VLOOKUP($A71,data!$A:$BI,1+calc!BH$1,0)*0.01*calc!$B71)</f>
        <v>0</v>
      </c>
      <c r="BI71">
        <f>IF(ISERROR(VLOOKUP($A71,data!$A:$BI,1+calc!BI$1,0)),0,VLOOKUP($A71,data!$A:$BI,1+calc!BI$1,0)*0.01*calc!$B71)</f>
        <v>0</v>
      </c>
      <c r="BJ71">
        <f>IF(ISERROR(VLOOKUP($A71,data!$A:$BI,1+calc!BJ$1,0)),0,VLOOKUP($A71,data!$A:$BI,1+calc!BJ$1,0)*0.01*calc!$B71)</f>
        <v>0</v>
      </c>
    </row>
    <row r="72" spans="1:62" x14ac:dyDescent="0.25">
      <c r="A72">
        <f>'Nutrition Calculator'!C77</f>
        <v>0</v>
      </c>
      <c r="B72">
        <f>'Nutrition Calculator'!D77</f>
        <v>0</v>
      </c>
      <c r="C72">
        <f>IF(ISERROR(VLOOKUP($A72,data!$A:$BI,1+calc!C$1,0)),0,VLOOKUP($A72,data!$A:$BI,1+calc!C$1,0)*0.01*calc!$B72)</f>
        <v>0</v>
      </c>
      <c r="D72">
        <f>IF(ISERROR(VLOOKUP($A72,data!$A:$BI,1+calc!D$1,0)),0,VLOOKUP($A72,data!$A:$BI,1+calc!D$1,0)*0.01*calc!$B72)</f>
        <v>0</v>
      </c>
      <c r="E72">
        <f>IF(ISERROR(VLOOKUP($A72,data!$A:$BI,1+calc!E$1,0)),0,VLOOKUP($A72,data!$A:$BI,1+calc!E$1,0)*0.01*calc!$B72)</f>
        <v>0</v>
      </c>
      <c r="F72">
        <f>IF(ISERROR(VLOOKUP($A72,data!$A:$BI,1+calc!F$1,0)),0,VLOOKUP($A72,data!$A:$BI,1+calc!F$1,0)*0.01*calc!$B72)</f>
        <v>0</v>
      </c>
      <c r="G72">
        <f>IF(ISERROR(VLOOKUP($A72,data!$A:$BI,1+calc!G$1,0)),0,VLOOKUP($A72,data!$A:$BI,1+calc!G$1,0)*0.01*calc!$B72)</f>
        <v>0</v>
      </c>
      <c r="H72">
        <f>IF(ISERROR(VLOOKUP($A72,data!$A:$BI,1+calc!H$1,0)),0,VLOOKUP($A72,data!$A:$BI,1+calc!H$1,0)*0.01*calc!$B72)</f>
        <v>0</v>
      </c>
      <c r="I72">
        <f>IF(ISERROR(VLOOKUP($A72,data!$A:$BI,1+calc!I$1,0)),0,VLOOKUP($A72,data!$A:$BI,1+calc!I$1,0)*0.01*calc!$B72)</f>
        <v>0</v>
      </c>
      <c r="J72">
        <f>IF(ISERROR(VLOOKUP($A72,data!$A:$BI,1+calc!J$1,0)),0,VLOOKUP($A72,data!$A:$BI,1+calc!J$1,0)*0.01*calc!$B72)</f>
        <v>0</v>
      </c>
      <c r="K72">
        <f>IF(ISERROR(VLOOKUP($A72,data!$A:$BI,1+calc!K$1,0)),0,VLOOKUP($A72,data!$A:$BI,1+calc!K$1,0)*0.01*calc!$B72)</f>
        <v>0</v>
      </c>
      <c r="L72">
        <f>IF(ISERROR(VLOOKUP($A72,data!$A:$BI,1+calc!L$1,0)),0,VLOOKUP($A72,data!$A:$BI,1+calc!L$1,0)*0.01*calc!$B72)</f>
        <v>0</v>
      </c>
      <c r="M72">
        <f>IF(ISERROR(VLOOKUP($A72,data!$A:$BI,1+calc!M$1,0)),0,VLOOKUP($A72,data!$A:$BI,1+calc!M$1,0)*0.01*calc!$B72)</f>
        <v>0</v>
      </c>
      <c r="N72">
        <f>IF(ISERROR(VLOOKUP($A72,data!$A:$BI,1+calc!N$1,0)),0,VLOOKUP($A72,data!$A:$BI,1+calc!N$1,0)*0.01*calc!$B72)</f>
        <v>0</v>
      </c>
      <c r="O72">
        <f>IF(ISERROR(VLOOKUP($A72,data!$A:$BI,1+calc!O$1,0)),0,VLOOKUP($A72,data!$A:$BI,1+calc!O$1,0)*0.01*calc!$B72)</f>
        <v>0</v>
      </c>
      <c r="P72">
        <f>IF(ISERROR(VLOOKUP($A72,data!$A:$BI,1+calc!P$1,0)),0,VLOOKUP($A72,data!$A:$BI,1+calc!P$1,0)*0.01*calc!$B72)</f>
        <v>0</v>
      </c>
      <c r="Q72">
        <f>IF(ISERROR(VLOOKUP($A72,data!$A:$BI,1+calc!Q$1,0)),0,VLOOKUP($A72,data!$A:$BI,1+calc!Q$1,0)*0.01*calc!$B72)</f>
        <v>0</v>
      </c>
      <c r="R72">
        <f>IF(ISERROR(VLOOKUP($A72,data!$A:$BI,1+calc!R$1,0)),0,VLOOKUP($A72,data!$A:$BI,1+calc!R$1,0)*0.01*calc!$B72)</f>
        <v>0</v>
      </c>
      <c r="S72">
        <f>IF(ISERROR(VLOOKUP($A72,data!$A:$BI,1+calc!S$1,0)),0,VLOOKUP($A72,data!$A:$BI,1+calc!S$1,0)*0.01*calc!$B72)</f>
        <v>0</v>
      </c>
      <c r="T72">
        <f>IF(ISERROR(VLOOKUP($A72,data!$A:$BI,1+calc!T$1,0)),0,VLOOKUP($A72,data!$A:$BI,1+calc!T$1,0)*0.01*calc!$B72)</f>
        <v>0</v>
      </c>
      <c r="U72">
        <f>IF(ISERROR(VLOOKUP($A72,data!$A:$BI,1+calc!U$1,0)),0,VLOOKUP($A72,data!$A:$BI,1+calc!U$1,0)*0.01*calc!$B72)</f>
        <v>0</v>
      </c>
      <c r="V72">
        <f>IF(ISERROR(VLOOKUP($A72,data!$A:$BI,1+calc!V$1,0)),0,VLOOKUP($A72,data!$A:$BI,1+calc!V$1,0)*0.01*calc!$B72)</f>
        <v>0</v>
      </c>
      <c r="W72">
        <f>IF(ISERROR(VLOOKUP($A72,data!$A:$BI,1+calc!W$1,0)),0,VLOOKUP($A72,data!$A:$BI,1+calc!W$1,0)*0.01*calc!$B72)</f>
        <v>0</v>
      </c>
      <c r="X72">
        <f>IF(ISERROR(VLOOKUP($A72,data!$A:$BI,1+calc!X$1,0)),0,VLOOKUP($A72,data!$A:$BI,1+calc!X$1,0)*0.01*calc!$B72)</f>
        <v>0</v>
      </c>
      <c r="Y72">
        <f>IF(ISERROR(VLOOKUP($A72,data!$A:$BI,1+calc!Y$1,0)),0,VLOOKUP($A72,data!$A:$BI,1+calc!Y$1,0)*0.01*calc!$B72)</f>
        <v>0</v>
      </c>
      <c r="Z72">
        <f>IF(ISERROR(VLOOKUP($A72,data!$A:$BI,1+calc!Z$1,0)),0,VLOOKUP($A72,data!$A:$BI,1+calc!Z$1,0)*0.01*calc!$B72)</f>
        <v>0</v>
      </c>
      <c r="AA72">
        <f>IF(ISERROR(VLOOKUP($A72,data!$A:$BI,1+calc!AA$1,0)),0,VLOOKUP($A72,data!$A:$BI,1+calc!AA$1,0)*0.01*calc!$B72)</f>
        <v>0</v>
      </c>
      <c r="AB72">
        <f>IF(ISERROR(VLOOKUP($A72,data!$A:$BI,1+calc!AB$1,0)),0,VLOOKUP($A72,data!$A:$BI,1+calc!AB$1,0)*0.01*calc!$B72)</f>
        <v>0</v>
      </c>
      <c r="AC72">
        <f>IF(ISERROR(VLOOKUP($A72,data!$A:$BI,1+calc!AC$1,0)),0,VLOOKUP($A72,data!$A:$BI,1+calc!AC$1,0)*0.01*calc!$B72)</f>
        <v>0</v>
      </c>
      <c r="AD72">
        <f>IF(ISERROR(VLOOKUP($A72,data!$A:$BI,1+calc!AD$1,0)),0,VLOOKUP($A72,data!$A:$BI,1+calc!AD$1,0)*0.01*calc!$B72)</f>
        <v>0</v>
      </c>
      <c r="AE72">
        <f>IF(ISERROR(VLOOKUP($A72,data!$A:$BI,1+calc!AE$1,0)),0,VLOOKUP($A72,data!$A:$BI,1+calc!AE$1,0)*0.01*calc!$B72)</f>
        <v>0</v>
      </c>
      <c r="AF72">
        <f>IF(ISERROR(VLOOKUP($A72,data!$A:$BI,1+calc!AF$1,0)),0,VLOOKUP($A72,data!$A:$BI,1+calc!AF$1,0)*0.01*calc!$B72)</f>
        <v>0</v>
      </c>
      <c r="AG72">
        <f>IF(ISERROR(VLOOKUP($A72,data!$A:$BI,1+calc!AG$1,0)),0,VLOOKUP($A72,data!$A:$BI,1+calc!AG$1,0)*0.01*calc!$B72)</f>
        <v>0</v>
      </c>
      <c r="AH72">
        <f>IF(ISERROR(VLOOKUP($A72,data!$A:$BI,1+calc!AH$1,0)),0,VLOOKUP($A72,data!$A:$BI,1+calc!AH$1,0)*0.01*calc!$B72)</f>
        <v>0</v>
      </c>
      <c r="AI72">
        <f>IF(ISERROR(VLOOKUP($A72,data!$A:$BI,1+calc!AI$1,0)),0,VLOOKUP($A72,data!$A:$BI,1+calc!AI$1,0)*0.01*calc!$B72)</f>
        <v>0</v>
      </c>
      <c r="AJ72">
        <f>IF(ISERROR(VLOOKUP($A72,data!$A:$BI,1+calc!AJ$1,0)),0,VLOOKUP($A72,data!$A:$BI,1+calc!AJ$1,0)*0.01*calc!$B72)</f>
        <v>0</v>
      </c>
      <c r="AK72">
        <f>IF(ISERROR(VLOOKUP($A72,data!$A:$BI,1+calc!AK$1,0)),0,VLOOKUP($A72,data!$A:$BI,1+calc!AK$1,0)*0.01*calc!$B72)</f>
        <v>0</v>
      </c>
      <c r="AL72">
        <f>IF(ISERROR(VLOOKUP($A72,data!$A:$BI,1+calc!AL$1,0)),0,VLOOKUP($A72,data!$A:$BI,1+calc!AL$1,0)*0.01*calc!$B72)</f>
        <v>0</v>
      </c>
      <c r="AM72">
        <f>IF(ISERROR(VLOOKUP($A72,data!$A:$BI,1+calc!AM$1,0)),0,VLOOKUP($A72,data!$A:$BI,1+calc!AM$1,0)*0.01*calc!$B72)</f>
        <v>0</v>
      </c>
      <c r="AN72">
        <f>IF(ISERROR(VLOOKUP($A72,data!$A:$BI,1+calc!AN$1,0)),0,VLOOKUP($A72,data!$A:$BI,1+calc!AN$1,0)*0.01*calc!$B72)</f>
        <v>0</v>
      </c>
      <c r="AO72">
        <f>IF(ISERROR(VLOOKUP($A72,data!$A:$BI,1+calc!AO$1,0)),0,VLOOKUP($A72,data!$A:$BI,1+calc!AO$1,0)*0.01*calc!$B72)</f>
        <v>0</v>
      </c>
      <c r="AP72">
        <f>IF(ISERROR(VLOOKUP($A72,data!$A:$BI,1+calc!AP$1,0)),0,VLOOKUP($A72,data!$A:$BI,1+calc!AP$1,0)*0.01*calc!$B72)</f>
        <v>0</v>
      </c>
      <c r="AQ72">
        <f>IF(ISERROR(VLOOKUP($A72,data!$A:$BI,1+calc!AQ$1,0)),0,VLOOKUP($A72,data!$A:$BI,1+calc!AQ$1,0)*0.01*calc!$B72)</f>
        <v>0</v>
      </c>
      <c r="AR72">
        <f>IF(ISERROR(VLOOKUP($A72,data!$A:$BI,1+calc!AR$1,0)),0,VLOOKUP($A72,data!$A:$BI,1+calc!AR$1,0)*0.01*calc!$B72)</f>
        <v>0</v>
      </c>
      <c r="AS72">
        <f>IF(ISERROR(VLOOKUP($A72,data!$A:$BI,1+calc!AS$1,0)),0,VLOOKUP($A72,data!$A:$BI,1+calc!AS$1,0)*0.01*calc!$B72)</f>
        <v>0</v>
      </c>
      <c r="AT72">
        <f>IF(ISERROR(VLOOKUP($A72,data!$A:$BI,1+calc!AT$1,0)),0,VLOOKUP($A72,data!$A:$BI,1+calc!AT$1,0)*0.01*calc!$B72)</f>
        <v>0</v>
      </c>
      <c r="AU72">
        <f>IF(ISERROR(VLOOKUP($A72,data!$A:$BI,1+calc!AU$1,0)),0,VLOOKUP($A72,data!$A:$BI,1+calc!AU$1,0)*0.01*calc!$B72)</f>
        <v>0</v>
      </c>
      <c r="AV72">
        <f>IF(ISERROR(VLOOKUP($A72,data!$A:$BI,1+calc!AV$1,0)),0,VLOOKUP($A72,data!$A:$BI,1+calc!AV$1,0)*0.01*calc!$B72)</f>
        <v>0</v>
      </c>
      <c r="AW72">
        <f>IF(ISERROR(VLOOKUP($A72,data!$A:$BI,1+calc!AW$1,0)),0,VLOOKUP($A72,data!$A:$BI,1+calc!AW$1,0)*0.01*calc!$B72)</f>
        <v>0</v>
      </c>
      <c r="AX72">
        <f>IF(ISERROR(VLOOKUP($A72,data!$A:$BI,1+calc!AX$1,0)),0,VLOOKUP($A72,data!$A:$BI,1+calc!AX$1,0)*0.01*calc!$B72)</f>
        <v>0</v>
      </c>
      <c r="AY72">
        <f>IF(ISERROR(VLOOKUP($A72,data!$A:$BI,1+calc!AY$1,0)),0,VLOOKUP($A72,data!$A:$BI,1+calc!AY$1,0)*0.01*calc!$B72)</f>
        <v>0</v>
      </c>
      <c r="AZ72">
        <f>IF(ISERROR(VLOOKUP($A72,data!$A:$BI,1+calc!AZ$1,0)),0,VLOOKUP($A72,data!$A:$BI,1+calc!AZ$1,0)*0.01*calc!$B72)</f>
        <v>0</v>
      </c>
      <c r="BA72">
        <f>IF(ISERROR(VLOOKUP($A72,data!$A:$BI,1+calc!BA$1,0)),0,VLOOKUP($A72,data!$A:$BI,1+calc!BA$1,0)*0.01*calc!$B72)</f>
        <v>0</v>
      </c>
      <c r="BB72">
        <f>IF(ISERROR(VLOOKUP($A72,data!$A:$BI,1+calc!BB$1,0)),0,VLOOKUP($A72,data!$A:$BI,1+calc!BB$1,0)*0.01*calc!$B72)</f>
        <v>0</v>
      </c>
      <c r="BC72">
        <f>IF(ISERROR(VLOOKUP($A72,data!$A:$BI,1+calc!BC$1,0)),0,VLOOKUP($A72,data!$A:$BI,1+calc!BC$1,0)*0.01*calc!$B72)</f>
        <v>0</v>
      </c>
      <c r="BD72">
        <f>IF(ISERROR(VLOOKUP($A72,data!$A:$BI,1+calc!BD$1,0)),0,VLOOKUP($A72,data!$A:$BI,1+calc!BD$1,0)*0.01*calc!$B72)</f>
        <v>0</v>
      </c>
      <c r="BE72">
        <f>IF(ISERROR(VLOOKUP($A72,data!$A:$BI,1+calc!BE$1,0)),0,VLOOKUP($A72,data!$A:$BI,1+calc!BE$1,0)*0.01*calc!$B72)</f>
        <v>0</v>
      </c>
      <c r="BF72">
        <f>IF(ISERROR(VLOOKUP($A72,data!$A:$BI,1+calc!BF$1,0)),0,VLOOKUP($A72,data!$A:$BI,1+calc!BF$1,0)*0.01*calc!$B72)</f>
        <v>0</v>
      </c>
      <c r="BG72">
        <f>IF(ISERROR(VLOOKUP($A72,data!$A:$BI,1+calc!BG$1,0)),0,VLOOKUP($A72,data!$A:$BI,1+calc!BG$1,0)*0.01*calc!$B72)</f>
        <v>0</v>
      </c>
      <c r="BH72">
        <f>IF(ISERROR(VLOOKUP($A72,data!$A:$BI,1+calc!BH$1,0)),0,VLOOKUP($A72,data!$A:$BI,1+calc!BH$1,0)*0.01*calc!$B72)</f>
        <v>0</v>
      </c>
      <c r="BI72">
        <f>IF(ISERROR(VLOOKUP($A72,data!$A:$BI,1+calc!BI$1,0)),0,VLOOKUP($A72,data!$A:$BI,1+calc!BI$1,0)*0.01*calc!$B72)</f>
        <v>0</v>
      </c>
      <c r="BJ72">
        <f>IF(ISERROR(VLOOKUP($A72,data!$A:$BI,1+calc!BJ$1,0)),0,VLOOKUP($A72,data!$A:$BI,1+calc!BJ$1,0)*0.01*calc!$B72)</f>
        <v>0</v>
      </c>
    </row>
    <row r="73" spans="1:62" x14ac:dyDescent="0.25">
      <c r="A73">
        <f>'Nutrition Calculator'!C78</f>
        <v>0</v>
      </c>
      <c r="B73">
        <f>'Nutrition Calculator'!D78</f>
        <v>0</v>
      </c>
      <c r="C73">
        <f>IF(ISERROR(VLOOKUP($A73,data!$A:$BI,1+calc!C$1,0)),0,VLOOKUP($A73,data!$A:$BI,1+calc!C$1,0)*0.01*calc!$B73)</f>
        <v>0</v>
      </c>
      <c r="D73">
        <f>IF(ISERROR(VLOOKUP($A73,data!$A:$BI,1+calc!D$1,0)),0,VLOOKUP($A73,data!$A:$BI,1+calc!D$1,0)*0.01*calc!$B73)</f>
        <v>0</v>
      </c>
      <c r="E73">
        <f>IF(ISERROR(VLOOKUP($A73,data!$A:$BI,1+calc!E$1,0)),0,VLOOKUP($A73,data!$A:$BI,1+calc!E$1,0)*0.01*calc!$B73)</f>
        <v>0</v>
      </c>
      <c r="F73">
        <f>IF(ISERROR(VLOOKUP($A73,data!$A:$BI,1+calc!F$1,0)),0,VLOOKUP($A73,data!$A:$BI,1+calc!F$1,0)*0.01*calc!$B73)</f>
        <v>0</v>
      </c>
      <c r="G73">
        <f>IF(ISERROR(VLOOKUP($A73,data!$A:$BI,1+calc!G$1,0)),0,VLOOKUP($A73,data!$A:$BI,1+calc!G$1,0)*0.01*calc!$B73)</f>
        <v>0</v>
      </c>
      <c r="H73">
        <f>IF(ISERROR(VLOOKUP($A73,data!$A:$BI,1+calc!H$1,0)),0,VLOOKUP($A73,data!$A:$BI,1+calc!H$1,0)*0.01*calc!$B73)</f>
        <v>0</v>
      </c>
      <c r="I73">
        <f>IF(ISERROR(VLOOKUP($A73,data!$A:$BI,1+calc!I$1,0)),0,VLOOKUP($A73,data!$A:$BI,1+calc!I$1,0)*0.01*calc!$B73)</f>
        <v>0</v>
      </c>
      <c r="J73">
        <f>IF(ISERROR(VLOOKUP($A73,data!$A:$BI,1+calc!J$1,0)),0,VLOOKUP($A73,data!$A:$BI,1+calc!J$1,0)*0.01*calc!$B73)</f>
        <v>0</v>
      </c>
      <c r="K73">
        <f>IF(ISERROR(VLOOKUP($A73,data!$A:$BI,1+calc!K$1,0)),0,VLOOKUP($A73,data!$A:$BI,1+calc!K$1,0)*0.01*calc!$B73)</f>
        <v>0</v>
      </c>
      <c r="L73">
        <f>IF(ISERROR(VLOOKUP($A73,data!$A:$BI,1+calc!L$1,0)),0,VLOOKUP($A73,data!$A:$BI,1+calc!L$1,0)*0.01*calc!$B73)</f>
        <v>0</v>
      </c>
      <c r="M73">
        <f>IF(ISERROR(VLOOKUP($A73,data!$A:$BI,1+calc!M$1,0)),0,VLOOKUP($A73,data!$A:$BI,1+calc!M$1,0)*0.01*calc!$B73)</f>
        <v>0</v>
      </c>
      <c r="N73">
        <f>IF(ISERROR(VLOOKUP($A73,data!$A:$BI,1+calc!N$1,0)),0,VLOOKUP($A73,data!$A:$BI,1+calc!N$1,0)*0.01*calc!$B73)</f>
        <v>0</v>
      </c>
      <c r="O73">
        <f>IF(ISERROR(VLOOKUP($A73,data!$A:$BI,1+calc!O$1,0)),0,VLOOKUP($A73,data!$A:$BI,1+calc!O$1,0)*0.01*calc!$B73)</f>
        <v>0</v>
      </c>
      <c r="P73">
        <f>IF(ISERROR(VLOOKUP($A73,data!$A:$BI,1+calc!P$1,0)),0,VLOOKUP($A73,data!$A:$BI,1+calc!P$1,0)*0.01*calc!$B73)</f>
        <v>0</v>
      </c>
      <c r="Q73">
        <f>IF(ISERROR(VLOOKUP($A73,data!$A:$BI,1+calc!Q$1,0)),0,VLOOKUP($A73,data!$A:$BI,1+calc!Q$1,0)*0.01*calc!$B73)</f>
        <v>0</v>
      </c>
      <c r="R73">
        <f>IF(ISERROR(VLOOKUP($A73,data!$A:$BI,1+calc!R$1,0)),0,VLOOKUP($A73,data!$A:$BI,1+calc!R$1,0)*0.01*calc!$B73)</f>
        <v>0</v>
      </c>
      <c r="S73">
        <f>IF(ISERROR(VLOOKUP($A73,data!$A:$BI,1+calc!S$1,0)),0,VLOOKUP($A73,data!$A:$BI,1+calc!S$1,0)*0.01*calc!$B73)</f>
        <v>0</v>
      </c>
      <c r="T73">
        <f>IF(ISERROR(VLOOKUP($A73,data!$A:$BI,1+calc!T$1,0)),0,VLOOKUP($A73,data!$A:$BI,1+calc!T$1,0)*0.01*calc!$B73)</f>
        <v>0</v>
      </c>
      <c r="U73">
        <f>IF(ISERROR(VLOOKUP($A73,data!$A:$BI,1+calc!U$1,0)),0,VLOOKUP($A73,data!$A:$BI,1+calc!U$1,0)*0.01*calc!$B73)</f>
        <v>0</v>
      </c>
      <c r="V73">
        <f>IF(ISERROR(VLOOKUP($A73,data!$A:$BI,1+calc!V$1,0)),0,VLOOKUP($A73,data!$A:$BI,1+calc!V$1,0)*0.01*calc!$B73)</f>
        <v>0</v>
      </c>
      <c r="W73">
        <f>IF(ISERROR(VLOOKUP($A73,data!$A:$BI,1+calc!W$1,0)),0,VLOOKUP($A73,data!$A:$BI,1+calc!W$1,0)*0.01*calc!$B73)</f>
        <v>0</v>
      </c>
      <c r="X73">
        <f>IF(ISERROR(VLOOKUP($A73,data!$A:$BI,1+calc!X$1,0)),0,VLOOKUP($A73,data!$A:$BI,1+calc!X$1,0)*0.01*calc!$B73)</f>
        <v>0</v>
      </c>
      <c r="Y73">
        <f>IF(ISERROR(VLOOKUP($A73,data!$A:$BI,1+calc!Y$1,0)),0,VLOOKUP($A73,data!$A:$BI,1+calc!Y$1,0)*0.01*calc!$B73)</f>
        <v>0</v>
      </c>
      <c r="Z73">
        <f>IF(ISERROR(VLOOKUP($A73,data!$A:$BI,1+calc!Z$1,0)),0,VLOOKUP($A73,data!$A:$BI,1+calc!Z$1,0)*0.01*calc!$B73)</f>
        <v>0</v>
      </c>
      <c r="AA73">
        <f>IF(ISERROR(VLOOKUP($A73,data!$A:$BI,1+calc!AA$1,0)),0,VLOOKUP($A73,data!$A:$BI,1+calc!AA$1,0)*0.01*calc!$B73)</f>
        <v>0</v>
      </c>
      <c r="AB73">
        <f>IF(ISERROR(VLOOKUP($A73,data!$A:$BI,1+calc!AB$1,0)),0,VLOOKUP($A73,data!$A:$BI,1+calc!AB$1,0)*0.01*calc!$B73)</f>
        <v>0</v>
      </c>
      <c r="AC73">
        <f>IF(ISERROR(VLOOKUP($A73,data!$A:$BI,1+calc!AC$1,0)),0,VLOOKUP($A73,data!$A:$BI,1+calc!AC$1,0)*0.01*calc!$B73)</f>
        <v>0</v>
      </c>
      <c r="AD73">
        <f>IF(ISERROR(VLOOKUP($A73,data!$A:$BI,1+calc!AD$1,0)),0,VLOOKUP($A73,data!$A:$BI,1+calc!AD$1,0)*0.01*calc!$B73)</f>
        <v>0</v>
      </c>
      <c r="AE73">
        <f>IF(ISERROR(VLOOKUP($A73,data!$A:$BI,1+calc!AE$1,0)),0,VLOOKUP($A73,data!$A:$BI,1+calc!AE$1,0)*0.01*calc!$B73)</f>
        <v>0</v>
      </c>
      <c r="AF73">
        <f>IF(ISERROR(VLOOKUP($A73,data!$A:$BI,1+calc!AF$1,0)),0,VLOOKUP($A73,data!$A:$BI,1+calc!AF$1,0)*0.01*calc!$B73)</f>
        <v>0</v>
      </c>
      <c r="AG73">
        <f>IF(ISERROR(VLOOKUP($A73,data!$A:$BI,1+calc!AG$1,0)),0,VLOOKUP($A73,data!$A:$BI,1+calc!AG$1,0)*0.01*calc!$B73)</f>
        <v>0</v>
      </c>
      <c r="AH73">
        <f>IF(ISERROR(VLOOKUP($A73,data!$A:$BI,1+calc!AH$1,0)),0,VLOOKUP($A73,data!$A:$BI,1+calc!AH$1,0)*0.01*calc!$B73)</f>
        <v>0</v>
      </c>
      <c r="AI73">
        <f>IF(ISERROR(VLOOKUP($A73,data!$A:$BI,1+calc!AI$1,0)),0,VLOOKUP($A73,data!$A:$BI,1+calc!AI$1,0)*0.01*calc!$B73)</f>
        <v>0</v>
      </c>
      <c r="AJ73">
        <f>IF(ISERROR(VLOOKUP($A73,data!$A:$BI,1+calc!AJ$1,0)),0,VLOOKUP($A73,data!$A:$BI,1+calc!AJ$1,0)*0.01*calc!$B73)</f>
        <v>0</v>
      </c>
      <c r="AK73">
        <f>IF(ISERROR(VLOOKUP($A73,data!$A:$BI,1+calc!AK$1,0)),0,VLOOKUP($A73,data!$A:$BI,1+calc!AK$1,0)*0.01*calc!$B73)</f>
        <v>0</v>
      </c>
      <c r="AL73">
        <f>IF(ISERROR(VLOOKUP($A73,data!$A:$BI,1+calc!AL$1,0)),0,VLOOKUP($A73,data!$A:$BI,1+calc!AL$1,0)*0.01*calc!$B73)</f>
        <v>0</v>
      </c>
      <c r="AM73">
        <f>IF(ISERROR(VLOOKUP($A73,data!$A:$BI,1+calc!AM$1,0)),0,VLOOKUP($A73,data!$A:$BI,1+calc!AM$1,0)*0.01*calc!$B73)</f>
        <v>0</v>
      </c>
      <c r="AN73">
        <f>IF(ISERROR(VLOOKUP($A73,data!$A:$BI,1+calc!AN$1,0)),0,VLOOKUP($A73,data!$A:$BI,1+calc!AN$1,0)*0.01*calc!$B73)</f>
        <v>0</v>
      </c>
      <c r="AO73">
        <f>IF(ISERROR(VLOOKUP($A73,data!$A:$BI,1+calc!AO$1,0)),0,VLOOKUP($A73,data!$A:$BI,1+calc!AO$1,0)*0.01*calc!$B73)</f>
        <v>0</v>
      </c>
      <c r="AP73">
        <f>IF(ISERROR(VLOOKUP($A73,data!$A:$BI,1+calc!AP$1,0)),0,VLOOKUP($A73,data!$A:$BI,1+calc!AP$1,0)*0.01*calc!$B73)</f>
        <v>0</v>
      </c>
      <c r="AQ73">
        <f>IF(ISERROR(VLOOKUP($A73,data!$A:$BI,1+calc!AQ$1,0)),0,VLOOKUP($A73,data!$A:$BI,1+calc!AQ$1,0)*0.01*calc!$B73)</f>
        <v>0</v>
      </c>
      <c r="AR73">
        <f>IF(ISERROR(VLOOKUP($A73,data!$A:$BI,1+calc!AR$1,0)),0,VLOOKUP($A73,data!$A:$BI,1+calc!AR$1,0)*0.01*calc!$B73)</f>
        <v>0</v>
      </c>
      <c r="AS73">
        <f>IF(ISERROR(VLOOKUP($A73,data!$A:$BI,1+calc!AS$1,0)),0,VLOOKUP($A73,data!$A:$BI,1+calc!AS$1,0)*0.01*calc!$B73)</f>
        <v>0</v>
      </c>
      <c r="AT73">
        <f>IF(ISERROR(VLOOKUP($A73,data!$A:$BI,1+calc!AT$1,0)),0,VLOOKUP($A73,data!$A:$BI,1+calc!AT$1,0)*0.01*calc!$B73)</f>
        <v>0</v>
      </c>
      <c r="AU73">
        <f>IF(ISERROR(VLOOKUP($A73,data!$A:$BI,1+calc!AU$1,0)),0,VLOOKUP($A73,data!$A:$BI,1+calc!AU$1,0)*0.01*calc!$B73)</f>
        <v>0</v>
      </c>
      <c r="AV73">
        <f>IF(ISERROR(VLOOKUP($A73,data!$A:$BI,1+calc!AV$1,0)),0,VLOOKUP($A73,data!$A:$BI,1+calc!AV$1,0)*0.01*calc!$B73)</f>
        <v>0</v>
      </c>
      <c r="AW73">
        <f>IF(ISERROR(VLOOKUP($A73,data!$A:$BI,1+calc!AW$1,0)),0,VLOOKUP($A73,data!$A:$BI,1+calc!AW$1,0)*0.01*calc!$B73)</f>
        <v>0</v>
      </c>
      <c r="AX73">
        <f>IF(ISERROR(VLOOKUP($A73,data!$A:$BI,1+calc!AX$1,0)),0,VLOOKUP($A73,data!$A:$BI,1+calc!AX$1,0)*0.01*calc!$B73)</f>
        <v>0</v>
      </c>
      <c r="AY73">
        <f>IF(ISERROR(VLOOKUP($A73,data!$A:$BI,1+calc!AY$1,0)),0,VLOOKUP($A73,data!$A:$BI,1+calc!AY$1,0)*0.01*calc!$B73)</f>
        <v>0</v>
      </c>
      <c r="AZ73">
        <f>IF(ISERROR(VLOOKUP($A73,data!$A:$BI,1+calc!AZ$1,0)),0,VLOOKUP($A73,data!$A:$BI,1+calc!AZ$1,0)*0.01*calc!$B73)</f>
        <v>0</v>
      </c>
      <c r="BA73">
        <f>IF(ISERROR(VLOOKUP($A73,data!$A:$BI,1+calc!BA$1,0)),0,VLOOKUP($A73,data!$A:$BI,1+calc!BA$1,0)*0.01*calc!$B73)</f>
        <v>0</v>
      </c>
      <c r="BB73">
        <f>IF(ISERROR(VLOOKUP($A73,data!$A:$BI,1+calc!BB$1,0)),0,VLOOKUP($A73,data!$A:$BI,1+calc!BB$1,0)*0.01*calc!$B73)</f>
        <v>0</v>
      </c>
      <c r="BC73">
        <f>IF(ISERROR(VLOOKUP($A73,data!$A:$BI,1+calc!BC$1,0)),0,VLOOKUP($A73,data!$A:$BI,1+calc!BC$1,0)*0.01*calc!$B73)</f>
        <v>0</v>
      </c>
      <c r="BD73">
        <f>IF(ISERROR(VLOOKUP($A73,data!$A:$BI,1+calc!BD$1,0)),0,VLOOKUP($A73,data!$A:$BI,1+calc!BD$1,0)*0.01*calc!$B73)</f>
        <v>0</v>
      </c>
      <c r="BE73">
        <f>IF(ISERROR(VLOOKUP($A73,data!$A:$BI,1+calc!BE$1,0)),0,VLOOKUP($A73,data!$A:$BI,1+calc!BE$1,0)*0.01*calc!$B73)</f>
        <v>0</v>
      </c>
      <c r="BF73">
        <f>IF(ISERROR(VLOOKUP($A73,data!$A:$BI,1+calc!BF$1,0)),0,VLOOKUP($A73,data!$A:$BI,1+calc!BF$1,0)*0.01*calc!$B73)</f>
        <v>0</v>
      </c>
      <c r="BG73">
        <f>IF(ISERROR(VLOOKUP($A73,data!$A:$BI,1+calc!BG$1,0)),0,VLOOKUP($A73,data!$A:$BI,1+calc!BG$1,0)*0.01*calc!$B73)</f>
        <v>0</v>
      </c>
      <c r="BH73">
        <f>IF(ISERROR(VLOOKUP($A73,data!$A:$BI,1+calc!BH$1,0)),0,VLOOKUP($A73,data!$A:$BI,1+calc!BH$1,0)*0.01*calc!$B73)</f>
        <v>0</v>
      </c>
      <c r="BI73">
        <f>IF(ISERROR(VLOOKUP($A73,data!$A:$BI,1+calc!BI$1,0)),0,VLOOKUP($A73,data!$A:$BI,1+calc!BI$1,0)*0.01*calc!$B73)</f>
        <v>0</v>
      </c>
      <c r="BJ73">
        <f>IF(ISERROR(VLOOKUP($A73,data!$A:$BI,1+calc!BJ$1,0)),0,VLOOKUP($A73,data!$A:$BI,1+calc!BJ$1,0)*0.01*calc!$B73)</f>
        <v>0</v>
      </c>
    </row>
    <row r="74" spans="1:62" x14ac:dyDescent="0.25">
      <c r="A74">
        <f>'Nutrition Calculator'!C79</f>
        <v>0</v>
      </c>
      <c r="B74">
        <f>'Nutrition Calculator'!D79</f>
        <v>0</v>
      </c>
      <c r="C74">
        <f>IF(ISERROR(VLOOKUP($A74,data!$A:$BI,1+calc!C$1,0)),0,VLOOKUP($A74,data!$A:$BI,1+calc!C$1,0)*0.01*calc!$B74)</f>
        <v>0</v>
      </c>
      <c r="D74">
        <f>IF(ISERROR(VLOOKUP($A74,data!$A:$BI,1+calc!D$1,0)),0,VLOOKUP($A74,data!$A:$BI,1+calc!D$1,0)*0.01*calc!$B74)</f>
        <v>0</v>
      </c>
      <c r="E74">
        <f>IF(ISERROR(VLOOKUP($A74,data!$A:$BI,1+calc!E$1,0)),0,VLOOKUP($A74,data!$A:$BI,1+calc!E$1,0)*0.01*calc!$B74)</f>
        <v>0</v>
      </c>
      <c r="F74">
        <f>IF(ISERROR(VLOOKUP($A74,data!$A:$BI,1+calc!F$1,0)),0,VLOOKUP($A74,data!$A:$BI,1+calc!F$1,0)*0.01*calc!$B74)</f>
        <v>0</v>
      </c>
      <c r="G74">
        <f>IF(ISERROR(VLOOKUP($A74,data!$A:$BI,1+calc!G$1,0)),0,VLOOKUP($A74,data!$A:$BI,1+calc!G$1,0)*0.01*calc!$B74)</f>
        <v>0</v>
      </c>
      <c r="H74">
        <f>IF(ISERROR(VLOOKUP($A74,data!$A:$BI,1+calc!H$1,0)),0,VLOOKUP($A74,data!$A:$BI,1+calc!H$1,0)*0.01*calc!$B74)</f>
        <v>0</v>
      </c>
      <c r="I74">
        <f>IF(ISERROR(VLOOKUP($A74,data!$A:$BI,1+calc!I$1,0)),0,VLOOKUP($A74,data!$A:$BI,1+calc!I$1,0)*0.01*calc!$B74)</f>
        <v>0</v>
      </c>
      <c r="J74">
        <f>IF(ISERROR(VLOOKUP($A74,data!$A:$BI,1+calc!J$1,0)),0,VLOOKUP($A74,data!$A:$BI,1+calc!J$1,0)*0.01*calc!$B74)</f>
        <v>0</v>
      </c>
      <c r="K74">
        <f>IF(ISERROR(VLOOKUP($A74,data!$A:$BI,1+calc!K$1,0)),0,VLOOKUP($A74,data!$A:$BI,1+calc!K$1,0)*0.01*calc!$B74)</f>
        <v>0</v>
      </c>
      <c r="L74">
        <f>IF(ISERROR(VLOOKUP($A74,data!$A:$BI,1+calc!L$1,0)),0,VLOOKUP($A74,data!$A:$BI,1+calc!L$1,0)*0.01*calc!$B74)</f>
        <v>0</v>
      </c>
      <c r="M74">
        <f>IF(ISERROR(VLOOKUP($A74,data!$A:$BI,1+calc!M$1,0)),0,VLOOKUP($A74,data!$A:$BI,1+calc!M$1,0)*0.01*calc!$B74)</f>
        <v>0</v>
      </c>
      <c r="N74">
        <f>IF(ISERROR(VLOOKUP($A74,data!$A:$BI,1+calc!N$1,0)),0,VLOOKUP($A74,data!$A:$BI,1+calc!N$1,0)*0.01*calc!$B74)</f>
        <v>0</v>
      </c>
      <c r="O74">
        <f>IF(ISERROR(VLOOKUP($A74,data!$A:$BI,1+calc!O$1,0)),0,VLOOKUP($A74,data!$A:$BI,1+calc!O$1,0)*0.01*calc!$B74)</f>
        <v>0</v>
      </c>
      <c r="P74">
        <f>IF(ISERROR(VLOOKUP($A74,data!$A:$BI,1+calc!P$1,0)),0,VLOOKUP($A74,data!$A:$BI,1+calc!P$1,0)*0.01*calc!$B74)</f>
        <v>0</v>
      </c>
      <c r="Q74">
        <f>IF(ISERROR(VLOOKUP($A74,data!$A:$BI,1+calc!Q$1,0)),0,VLOOKUP($A74,data!$A:$BI,1+calc!Q$1,0)*0.01*calc!$B74)</f>
        <v>0</v>
      </c>
      <c r="R74">
        <f>IF(ISERROR(VLOOKUP($A74,data!$A:$BI,1+calc!R$1,0)),0,VLOOKUP($A74,data!$A:$BI,1+calc!R$1,0)*0.01*calc!$B74)</f>
        <v>0</v>
      </c>
      <c r="S74">
        <f>IF(ISERROR(VLOOKUP($A74,data!$A:$BI,1+calc!S$1,0)),0,VLOOKUP($A74,data!$A:$BI,1+calc!S$1,0)*0.01*calc!$B74)</f>
        <v>0</v>
      </c>
      <c r="T74">
        <f>IF(ISERROR(VLOOKUP($A74,data!$A:$BI,1+calc!T$1,0)),0,VLOOKUP($A74,data!$A:$BI,1+calc!T$1,0)*0.01*calc!$B74)</f>
        <v>0</v>
      </c>
      <c r="U74">
        <f>IF(ISERROR(VLOOKUP($A74,data!$A:$BI,1+calc!U$1,0)),0,VLOOKUP($A74,data!$A:$BI,1+calc!U$1,0)*0.01*calc!$B74)</f>
        <v>0</v>
      </c>
      <c r="V74">
        <f>IF(ISERROR(VLOOKUP($A74,data!$A:$BI,1+calc!V$1,0)),0,VLOOKUP($A74,data!$A:$BI,1+calc!V$1,0)*0.01*calc!$B74)</f>
        <v>0</v>
      </c>
      <c r="W74">
        <f>IF(ISERROR(VLOOKUP($A74,data!$A:$BI,1+calc!W$1,0)),0,VLOOKUP($A74,data!$A:$BI,1+calc!W$1,0)*0.01*calc!$B74)</f>
        <v>0</v>
      </c>
      <c r="X74">
        <f>IF(ISERROR(VLOOKUP($A74,data!$A:$BI,1+calc!X$1,0)),0,VLOOKUP($A74,data!$A:$BI,1+calc!X$1,0)*0.01*calc!$B74)</f>
        <v>0</v>
      </c>
      <c r="Y74">
        <f>IF(ISERROR(VLOOKUP($A74,data!$A:$BI,1+calc!Y$1,0)),0,VLOOKUP($A74,data!$A:$BI,1+calc!Y$1,0)*0.01*calc!$B74)</f>
        <v>0</v>
      </c>
      <c r="Z74">
        <f>IF(ISERROR(VLOOKUP($A74,data!$A:$BI,1+calc!Z$1,0)),0,VLOOKUP($A74,data!$A:$BI,1+calc!Z$1,0)*0.01*calc!$B74)</f>
        <v>0</v>
      </c>
      <c r="AA74">
        <f>IF(ISERROR(VLOOKUP($A74,data!$A:$BI,1+calc!AA$1,0)),0,VLOOKUP($A74,data!$A:$BI,1+calc!AA$1,0)*0.01*calc!$B74)</f>
        <v>0</v>
      </c>
      <c r="AB74">
        <f>IF(ISERROR(VLOOKUP($A74,data!$A:$BI,1+calc!AB$1,0)),0,VLOOKUP($A74,data!$A:$BI,1+calc!AB$1,0)*0.01*calc!$B74)</f>
        <v>0</v>
      </c>
      <c r="AC74">
        <f>IF(ISERROR(VLOOKUP($A74,data!$A:$BI,1+calc!AC$1,0)),0,VLOOKUP($A74,data!$A:$BI,1+calc!AC$1,0)*0.01*calc!$B74)</f>
        <v>0</v>
      </c>
      <c r="AD74">
        <f>IF(ISERROR(VLOOKUP($A74,data!$A:$BI,1+calc!AD$1,0)),0,VLOOKUP($A74,data!$A:$BI,1+calc!AD$1,0)*0.01*calc!$B74)</f>
        <v>0</v>
      </c>
      <c r="AE74">
        <f>IF(ISERROR(VLOOKUP($A74,data!$A:$BI,1+calc!AE$1,0)),0,VLOOKUP($A74,data!$A:$BI,1+calc!AE$1,0)*0.01*calc!$B74)</f>
        <v>0</v>
      </c>
      <c r="AF74">
        <f>IF(ISERROR(VLOOKUP($A74,data!$A:$BI,1+calc!AF$1,0)),0,VLOOKUP($A74,data!$A:$BI,1+calc!AF$1,0)*0.01*calc!$B74)</f>
        <v>0</v>
      </c>
      <c r="AG74">
        <f>IF(ISERROR(VLOOKUP($A74,data!$A:$BI,1+calc!AG$1,0)),0,VLOOKUP($A74,data!$A:$BI,1+calc!AG$1,0)*0.01*calc!$B74)</f>
        <v>0</v>
      </c>
      <c r="AH74">
        <f>IF(ISERROR(VLOOKUP($A74,data!$A:$BI,1+calc!AH$1,0)),0,VLOOKUP($A74,data!$A:$BI,1+calc!AH$1,0)*0.01*calc!$B74)</f>
        <v>0</v>
      </c>
      <c r="AI74">
        <f>IF(ISERROR(VLOOKUP($A74,data!$A:$BI,1+calc!AI$1,0)),0,VLOOKUP($A74,data!$A:$BI,1+calc!AI$1,0)*0.01*calc!$B74)</f>
        <v>0</v>
      </c>
      <c r="AJ74">
        <f>IF(ISERROR(VLOOKUP($A74,data!$A:$BI,1+calc!AJ$1,0)),0,VLOOKUP($A74,data!$A:$BI,1+calc!AJ$1,0)*0.01*calc!$B74)</f>
        <v>0</v>
      </c>
      <c r="AK74">
        <f>IF(ISERROR(VLOOKUP($A74,data!$A:$BI,1+calc!AK$1,0)),0,VLOOKUP($A74,data!$A:$BI,1+calc!AK$1,0)*0.01*calc!$B74)</f>
        <v>0</v>
      </c>
      <c r="AL74">
        <f>IF(ISERROR(VLOOKUP($A74,data!$A:$BI,1+calc!AL$1,0)),0,VLOOKUP($A74,data!$A:$BI,1+calc!AL$1,0)*0.01*calc!$B74)</f>
        <v>0</v>
      </c>
      <c r="AM74">
        <f>IF(ISERROR(VLOOKUP($A74,data!$A:$BI,1+calc!AM$1,0)),0,VLOOKUP($A74,data!$A:$BI,1+calc!AM$1,0)*0.01*calc!$B74)</f>
        <v>0</v>
      </c>
      <c r="AN74">
        <f>IF(ISERROR(VLOOKUP($A74,data!$A:$BI,1+calc!AN$1,0)),0,VLOOKUP($A74,data!$A:$BI,1+calc!AN$1,0)*0.01*calc!$B74)</f>
        <v>0</v>
      </c>
      <c r="AO74">
        <f>IF(ISERROR(VLOOKUP($A74,data!$A:$BI,1+calc!AO$1,0)),0,VLOOKUP($A74,data!$A:$BI,1+calc!AO$1,0)*0.01*calc!$B74)</f>
        <v>0</v>
      </c>
      <c r="AP74">
        <f>IF(ISERROR(VLOOKUP($A74,data!$A:$BI,1+calc!AP$1,0)),0,VLOOKUP($A74,data!$A:$BI,1+calc!AP$1,0)*0.01*calc!$B74)</f>
        <v>0</v>
      </c>
      <c r="AQ74">
        <f>IF(ISERROR(VLOOKUP($A74,data!$A:$BI,1+calc!AQ$1,0)),0,VLOOKUP($A74,data!$A:$BI,1+calc!AQ$1,0)*0.01*calc!$B74)</f>
        <v>0</v>
      </c>
      <c r="AR74">
        <f>IF(ISERROR(VLOOKUP($A74,data!$A:$BI,1+calc!AR$1,0)),0,VLOOKUP($A74,data!$A:$BI,1+calc!AR$1,0)*0.01*calc!$B74)</f>
        <v>0</v>
      </c>
      <c r="AS74">
        <f>IF(ISERROR(VLOOKUP($A74,data!$A:$BI,1+calc!AS$1,0)),0,VLOOKUP($A74,data!$A:$BI,1+calc!AS$1,0)*0.01*calc!$B74)</f>
        <v>0</v>
      </c>
      <c r="AT74">
        <f>IF(ISERROR(VLOOKUP($A74,data!$A:$BI,1+calc!AT$1,0)),0,VLOOKUP($A74,data!$A:$BI,1+calc!AT$1,0)*0.01*calc!$B74)</f>
        <v>0</v>
      </c>
      <c r="AU74">
        <f>IF(ISERROR(VLOOKUP($A74,data!$A:$BI,1+calc!AU$1,0)),0,VLOOKUP($A74,data!$A:$BI,1+calc!AU$1,0)*0.01*calc!$B74)</f>
        <v>0</v>
      </c>
      <c r="AV74">
        <f>IF(ISERROR(VLOOKUP($A74,data!$A:$BI,1+calc!AV$1,0)),0,VLOOKUP($A74,data!$A:$BI,1+calc!AV$1,0)*0.01*calc!$B74)</f>
        <v>0</v>
      </c>
      <c r="AW74">
        <f>IF(ISERROR(VLOOKUP($A74,data!$A:$BI,1+calc!AW$1,0)),0,VLOOKUP($A74,data!$A:$BI,1+calc!AW$1,0)*0.01*calc!$B74)</f>
        <v>0</v>
      </c>
      <c r="AX74">
        <f>IF(ISERROR(VLOOKUP($A74,data!$A:$BI,1+calc!AX$1,0)),0,VLOOKUP($A74,data!$A:$BI,1+calc!AX$1,0)*0.01*calc!$B74)</f>
        <v>0</v>
      </c>
      <c r="AY74">
        <f>IF(ISERROR(VLOOKUP($A74,data!$A:$BI,1+calc!AY$1,0)),0,VLOOKUP($A74,data!$A:$BI,1+calc!AY$1,0)*0.01*calc!$B74)</f>
        <v>0</v>
      </c>
      <c r="AZ74">
        <f>IF(ISERROR(VLOOKUP($A74,data!$A:$BI,1+calc!AZ$1,0)),0,VLOOKUP($A74,data!$A:$BI,1+calc!AZ$1,0)*0.01*calc!$B74)</f>
        <v>0</v>
      </c>
      <c r="BA74">
        <f>IF(ISERROR(VLOOKUP($A74,data!$A:$BI,1+calc!BA$1,0)),0,VLOOKUP($A74,data!$A:$BI,1+calc!BA$1,0)*0.01*calc!$B74)</f>
        <v>0</v>
      </c>
      <c r="BB74">
        <f>IF(ISERROR(VLOOKUP($A74,data!$A:$BI,1+calc!BB$1,0)),0,VLOOKUP($A74,data!$A:$BI,1+calc!BB$1,0)*0.01*calc!$B74)</f>
        <v>0</v>
      </c>
      <c r="BC74">
        <f>IF(ISERROR(VLOOKUP($A74,data!$A:$BI,1+calc!BC$1,0)),0,VLOOKUP($A74,data!$A:$BI,1+calc!BC$1,0)*0.01*calc!$B74)</f>
        <v>0</v>
      </c>
      <c r="BD74">
        <f>IF(ISERROR(VLOOKUP($A74,data!$A:$BI,1+calc!BD$1,0)),0,VLOOKUP($A74,data!$A:$BI,1+calc!BD$1,0)*0.01*calc!$B74)</f>
        <v>0</v>
      </c>
      <c r="BE74">
        <f>IF(ISERROR(VLOOKUP($A74,data!$A:$BI,1+calc!BE$1,0)),0,VLOOKUP($A74,data!$A:$BI,1+calc!BE$1,0)*0.01*calc!$B74)</f>
        <v>0</v>
      </c>
      <c r="BF74">
        <f>IF(ISERROR(VLOOKUP($A74,data!$A:$BI,1+calc!BF$1,0)),0,VLOOKUP($A74,data!$A:$BI,1+calc!BF$1,0)*0.01*calc!$B74)</f>
        <v>0</v>
      </c>
      <c r="BG74">
        <f>IF(ISERROR(VLOOKUP($A74,data!$A:$BI,1+calc!BG$1,0)),0,VLOOKUP($A74,data!$A:$BI,1+calc!BG$1,0)*0.01*calc!$B74)</f>
        <v>0</v>
      </c>
      <c r="BH74">
        <f>IF(ISERROR(VLOOKUP($A74,data!$A:$BI,1+calc!BH$1,0)),0,VLOOKUP($A74,data!$A:$BI,1+calc!BH$1,0)*0.01*calc!$B74)</f>
        <v>0</v>
      </c>
      <c r="BI74">
        <f>IF(ISERROR(VLOOKUP($A74,data!$A:$BI,1+calc!BI$1,0)),0,VLOOKUP($A74,data!$A:$BI,1+calc!BI$1,0)*0.01*calc!$B74)</f>
        <v>0</v>
      </c>
      <c r="BJ74">
        <f>IF(ISERROR(VLOOKUP($A74,data!$A:$BI,1+calc!BJ$1,0)),0,VLOOKUP($A74,data!$A:$BI,1+calc!BJ$1,0)*0.01*calc!$B74)</f>
        <v>0</v>
      </c>
    </row>
    <row r="75" spans="1:62" x14ac:dyDescent="0.25">
      <c r="A75">
        <f>'Nutrition Calculator'!C80</f>
        <v>0</v>
      </c>
      <c r="B75">
        <f>'Nutrition Calculator'!D80</f>
        <v>0</v>
      </c>
      <c r="C75">
        <f>IF(ISERROR(VLOOKUP($A75,data!$A:$BI,1+calc!C$1,0)),0,VLOOKUP($A75,data!$A:$BI,1+calc!C$1,0)*0.01*calc!$B75)</f>
        <v>0</v>
      </c>
      <c r="D75">
        <f>IF(ISERROR(VLOOKUP($A75,data!$A:$BI,1+calc!D$1,0)),0,VLOOKUP($A75,data!$A:$BI,1+calc!D$1,0)*0.01*calc!$B75)</f>
        <v>0</v>
      </c>
      <c r="E75">
        <f>IF(ISERROR(VLOOKUP($A75,data!$A:$BI,1+calc!E$1,0)),0,VLOOKUP($A75,data!$A:$BI,1+calc!E$1,0)*0.01*calc!$B75)</f>
        <v>0</v>
      </c>
      <c r="F75">
        <f>IF(ISERROR(VLOOKUP($A75,data!$A:$BI,1+calc!F$1,0)),0,VLOOKUP($A75,data!$A:$BI,1+calc!F$1,0)*0.01*calc!$B75)</f>
        <v>0</v>
      </c>
      <c r="G75">
        <f>IF(ISERROR(VLOOKUP($A75,data!$A:$BI,1+calc!G$1,0)),0,VLOOKUP($A75,data!$A:$BI,1+calc!G$1,0)*0.01*calc!$B75)</f>
        <v>0</v>
      </c>
      <c r="H75">
        <f>IF(ISERROR(VLOOKUP($A75,data!$A:$BI,1+calc!H$1,0)),0,VLOOKUP($A75,data!$A:$BI,1+calc!H$1,0)*0.01*calc!$B75)</f>
        <v>0</v>
      </c>
      <c r="I75">
        <f>IF(ISERROR(VLOOKUP($A75,data!$A:$BI,1+calc!I$1,0)),0,VLOOKUP($A75,data!$A:$BI,1+calc!I$1,0)*0.01*calc!$B75)</f>
        <v>0</v>
      </c>
      <c r="J75">
        <f>IF(ISERROR(VLOOKUP($A75,data!$A:$BI,1+calc!J$1,0)),0,VLOOKUP($A75,data!$A:$BI,1+calc!J$1,0)*0.01*calc!$B75)</f>
        <v>0</v>
      </c>
      <c r="K75">
        <f>IF(ISERROR(VLOOKUP($A75,data!$A:$BI,1+calc!K$1,0)),0,VLOOKUP($A75,data!$A:$BI,1+calc!K$1,0)*0.01*calc!$B75)</f>
        <v>0</v>
      </c>
      <c r="L75">
        <f>IF(ISERROR(VLOOKUP($A75,data!$A:$BI,1+calc!L$1,0)),0,VLOOKUP($A75,data!$A:$BI,1+calc!L$1,0)*0.01*calc!$B75)</f>
        <v>0</v>
      </c>
      <c r="M75">
        <f>IF(ISERROR(VLOOKUP($A75,data!$A:$BI,1+calc!M$1,0)),0,VLOOKUP($A75,data!$A:$BI,1+calc!M$1,0)*0.01*calc!$B75)</f>
        <v>0</v>
      </c>
      <c r="N75">
        <f>IF(ISERROR(VLOOKUP($A75,data!$A:$BI,1+calc!N$1,0)),0,VLOOKUP($A75,data!$A:$BI,1+calc!N$1,0)*0.01*calc!$B75)</f>
        <v>0</v>
      </c>
      <c r="O75">
        <f>IF(ISERROR(VLOOKUP($A75,data!$A:$BI,1+calc!O$1,0)),0,VLOOKUP($A75,data!$A:$BI,1+calc!O$1,0)*0.01*calc!$B75)</f>
        <v>0</v>
      </c>
      <c r="P75">
        <f>IF(ISERROR(VLOOKUP($A75,data!$A:$BI,1+calc!P$1,0)),0,VLOOKUP($A75,data!$A:$BI,1+calc!P$1,0)*0.01*calc!$B75)</f>
        <v>0</v>
      </c>
      <c r="Q75">
        <f>IF(ISERROR(VLOOKUP($A75,data!$A:$BI,1+calc!Q$1,0)),0,VLOOKUP($A75,data!$A:$BI,1+calc!Q$1,0)*0.01*calc!$B75)</f>
        <v>0</v>
      </c>
      <c r="R75">
        <f>IF(ISERROR(VLOOKUP($A75,data!$A:$BI,1+calc!R$1,0)),0,VLOOKUP($A75,data!$A:$BI,1+calc!R$1,0)*0.01*calc!$B75)</f>
        <v>0</v>
      </c>
      <c r="S75">
        <f>IF(ISERROR(VLOOKUP($A75,data!$A:$BI,1+calc!S$1,0)),0,VLOOKUP($A75,data!$A:$BI,1+calc!S$1,0)*0.01*calc!$B75)</f>
        <v>0</v>
      </c>
      <c r="T75">
        <f>IF(ISERROR(VLOOKUP($A75,data!$A:$BI,1+calc!T$1,0)),0,VLOOKUP($A75,data!$A:$BI,1+calc!T$1,0)*0.01*calc!$B75)</f>
        <v>0</v>
      </c>
      <c r="U75">
        <f>IF(ISERROR(VLOOKUP($A75,data!$A:$BI,1+calc!U$1,0)),0,VLOOKUP($A75,data!$A:$BI,1+calc!U$1,0)*0.01*calc!$B75)</f>
        <v>0</v>
      </c>
      <c r="V75">
        <f>IF(ISERROR(VLOOKUP($A75,data!$A:$BI,1+calc!V$1,0)),0,VLOOKUP($A75,data!$A:$BI,1+calc!V$1,0)*0.01*calc!$B75)</f>
        <v>0</v>
      </c>
      <c r="W75">
        <f>IF(ISERROR(VLOOKUP($A75,data!$A:$BI,1+calc!W$1,0)),0,VLOOKUP($A75,data!$A:$BI,1+calc!W$1,0)*0.01*calc!$B75)</f>
        <v>0</v>
      </c>
      <c r="X75">
        <f>IF(ISERROR(VLOOKUP($A75,data!$A:$BI,1+calc!X$1,0)),0,VLOOKUP($A75,data!$A:$BI,1+calc!X$1,0)*0.01*calc!$B75)</f>
        <v>0</v>
      </c>
      <c r="Y75">
        <f>IF(ISERROR(VLOOKUP($A75,data!$A:$BI,1+calc!Y$1,0)),0,VLOOKUP($A75,data!$A:$BI,1+calc!Y$1,0)*0.01*calc!$B75)</f>
        <v>0</v>
      </c>
      <c r="Z75">
        <f>IF(ISERROR(VLOOKUP($A75,data!$A:$BI,1+calc!Z$1,0)),0,VLOOKUP($A75,data!$A:$BI,1+calc!Z$1,0)*0.01*calc!$B75)</f>
        <v>0</v>
      </c>
      <c r="AA75">
        <f>IF(ISERROR(VLOOKUP($A75,data!$A:$BI,1+calc!AA$1,0)),0,VLOOKUP($A75,data!$A:$BI,1+calc!AA$1,0)*0.01*calc!$B75)</f>
        <v>0</v>
      </c>
      <c r="AB75">
        <f>IF(ISERROR(VLOOKUP($A75,data!$A:$BI,1+calc!AB$1,0)),0,VLOOKUP($A75,data!$A:$BI,1+calc!AB$1,0)*0.01*calc!$B75)</f>
        <v>0</v>
      </c>
      <c r="AC75">
        <f>IF(ISERROR(VLOOKUP($A75,data!$A:$BI,1+calc!AC$1,0)),0,VLOOKUP($A75,data!$A:$BI,1+calc!AC$1,0)*0.01*calc!$B75)</f>
        <v>0</v>
      </c>
      <c r="AD75">
        <f>IF(ISERROR(VLOOKUP($A75,data!$A:$BI,1+calc!AD$1,0)),0,VLOOKUP($A75,data!$A:$BI,1+calc!AD$1,0)*0.01*calc!$B75)</f>
        <v>0</v>
      </c>
      <c r="AE75">
        <f>IF(ISERROR(VLOOKUP($A75,data!$A:$BI,1+calc!AE$1,0)),0,VLOOKUP($A75,data!$A:$BI,1+calc!AE$1,0)*0.01*calc!$B75)</f>
        <v>0</v>
      </c>
      <c r="AF75">
        <f>IF(ISERROR(VLOOKUP($A75,data!$A:$BI,1+calc!AF$1,0)),0,VLOOKUP($A75,data!$A:$BI,1+calc!AF$1,0)*0.01*calc!$B75)</f>
        <v>0</v>
      </c>
      <c r="AG75">
        <f>IF(ISERROR(VLOOKUP($A75,data!$A:$BI,1+calc!AG$1,0)),0,VLOOKUP($A75,data!$A:$BI,1+calc!AG$1,0)*0.01*calc!$B75)</f>
        <v>0</v>
      </c>
      <c r="AH75">
        <f>IF(ISERROR(VLOOKUP($A75,data!$A:$BI,1+calc!AH$1,0)),0,VLOOKUP($A75,data!$A:$BI,1+calc!AH$1,0)*0.01*calc!$B75)</f>
        <v>0</v>
      </c>
      <c r="AI75">
        <f>IF(ISERROR(VLOOKUP($A75,data!$A:$BI,1+calc!AI$1,0)),0,VLOOKUP($A75,data!$A:$BI,1+calc!AI$1,0)*0.01*calc!$B75)</f>
        <v>0</v>
      </c>
      <c r="AJ75">
        <f>IF(ISERROR(VLOOKUP($A75,data!$A:$BI,1+calc!AJ$1,0)),0,VLOOKUP($A75,data!$A:$BI,1+calc!AJ$1,0)*0.01*calc!$B75)</f>
        <v>0</v>
      </c>
      <c r="AK75">
        <f>IF(ISERROR(VLOOKUP($A75,data!$A:$BI,1+calc!AK$1,0)),0,VLOOKUP($A75,data!$A:$BI,1+calc!AK$1,0)*0.01*calc!$B75)</f>
        <v>0</v>
      </c>
      <c r="AL75">
        <f>IF(ISERROR(VLOOKUP($A75,data!$A:$BI,1+calc!AL$1,0)),0,VLOOKUP($A75,data!$A:$BI,1+calc!AL$1,0)*0.01*calc!$B75)</f>
        <v>0</v>
      </c>
      <c r="AM75">
        <f>IF(ISERROR(VLOOKUP($A75,data!$A:$BI,1+calc!AM$1,0)),0,VLOOKUP($A75,data!$A:$BI,1+calc!AM$1,0)*0.01*calc!$B75)</f>
        <v>0</v>
      </c>
      <c r="AN75">
        <f>IF(ISERROR(VLOOKUP($A75,data!$A:$BI,1+calc!AN$1,0)),0,VLOOKUP($A75,data!$A:$BI,1+calc!AN$1,0)*0.01*calc!$B75)</f>
        <v>0</v>
      </c>
      <c r="AO75">
        <f>IF(ISERROR(VLOOKUP($A75,data!$A:$BI,1+calc!AO$1,0)),0,VLOOKUP($A75,data!$A:$BI,1+calc!AO$1,0)*0.01*calc!$B75)</f>
        <v>0</v>
      </c>
      <c r="AP75">
        <f>IF(ISERROR(VLOOKUP($A75,data!$A:$BI,1+calc!AP$1,0)),0,VLOOKUP($A75,data!$A:$BI,1+calc!AP$1,0)*0.01*calc!$B75)</f>
        <v>0</v>
      </c>
      <c r="AQ75">
        <f>IF(ISERROR(VLOOKUP($A75,data!$A:$BI,1+calc!AQ$1,0)),0,VLOOKUP($A75,data!$A:$BI,1+calc!AQ$1,0)*0.01*calc!$B75)</f>
        <v>0</v>
      </c>
      <c r="AR75">
        <f>IF(ISERROR(VLOOKUP($A75,data!$A:$BI,1+calc!AR$1,0)),0,VLOOKUP($A75,data!$A:$BI,1+calc!AR$1,0)*0.01*calc!$B75)</f>
        <v>0</v>
      </c>
      <c r="AS75">
        <f>IF(ISERROR(VLOOKUP($A75,data!$A:$BI,1+calc!AS$1,0)),0,VLOOKUP($A75,data!$A:$BI,1+calc!AS$1,0)*0.01*calc!$B75)</f>
        <v>0</v>
      </c>
      <c r="AT75">
        <f>IF(ISERROR(VLOOKUP($A75,data!$A:$BI,1+calc!AT$1,0)),0,VLOOKUP($A75,data!$A:$BI,1+calc!AT$1,0)*0.01*calc!$B75)</f>
        <v>0</v>
      </c>
      <c r="AU75">
        <f>IF(ISERROR(VLOOKUP($A75,data!$A:$BI,1+calc!AU$1,0)),0,VLOOKUP($A75,data!$A:$BI,1+calc!AU$1,0)*0.01*calc!$B75)</f>
        <v>0</v>
      </c>
      <c r="AV75">
        <f>IF(ISERROR(VLOOKUP($A75,data!$A:$BI,1+calc!AV$1,0)),0,VLOOKUP($A75,data!$A:$BI,1+calc!AV$1,0)*0.01*calc!$B75)</f>
        <v>0</v>
      </c>
      <c r="AW75">
        <f>IF(ISERROR(VLOOKUP($A75,data!$A:$BI,1+calc!AW$1,0)),0,VLOOKUP($A75,data!$A:$BI,1+calc!AW$1,0)*0.01*calc!$B75)</f>
        <v>0</v>
      </c>
      <c r="AX75">
        <f>IF(ISERROR(VLOOKUP($A75,data!$A:$BI,1+calc!AX$1,0)),0,VLOOKUP($A75,data!$A:$BI,1+calc!AX$1,0)*0.01*calc!$B75)</f>
        <v>0</v>
      </c>
      <c r="AY75">
        <f>IF(ISERROR(VLOOKUP($A75,data!$A:$BI,1+calc!AY$1,0)),0,VLOOKUP($A75,data!$A:$BI,1+calc!AY$1,0)*0.01*calc!$B75)</f>
        <v>0</v>
      </c>
      <c r="AZ75">
        <f>IF(ISERROR(VLOOKUP($A75,data!$A:$BI,1+calc!AZ$1,0)),0,VLOOKUP($A75,data!$A:$BI,1+calc!AZ$1,0)*0.01*calc!$B75)</f>
        <v>0</v>
      </c>
      <c r="BA75">
        <f>IF(ISERROR(VLOOKUP($A75,data!$A:$BI,1+calc!BA$1,0)),0,VLOOKUP($A75,data!$A:$BI,1+calc!BA$1,0)*0.01*calc!$B75)</f>
        <v>0</v>
      </c>
      <c r="BB75">
        <f>IF(ISERROR(VLOOKUP($A75,data!$A:$BI,1+calc!BB$1,0)),0,VLOOKUP($A75,data!$A:$BI,1+calc!BB$1,0)*0.01*calc!$B75)</f>
        <v>0</v>
      </c>
      <c r="BC75">
        <f>IF(ISERROR(VLOOKUP($A75,data!$A:$BI,1+calc!BC$1,0)),0,VLOOKUP($A75,data!$A:$BI,1+calc!BC$1,0)*0.01*calc!$B75)</f>
        <v>0</v>
      </c>
      <c r="BD75">
        <f>IF(ISERROR(VLOOKUP($A75,data!$A:$BI,1+calc!BD$1,0)),0,VLOOKUP($A75,data!$A:$BI,1+calc!BD$1,0)*0.01*calc!$B75)</f>
        <v>0</v>
      </c>
      <c r="BE75">
        <f>IF(ISERROR(VLOOKUP($A75,data!$A:$BI,1+calc!BE$1,0)),0,VLOOKUP($A75,data!$A:$BI,1+calc!BE$1,0)*0.01*calc!$B75)</f>
        <v>0</v>
      </c>
      <c r="BF75">
        <f>IF(ISERROR(VLOOKUP($A75,data!$A:$BI,1+calc!BF$1,0)),0,VLOOKUP($A75,data!$A:$BI,1+calc!BF$1,0)*0.01*calc!$B75)</f>
        <v>0</v>
      </c>
      <c r="BG75">
        <f>IF(ISERROR(VLOOKUP($A75,data!$A:$BI,1+calc!BG$1,0)),0,VLOOKUP($A75,data!$A:$BI,1+calc!BG$1,0)*0.01*calc!$B75)</f>
        <v>0</v>
      </c>
      <c r="BH75">
        <f>IF(ISERROR(VLOOKUP($A75,data!$A:$BI,1+calc!BH$1,0)),0,VLOOKUP($A75,data!$A:$BI,1+calc!BH$1,0)*0.01*calc!$B75)</f>
        <v>0</v>
      </c>
      <c r="BI75">
        <f>IF(ISERROR(VLOOKUP($A75,data!$A:$BI,1+calc!BI$1,0)),0,VLOOKUP($A75,data!$A:$BI,1+calc!BI$1,0)*0.01*calc!$B75)</f>
        <v>0</v>
      </c>
      <c r="BJ75">
        <f>IF(ISERROR(VLOOKUP($A75,data!$A:$BI,1+calc!BJ$1,0)),0,VLOOKUP($A75,data!$A:$BI,1+calc!BJ$1,0)*0.01*calc!$B75)</f>
        <v>0</v>
      </c>
    </row>
    <row r="76" spans="1:62" x14ac:dyDescent="0.25">
      <c r="A76">
        <f>'Nutrition Calculator'!C81</f>
        <v>0</v>
      </c>
      <c r="B76">
        <f>'Nutrition Calculator'!D81</f>
        <v>0</v>
      </c>
      <c r="C76">
        <f>IF(ISERROR(VLOOKUP($A76,data!$A:$BI,1+calc!C$1,0)),0,VLOOKUP($A76,data!$A:$BI,1+calc!C$1,0)*0.01*calc!$B76)</f>
        <v>0</v>
      </c>
      <c r="D76">
        <f>IF(ISERROR(VLOOKUP($A76,data!$A:$BI,1+calc!D$1,0)),0,VLOOKUP($A76,data!$A:$BI,1+calc!D$1,0)*0.01*calc!$B76)</f>
        <v>0</v>
      </c>
      <c r="E76">
        <f>IF(ISERROR(VLOOKUP($A76,data!$A:$BI,1+calc!E$1,0)),0,VLOOKUP($A76,data!$A:$BI,1+calc!E$1,0)*0.01*calc!$B76)</f>
        <v>0</v>
      </c>
      <c r="F76">
        <f>IF(ISERROR(VLOOKUP($A76,data!$A:$BI,1+calc!F$1,0)),0,VLOOKUP($A76,data!$A:$BI,1+calc!F$1,0)*0.01*calc!$B76)</f>
        <v>0</v>
      </c>
      <c r="G76">
        <f>IF(ISERROR(VLOOKUP($A76,data!$A:$BI,1+calc!G$1,0)),0,VLOOKUP($A76,data!$A:$BI,1+calc!G$1,0)*0.01*calc!$B76)</f>
        <v>0</v>
      </c>
      <c r="H76">
        <f>IF(ISERROR(VLOOKUP($A76,data!$A:$BI,1+calc!H$1,0)),0,VLOOKUP($A76,data!$A:$BI,1+calc!H$1,0)*0.01*calc!$B76)</f>
        <v>0</v>
      </c>
      <c r="I76">
        <f>IF(ISERROR(VLOOKUP($A76,data!$A:$BI,1+calc!I$1,0)),0,VLOOKUP($A76,data!$A:$BI,1+calc!I$1,0)*0.01*calc!$B76)</f>
        <v>0</v>
      </c>
      <c r="J76">
        <f>IF(ISERROR(VLOOKUP($A76,data!$A:$BI,1+calc!J$1,0)),0,VLOOKUP($A76,data!$A:$BI,1+calc!J$1,0)*0.01*calc!$B76)</f>
        <v>0</v>
      </c>
      <c r="K76">
        <f>IF(ISERROR(VLOOKUP($A76,data!$A:$BI,1+calc!K$1,0)),0,VLOOKUP($A76,data!$A:$BI,1+calc!K$1,0)*0.01*calc!$B76)</f>
        <v>0</v>
      </c>
      <c r="L76">
        <f>IF(ISERROR(VLOOKUP($A76,data!$A:$BI,1+calc!L$1,0)),0,VLOOKUP($A76,data!$A:$BI,1+calc!L$1,0)*0.01*calc!$B76)</f>
        <v>0</v>
      </c>
      <c r="M76">
        <f>IF(ISERROR(VLOOKUP($A76,data!$A:$BI,1+calc!M$1,0)),0,VLOOKUP($A76,data!$A:$BI,1+calc!M$1,0)*0.01*calc!$B76)</f>
        <v>0</v>
      </c>
      <c r="N76">
        <f>IF(ISERROR(VLOOKUP($A76,data!$A:$BI,1+calc!N$1,0)),0,VLOOKUP($A76,data!$A:$BI,1+calc!N$1,0)*0.01*calc!$B76)</f>
        <v>0</v>
      </c>
      <c r="O76">
        <f>IF(ISERROR(VLOOKUP($A76,data!$A:$BI,1+calc!O$1,0)),0,VLOOKUP($A76,data!$A:$BI,1+calc!O$1,0)*0.01*calc!$B76)</f>
        <v>0</v>
      </c>
      <c r="P76">
        <f>IF(ISERROR(VLOOKUP($A76,data!$A:$BI,1+calc!P$1,0)),0,VLOOKUP($A76,data!$A:$BI,1+calc!P$1,0)*0.01*calc!$B76)</f>
        <v>0</v>
      </c>
      <c r="Q76">
        <f>IF(ISERROR(VLOOKUP($A76,data!$A:$BI,1+calc!Q$1,0)),0,VLOOKUP($A76,data!$A:$BI,1+calc!Q$1,0)*0.01*calc!$B76)</f>
        <v>0</v>
      </c>
      <c r="R76">
        <f>IF(ISERROR(VLOOKUP($A76,data!$A:$BI,1+calc!R$1,0)),0,VLOOKUP($A76,data!$A:$BI,1+calc!R$1,0)*0.01*calc!$B76)</f>
        <v>0</v>
      </c>
      <c r="S76">
        <f>IF(ISERROR(VLOOKUP($A76,data!$A:$BI,1+calc!S$1,0)),0,VLOOKUP($A76,data!$A:$BI,1+calc!S$1,0)*0.01*calc!$B76)</f>
        <v>0</v>
      </c>
      <c r="T76">
        <f>IF(ISERROR(VLOOKUP($A76,data!$A:$BI,1+calc!T$1,0)),0,VLOOKUP($A76,data!$A:$BI,1+calc!T$1,0)*0.01*calc!$B76)</f>
        <v>0</v>
      </c>
      <c r="U76">
        <f>IF(ISERROR(VLOOKUP($A76,data!$A:$BI,1+calc!U$1,0)),0,VLOOKUP($A76,data!$A:$BI,1+calc!U$1,0)*0.01*calc!$B76)</f>
        <v>0</v>
      </c>
      <c r="V76">
        <f>IF(ISERROR(VLOOKUP($A76,data!$A:$BI,1+calc!V$1,0)),0,VLOOKUP($A76,data!$A:$BI,1+calc!V$1,0)*0.01*calc!$B76)</f>
        <v>0</v>
      </c>
      <c r="W76">
        <f>IF(ISERROR(VLOOKUP($A76,data!$A:$BI,1+calc!W$1,0)),0,VLOOKUP($A76,data!$A:$BI,1+calc!W$1,0)*0.01*calc!$B76)</f>
        <v>0</v>
      </c>
      <c r="X76">
        <f>IF(ISERROR(VLOOKUP($A76,data!$A:$BI,1+calc!X$1,0)),0,VLOOKUP($A76,data!$A:$BI,1+calc!X$1,0)*0.01*calc!$B76)</f>
        <v>0</v>
      </c>
      <c r="Y76">
        <f>IF(ISERROR(VLOOKUP($A76,data!$A:$BI,1+calc!Y$1,0)),0,VLOOKUP($A76,data!$A:$BI,1+calc!Y$1,0)*0.01*calc!$B76)</f>
        <v>0</v>
      </c>
      <c r="Z76">
        <f>IF(ISERROR(VLOOKUP($A76,data!$A:$BI,1+calc!Z$1,0)),0,VLOOKUP($A76,data!$A:$BI,1+calc!Z$1,0)*0.01*calc!$B76)</f>
        <v>0</v>
      </c>
      <c r="AA76">
        <f>IF(ISERROR(VLOOKUP($A76,data!$A:$BI,1+calc!AA$1,0)),0,VLOOKUP($A76,data!$A:$BI,1+calc!AA$1,0)*0.01*calc!$B76)</f>
        <v>0</v>
      </c>
      <c r="AB76">
        <f>IF(ISERROR(VLOOKUP($A76,data!$A:$BI,1+calc!AB$1,0)),0,VLOOKUP($A76,data!$A:$BI,1+calc!AB$1,0)*0.01*calc!$B76)</f>
        <v>0</v>
      </c>
      <c r="AC76">
        <f>IF(ISERROR(VLOOKUP($A76,data!$A:$BI,1+calc!AC$1,0)),0,VLOOKUP($A76,data!$A:$BI,1+calc!AC$1,0)*0.01*calc!$B76)</f>
        <v>0</v>
      </c>
      <c r="AD76">
        <f>IF(ISERROR(VLOOKUP($A76,data!$A:$BI,1+calc!AD$1,0)),0,VLOOKUP($A76,data!$A:$BI,1+calc!AD$1,0)*0.01*calc!$B76)</f>
        <v>0</v>
      </c>
      <c r="AE76">
        <f>IF(ISERROR(VLOOKUP($A76,data!$A:$BI,1+calc!AE$1,0)),0,VLOOKUP($A76,data!$A:$BI,1+calc!AE$1,0)*0.01*calc!$B76)</f>
        <v>0</v>
      </c>
      <c r="AF76">
        <f>IF(ISERROR(VLOOKUP($A76,data!$A:$BI,1+calc!AF$1,0)),0,VLOOKUP($A76,data!$A:$BI,1+calc!AF$1,0)*0.01*calc!$B76)</f>
        <v>0</v>
      </c>
      <c r="AG76">
        <f>IF(ISERROR(VLOOKUP($A76,data!$A:$BI,1+calc!AG$1,0)),0,VLOOKUP($A76,data!$A:$BI,1+calc!AG$1,0)*0.01*calc!$B76)</f>
        <v>0</v>
      </c>
      <c r="AH76">
        <f>IF(ISERROR(VLOOKUP($A76,data!$A:$BI,1+calc!AH$1,0)),0,VLOOKUP($A76,data!$A:$BI,1+calc!AH$1,0)*0.01*calc!$B76)</f>
        <v>0</v>
      </c>
      <c r="AI76">
        <f>IF(ISERROR(VLOOKUP($A76,data!$A:$BI,1+calc!AI$1,0)),0,VLOOKUP($A76,data!$A:$BI,1+calc!AI$1,0)*0.01*calc!$B76)</f>
        <v>0</v>
      </c>
      <c r="AJ76">
        <f>IF(ISERROR(VLOOKUP($A76,data!$A:$BI,1+calc!AJ$1,0)),0,VLOOKUP($A76,data!$A:$BI,1+calc!AJ$1,0)*0.01*calc!$B76)</f>
        <v>0</v>
      </c>
      <c r="AK76">
        <f>IF(ISERROR(VLOOKUP($A76,data!$A:$BI,1+calc!AK$1,0)),0,VLOOKUP($A76,data!$A:$BI,1+calc!AK$1,0)*0.01*calc!$B76)</f>
        <v>0</v>
      </c>
      <c r="AL76">
        <f>IF(ISERROR(VLOOKUP($A76,data!$A:$BI,1+calc!AL$1,0)),0,VLOOKUP($A76,data!$A:$BI,1+calc!AL$1,0)*0.01*calc!$B76)</f>
        <v>0</v>
      </c>
      <c r="AM76">
        <f>IF(ISERROR(VLOOKUP($A76,data!$A:$BI,1+calc!AM$1,0)),0,VLOOKUP($A76,data!$A:$BI,1+calc!AM$1,0)*0.01*calc!$B76)</f>
        <v>0</v>
      </c>
      <c r="AN76">
        <f>IF(ISERROR(VLOOKUP($A76,data!$A:$BI,1+calc!AN$1,0)),0,VLOOKUP($A76,data!$A:$BI,1+calc!AN$1,0)*0.01*calc!$B76)</f>
        <v>0</v>
      </c>
      <c r="AO76">
        <f>IF(ISERROR(VLOOKUP($A76,data!$A:$BI,1+calc!AO$1,0)),0,VLOOKUP($A76,data!$A:$BI,1+calc!AO$1,0)*0.01*calc!$B76)</f>
        <v>0</v>
      </c>
      <c r="AP76">
        <f>IF(ISERROR(VLOOKUP($A76,data!$A:$BI,1+calc!AP$1,0)),0,VLOOKUP($A76,data!$A:$BI,1+calc!AP$1,0)*0.01*calc!$B76)</f>
        <v>0</v>
      </c>
      <c r="AQ76">
        <f>IF(ISERROR(VLOOKUP($A76,data!$A:$BI,1+calc!AQ$1,0)),0,VLOOKUP($A76,data!$A:$BI,1+calc!AQ$1,0)*0.01*calc!$B76)</f>
        <v>0</v>
      </c>
      <c r="AR76">
        <f>IF(ISERROR(VLOOKUP($A76,data!$A:$BI,1+calc!AR$1,0)),0,VLOOKUP($A76,data!$A:$BI,1+calc!AR$1,0)*0.01*calc!$B76)</f>
        <v>0</v>
      </c>
      <c r="AS76">
        <f>IF(ISERROR(VLOOKUP($A76,data!$A:$BI,1+calc!AS$1,0)),0,VLOOKUP($A76,data!$A:$BI,1+calc!AS$1,0)*0.01*calc!$B76)</f>
        <v>0</v>
      </c>
      <c r="AT76">
        <f>IF(ISERROR(VLOOKUP($A76,data!$A:$BI,1+calc!AT$1,0)),0,VLOOKUP($A76,data!$A:$BI,1+calc!AT$1,0)*0.01*calc!$B76)</f>
        <v>0</v>
      </c>
      <c r="AU76">
        <f>IF(ISERROR(VLOOKUP($A76,data!$A:$BI,1+calc!AU$1,0)),0,VLOOKUP($A76,data!$A:$BI,1+calc!AU$1,0)*0.01*calc!$B76)</f>
        <v>0</v>
      </c>
      <c r="AV76">
        <f>IF(ISERROR(VLOOKUP($A76,data!$A:$BI,1+calc!AV$1,0)),0,VLOOKUP($A76,data!$A:$BI,1+calc!AV$1,0)*0.01*calc!$B76)</f>
        <v>0</v>
      </c>
      <c r="AW76">
        <f>IF(ISERROR(VLOOKUP($A76,data!$A:$BI,1+calc!AW$1,0)),0,VLOOKUP($A76,data!$A:$BI,1+calc!AW$1,0)*0.01*calc!$B76)</f>
        <v>0</v>
      </c>
      <c r="AX76">
        <f>IF(ISERROR(VLOOKUP($A76,data!$A:$BI,1+calc!AX$1,0)),0,VLOOKUP($A76,data!$A:$BI,1+calc!AX$1,0)*0.01*calc!$B76)</f>
        <v>0</v>
      </c>
      <c r="AY76">
        <f>IF(ISERROR(VLOOKUP($A76,data!$A:$BI,1+calc!AY$1,0)),0,VLOOKUP($A76,data!$A:$BI,1+calc!AY$1,0)*0.01*calc!$B76)</f>
        <v>0</v>
      </c>
      <c r="AZ76">
        <f>IF(ISERROR(VLOOKUP($A76,data!$A:$BI,1+calc!AZ$1,0)),0,VLOOKUP($A76,data!$A:$BI,1+calc!AZ$1,0)*0.01*calc!$B76)</f>
        <v>0</v>
      </c>
      <c r="BA76">
        <f>IF(ISERROR(VLOOKUP($A76,data!$A:$BI,1+calc!BA$1,0)),0,VLOOKUP($A76,data!$A:$BI,1+calc!BA$1,0)*0.01*calc!$B76)</f>
        <v>0</v>
      </c>
      <c r="BB76">
        <f>IF(ISERROR(VLOOKUP($A76,data!$A:$BI,1+calc!BB$1,0)),0,VLOOKUP($A76,data!$A:$BI,1+calc!BB$1,0)*0.01*calc!$B76)</f>
        <v>0</v>
      </c>
      <c r="BC76">
        <f>IF(ISERROR(VLOOKUP($A76,data!$A:$BI,1+calc!BC$1,0)),0,VLOOKUP($A76,data!$A:$BI,1+calc!BC$1,0)*0.01*calc!$B76)</f>
        <v>0</v>
      </c>
      <c r="BD76">
        <f>IF(ISERROR(VLOOKUP($A76,data!$A:$BI,1+calc!BD$1,0)),0,VLOOKUP($A76,data!$A:$BI,1+calc!BD$1,0)*0.01*calc!$B76)</f>
        <v>0</v>
      </c>
      <c r="BE76">
        <f>IF(ISERROR(VLOOKUP($A76,data!$A:$BI,1+calc!BE$1,0)),0,VLOOKUP($A76,data!$A:$BI,1+calc!BE$1,0)*0.01*calc!$B76)</f>
        <v>0</v>
      </c>
      <c r="BF76">
        <f>IF(ISERROR(VLOOKUP($A76,data!$A:$BI,1+calc!BF$1,0)),0,VLOOKUP($A76,data!$A:$BI,1+calc!BF$1,0)*0.01*calc!$B76)</f>
        <v>0</v>
      </c>
      <c r="BG76">
        <f>IF(ISERROR(VLOOKUP($A76,data!$A:$BI,1+calc!BG$1,0)),0,VLOOKUP($A76,data!$A:$BI,1+calc!BG$1,0)*0.01*calc!$B76)</f>
        <v>0</v>
      </c>
      <c r="BH76">
        <f>IF(ISERROR(VLOOKUP($A76,data!$A:$BI,1+calc!BH$1,0)),0,VLOOKUP($A76,data!$A:$BI,1+calc!BH$1,0)*0.01*calc!$B76)</f>
        <v>0</v>
      </c>
      <c r="BI76">
        <f>IF(ISERROR(VLOOKUP($A76,data!$A:$BI,1+calc!BI$1,0)),0,VLOOKUP($A76,data!$A:$BI,1+calc!BI$1,0)*0.01*calc!$B76)</f>
        <v>0</v>
      </c>
      <c r="BJ76">
        <f>IF(ISERROR(VLOOKUP($A76,data!$A:$BI,1+calc!BJ$1,0)),0,VLOOKUP($A76,data!$A:$BI,1+calc!BJ$1,0)*0.01*calc!$B76)</f>
        <v>0</v>
      </c>
    </row>
    <row r="77" spans="1:62" x14ac:dyDescent="0.25">
      <c r="A77">
        <f>'Nutrition Calculator'!C82</f>
        <v>0</v>
      </c>
      <c r="B77">
        <f>'Nutrition Calculator'!D82</f>
        <v>0</v>
      </c>
      <c r="C77">
        <f>IF(ISERROR(VLOOKUP($A77,data!$A:$BI,1+calc!C$1,0)),0,VLOOKUP($A77,data!$A:$BI,1+calc!C$1,0)*0.01*calc!$B77)</f>
        <v>0</v>
      </c>
      <c r="D77">
        <f>IF(ISERROR(VLOOKUP($A77,data!$A:$BI,1+calc!D$1,0)),0,VLOOKUP($A77,data!$A:$BI,1+calc!D$1,0)*0.01*calc!$B77)</f>
        <v>0</v>
      </c>
      <c r="E77">
        <f>IF(ISERROR(VLOOKUP($A77,data!$A:$BI,1+calc!E$1,0)),0,VLOOKUP($A77,data!$A:$BI,1+calc!E$1,0)*0.01*calc!$B77)</f>
        <v>0</v>
      </c>
      <c r="F77">
        <f>IF(ISERROR(VLOOKUP($A77,data!$A:$BI,1+calc!F$1,0)),0,VLOOKUP($A77,data!$A:$BI,1+calc!F$1,0)*0.01*calc!$B77)</f>
        <v>0</v>
      </c>
      <c r="G77">
        <f>IF(ISERROR(VLOOKUP($A77,data!$A:$BI,1+calc!G$1,0)),0,VLOOKUP($A77,data!$A:$BI,1+calc!G$1,0)*0.01*calc!$B77)</f>
        <v>0</v>
      </c>
      <c r="H77">
        <f>IF(ISERROR(VLOOKUP($A77,data!$A:$BI,1+calc!H$1,0)),0,VLOOKUP($A77,data!$A:$BI,1+calc!H$1,0)*0.01*calc!$B77)</f>
        <v>0</v>
      </c>
      <c r="I77">
        <f>IF(ISERROR(VLOOKUP($A77,data!$A:$BI,1+calc!I$1,0)),0,VLOOKUP($A77,data!$A:$BI,1+calc!I$1,0)*0.01*calc!$B77)</f>
        <v>0</v>
      </c>
      <c r="J77">
        <f>IF(ISERROR(VLOOKUP($A77,data!$A:$BI,1+calc!J$1,0)),0,VLOOKUP($A77,data!$A:$BI,1+calc!J$1,0)*0.01*calc!$B77)</f>
        <v>0</v>
      </c>
      <c r="K77">
        <f>IF(ISERROR(VLOOKUP($A77,data!$A:$BI,1+calc!K$1,0)),0,VLOOKUP($A77,data!$A:$BI,1+calc!K$1,0)*0.01*calc!$B77)</f>
        <v>0</v>
      </c>
      <c r="L77">
        <f>IF(ISERROR(VLOOKUP($A77,data!$A:$BI,1+calc!L$1,0)),0,VLOOKUP($A77,data!$A:$BI,1+calc!L$1,0)*0.01*calc!$B77)</f>
        <v>0</v>
      </c>
      <c r="M77">
        <f>IF(ISERROR(VLOOKUP($A77,data!$A:$BI,1+calc!M$1,0)),0,VLOOKUP($A77,data!$A:$BI,1+calc!M$1,0)*0.01*calc!$B77)</f>
        <v>0</v>
      </c>
      <c r="N77">
        <f>IF(ISERROR(VLOOKUP($A77,data!$A:$BI,1+calc!N$1,0)),0,VLOOKUP($A77,data!$A:$BI,1+calc!N$1,0)*0.01*calc!$B77)</f>
        <v>0</v>
      </c>
      <c r="O77">
        <f>IF(ISERROR(VLOOKUP($A77,data!$A:$BI,1+calc!O$1,0)),0,VLOOKUP($A77,data!$A:$BI,1+calc!O$1,0)*0.01*calc!$B77)</f>
        <v>0</v>
      </c>
      <c r="P77">
        <f>IF(ISERROR(VLOOKUP($A77,data!$A:$BI,1+calc!P$1,0)),0,VLOOKUP($A77,data!$A:$BI,1+calc!P$1,0)*0.01*calc!$B77)</f>
        <v>0</v>
      </c>
      <c r="Q77">
        <f>IF(ISERROR(VLOOKUP($A77,data!$A:$BI,1+calc!Q$1,0)),0,VLOOKUP($A77,data!$A:$BI,1+calc!Q$1,0)*0.01*calc!$B77)</f>
        <v>0</v>
      </c>
      <c r="R77">
        <f>IF(ISERROR(VLOOKUP($A77,data!$A:$BI,1+calc!R$1,0)),0,VLOOKUP($A77,data!$A:$BI,1+calc!R$1,0)*0.01*calc!$B77)</f>
        <v>0</v>
      </c>
      <c r="S77">
        <f>IF(ISERROR(VLOOKUP($A77,data!$A:$BI,1+calc!S$1,0)),0,VLOOKUP($A77,data!$A:$BI,1+calc!S$1,0)*0.01*calc!$B77)</f>
        <v>0</v>
      </c>
      <c r="T77">
        <f>IF(ISERROR(VLOOKUP($A77,data!$A:$BI,1+calc!T$1,0)),0,VLOOKUP($A77,data!$A:$BI,1+calc!T$1,0)*0.01*calc!$B77)</f>
        <v>0</v>
      </c>
      <c r="U77">
        <f>IF(ISERROR(VLOOKUP($A77,data!$A:$BI,1+calc!U$1,0)),0,VLOOKUP($A77,data!$A:$BI,1+calc!U$1,0)*0.01*calc!$B77)</f>
        <v>0</v>
      </c>
      <c r="V77">
        <f>IF(ISERROR(VLOOKUP($A77,data!$A:$BI,1+calc!V$1,0)),0,VLOOKUP($A77,data!$A:$BI,1+calc!V$1,0)*0.01*calc!$B77)</f>
        <v>0</v>
      </c>
      <c r="W77">
        <f>IF(ISERROR(VLOOKUP($A77,data!$A:$BI,1+calc!W$1,0)),0,VLOOKUP($A77,data!$A:$BI,1+calc!W$1,0)*0.01*calc!$B77)</f>
        <v>0</v>
      </c>
      <c r="X77">
        <f>IF(ISERROR(VLOOKUP($A77,data!$A:$BI,1+calc!X$1,0)),0,VLOOKUP($A77,data!$A:$BI,1+calc!X$1,0)*0.01*calc!$B77)</f>
        <v>0</v>
      </c>
      <c r="Y77">
        <f>IF(ISERROR(VLOOKUP($A77,data!$A:$BI,1+calc!Y$1,0)),0,VLOOKUP($A77,data!$A:$BI,1+calc!Y$1,0)*0.01*calc!$B77)</f>
        <v>0</v>
      </c>
      <c r="Z77">
        <f>IF(ISERROR(VLOOKUP($A77,data!$A:$BI,1+calc!Z$1,0)),0,VLOOKUP($A77,data!$A:$BI,1+calc!Z$1,0)*0.01*calc!$B77)</f>
        <v>0</v>
      </c>
      <c r="AA77">
        <f>IF(ISERROR(VLOOKUP($A77,data!$A:$BI,1+calc!AA$1,0)),0,VLOOKUP($A77,data!$A:$BI,1+calc!AA$1,0)*0.01*calc!$B77)</f>
        <v>0</v>
      </c>
      <c r="AB77">
        <f>IF(ISERROR(VLOOKUP($A77,data!$A:$BI,1+calc!AB$1,0)),0,VLOOKUP($A77,data!$A:$BI,1+calc!AB$1,0)*0.01*calc!$B77)</f>
        <v>0</v>
      </c>
      <c r="AC77">
        <f>IF(ISERROR(VLOOKUP($A77,data!$A:$BI,1+calc!AC$1,0)),0,VLOOKUP($A77,data!$A:$BI,1+calc!AC$1,0)*0.01*calc!$B77)</f>
        <v>0</v>
      </c>
      <c r="AD77">
        <f>IF(ISERROR(VLOOKUP($A77,data!$A:$BI,1+calc!AD$1,0)),0,VLOOKUP($A77,data!$A:$BI,1+calc!AD$1,0)*0.01*calc!$B77)</f>
        <v>0</v>
      </c>
      <c r="AE77">
        <f>IF(ISERROR(VLOOKUP($A77,data!$A:$BI,1+calc!AE$1,0)),0,VLOOKUP($A77,data!$A:$BI,1+calc!AE$1,0)*0.01*calc!$B77)</f>
        <v>0</v>
      </c>
      <c r="AF77">
        <f>IF(ISERROR(VLOOKUP($A77,data!$A:$BI,1+calc!AF$1,0)),0,VLOOKUP($A77,data!$A:$BI,1+calc!AF$1,0)*0.01*calc!$B77)</f>
        <v>0</v>
      </c>
      <c r="AG77">
        <f>IF(ISERROR(VLOOKUP($A77,data!$A:$BI,1+calc!AG$1,0)),0,VLOOKUP($A77,data!$A:$BI,1+calc!AG$1,0)*0.01*calc!$B77)</f>
        <v>0</v>
      </c>
      <c r="AH77">
        <f>IF(ISERROR(VLOOKUP($A77,data!$A:$BI,1+calc!AH$1,0)),0,VLOOKUP($A77,data!$A:$BI,1+calc!AH$1,0)*0.01*calc!$B77)</f>
        <v>0</v>
      </c>
      <c r="AI77">
        <f>IF(ISERROR(VLOOKUP($A77,data!$A:$BI,1+calc!AI$1,0)),0,VLOOKUP($A77,data!$A:$BI,1+calc!AI$1,0)*0.01*calc!$B77)</f>
        <v>0</v>
      </c>
      <c r="AJ77">
        <f>IF(ISERROR(VLOOKUP($A77,data!$A:$BI,1+calc!AJ$1,0)),0,VLOOKUP($A77,data!$A:$BI,1+calc!AJ$1,0)*0.01*calc!$B77)</f>
        <v>0</v>
      </c>
      <c r="AK77">
        <f>IF(ISERROR(VLOOKUP($A77,data!$A:$BI,1+calc!AK$1,0)),0,VLOOKUP($A77,data!$A:$BI,1+calc!AK$1,0)*0.01*calc!$B77)</f>
        <v>0</v>
      </c>
      <c r="AL77">
        <f>IF(ISERROR(VLOOKUP($A77,data!$A:$BI,1+calc!AL$1,0)),0,VLOOKUP($A77,data!$A:$BI,1+calc!AL$1,0)*0.01*calc!$B77)</f>
        <v>0</v>
      </c>
      <c r="AM77">
        <f>IF(ISERROR(VLOOKUP($A77,data!$A:$BI,1+calc!AM$1,0)),0,VLOOKUP($A77,data!$A:$BI,1+calc!AM$1,0)*0.01*calc!$B77)</f>
        <v>0</v>
      </c>
      <c r="AN77">
        <f>IF(ISERROR(VLOOKUP($A77,data!$A:$BI,1+calc!AN$1,0)),0,VLOOKUP($A77,data!$A:$BI,1+calc!AN$1,0)*0.01*calc!$B77)</f>
        <v>0</v>
      </c>
      <c r="AO77">
        <f>IF(ISERROR(VLOOKUP($A77,data!$A:$BI,1+calc!AO$1,0)),0,VLOOKUP($A77,data!$A:$BI,1+calc!AO$1,0)*0.01*calc!$B77)</f>
        <v>0</v>
      </c>
      <c r="AP77">
        <f>IF(ISERROR(VLOOKUP($A77,data!$A:$BI,1+calc!AP$1,0)),0,VLOOKUP($A77,data!$A:$BI,1+calc!AP$1,0)*0.01*calc!$B77)</f>
        <v>0</v>
      </c>
      <c r="AQ77">
        <f>IF(ISERROR(VLOOKUP($A77,data!$A:$BI,1+calc!AQ$1,0)),0,VLOOKUP($A77,data!$A:$BI,1+calc!AQ$1,0)*0.01*calc!$B77)</f>
        <v>0</v>
      </c>
      <c r="AR77">
        <f>IF(ISERROR(VLOOKUP($A77,data!$A:$BI,1+calc!AR$1,0)),0,VLOOKUP($A77,data!$A:$BI,1+calc!AR$1,0)*0.01*calc!$B77)</f>
        <v>0</v>
      </c>
      <c r="AS77">
        <f>IF(ISERROR(VLOOKUP($A77,data!$A:$BI,1+calc!AS$1,0)),0,VLOOKUP($A77,data!$A:$BI,1+calc!AS$1,0)*0.01*calc!$B77)</f>
        <v>0</v>
      </c>
      <c r="AT77">
        <f>IF(ISERROR(VLOOKUP($A77,data!$A:$BI,1+calc!AT$1,0)),0,VLOOKUP($A77,data!$A:$BI,1+calc!AT$1,0)*0.01*calc!$B77)</f>
        <v>0</v>
      </c>
      <c r="AU77">
        <f>IF(ISERROR(VLOOKUP($A77,data!$A:$BI,1+calc!AU$1,0)),0,VLOOKUP($A77,data!$A:$BI,1+calc!AU$1,0)*0.01*calc!$B77)</f>
        <v>0</v>
      </c>
      <c r="AV77">
        <f>IF(ISERROR(VLOOKUP($A77,data!$A:$BI,1+calc!AV$1,0)),0,VLOOKUP($A77,data!$A:$BI,1+calc!AV$1,0)*0.01*calc!$B77)</f>
        <v>0</v>
      </c>
      <c r="AW77">
        <f>IF(ISERROR(VLOOKUP($A77,data!$A:$BI,1+calc!AW$1,0)),0,VLOOKUP($A77,data!$A:$BI,1+calc!AW$1,0)*0.01*calc!$B77)</f>
        <v>0</v>
      </c>
      <c r="AX77">
        <f>IF(ISERROR(VLOOKUP($A77,data!$A:$BI,1+calc!AX$1,0)),0,VLOOKUP($A77,data!$A:$BI,1+calc!AX$1,0)*0.01*calc!$B77)</f>
        <v>0</v>
      </c>
      <c r="AY77">
        <f>IF(ISERROR(VLOOKUP($A77,data!$A:$BI,1+calc!AY$1,0)),0,VLOOKUP($A77,data!$A:$BI,1+calc!AY$1,0)*0.01*calc!$B77)</f>
        <v>0</v>
      </c>
      <c r="AZ77">
        <f>IF(ISERROR(VLOOKUP($A77,data!$A:$BI,1+calc!AZ$1,0)),0,VLOOKUP($A77,data!$A:$BI,1+calc!AZ$1,0)*0.01*calc!$B77)</f>
        <v>0</v>
      </c>
      <c r="BA77">
        <f>IF(ISERROR(VLOOKUP($A77,data!$A:$BI,1+calc!BA$1,0)),0,VLOOKUP($A77,data!$A:$BI,1+calc!BA$1,0)*0.01*calc!$B77)</f>
        <v>0</v>
      </c>
      <c r="BB77">
        <f>IF(ISERROR(VLOOKUP($A77,data!$A:$BI,1+calc!BB$1,0)),0,VLOOKUP($A77,data!$A:$BI,1+calc!BB$1,0)*0.01*calc!$B77)</f>
        <v>0</v>
      </c>
      <c r="BC77">
        <f>IF(ISERROR(VLOOKUP($A77,data!$A:$BI,1+calc!BC$1,0)),0,VLOOKUP($A77,data!$A:$BI,1+calc!BC$1,0)*0.01*calc!$B77)</f>
        <v>0</v>
      </c>
      <c r="BD77">
        <f>IF(ISERROR(VLOOKUP($A77,data!$A:$BI,1+calc!BD$1,0)),0,VLOOKUP($A77,data!$A:$BI,1+calc!BD$1,0)*0.01*calc!$B77)</f>
        <v>0</v>
      </c>
      <c r="BE77">
        <f>IF(ISERROR(VLOOKUP($A77,data!$A:$BI,1+calc!BE$1,0)),0,VLOOKUP($A77,data!$A:$BI,1+calc!BE$1,0)*0.01*calc!$B77)</f>
        <v>0</v>
      </c>
      <c r="BF77">
        <f>IF(ISERROR(VLOOKUP($A77,data!$A:$BI,1+calc!BF$1,0)),0,VLOOKUP($A77,data!$A:$BI,1+calc!BF$1,0)*0.01*calc!$B77)</f>
        <v>0</v>
      </c>
      <c r="BG77">
        <f>IF(ISERROR(VLOOKUP($A77,data!$A:$BI,1+calc!BG$1,0)),0,VLOOKUP($A77,data!$A:$BI,1+calc!BG$1,0)*0.01*calc!$B77)</f>
        <v>0</v>
      </c>
      <c r="BH77">
        <f>IF(ISERROR(VLOOKUP($A77,data!$A:$BI,1+calc!BH$1,0)),0,VLOOKUP($A77,data!$A:$BI,1+calc!BH$1,0)*0.01*calc!$B77)</f>
        <v>0</v>
      </c>
      <c r="BI77">
        <f>IF(ISERROR(VLOOKUP($A77,data!$A:$BI,1+calc!BI$1,0)),0,VLOOKUP($A77,data!$A:$BI,1+calc!BI$1,0)*0.01*calc!$B77)</f>
        <v>0</v>
      </c>
      <c r="BJ77">
        <f>IF(ISERROR(VLOOKUP($A77,data!$A:$BI,1+calc!BJ$1,0)),0,VLOOKUP($A77,data!$A:$BI,1+calc!BJ$1,0)*0.01*calc!$B77)</f>
        <v>0</v>
      </c>
    </row>
    <row r="78" spans="1:62" x14ac:dyDescent="0.25">
      <c r="A78">
        <f>'Nutrition Calculator'!C83</f>
        <v>0</v>
      </c>
      <c r="B78">
        <f>'Nutrition Calculator'!D83</f>
        <v>0</v>
      </c>
      <c r="C78">
        <f>IF(ISERROR(VLOOKUP($A78,data!$A:$BI,1+calc!C$1,0)),0,VLOOKUP($A78,data!$A:$BI,1+calc!C$1,0)*0.01*calc!$B78)</f>
        <v>0</v>
      </c>
      <c r="D78">
        <f>IF(ISERROR(VLOOKUP($A78,data!$A:$BI,1+calc!D$1,0)),0,VLOOKUP($A78,data!$A:$BI,1+calc!D$1,0)*0.01*calc!$B78)</f>
        <v>0</v>
      </c>
      <c r="E78">
        <f>IF(ISERROR(VLOOKUP($A78,data!$A:$BI,1+calc!E$1,0)),0,VLOOKUP($A78,data!$A:$BI,1+calc!E$1,0)*0.01*calc!$B78)</f>
        <v>0</v>
      </c>
      <c r="F78">
        <f>IF(ISERROR(VLOOKUP($A78,data!$A:$BI,1+calc!F$1,0)),0,VLOOKUP($A78,data!$A:$BI,1+calc!F$1,0)*0.01*calc!$B78)</f>
        <v>0</v>
      </c>
      <c r="G78">
        <f>IF(ISERROR(VLOOKUP($A78,data!$A:$BI,1+calc!G$1,0)),0,VLOOKUP($A78,data!$A:$BI,1+calc!G$1,0)*0.01*calc!$B78)</f>
        <v>0</v>
      </c>
      <c r="H78">
        <f>IF(ISERROR(VLOOKUP($A78,data!$A:$BI,1+calc!H$1,0)),0,VLOOKUP($A78,data!$A:$BI,1+calc!H$1,0)*0.01*calc!$B78)</f>
        <v>0</v>
      </c>
      <c r="I78">
        <f>IF(ISERROR(VLOOKUP($A78,data!$A:$BI,1+calc!I$1,0)),0,VLOOKUP($A78,data!$A:$BI,1+calc!I$1,0)*0.01*calc!$B78)</f>
        <v>0</v>
      </c>
      <c r="J78">
        <f>IF(ISERROR(VLOOKUP($A78,data!$A:$BI,1+calc!J$1,0)),0,VLOOKUP($A78,data!$A:$BI,1+calc!J$1,0)*0.01*calc!$B78)</f>
        <v>0</v>
      </c>
      <c r="K78">
        <f>IF(ISERROR(VLOOKUP($A78,data!$A:$BI,1+calc!K$1,0)),0,VLOOKUP($A78,data!$A:$BI,1+calc!K$1,0)*0.01*calc!$B78)</f>
        <v>0</v>
      </c>
      <c r="L78">
        <f>IF(ISERROR(VLOOKUP($A78,data!$A:$BI,1+calc!L$1,0)),0,VLOOKUP($A78,data!$A:$BI,1+calc!L$1,0)*0.01*calc!$B78)</f>
        <v>0</v>
      </c>
      <c r="M78">
        <f>IF(ISERROR(VLOOKUP($A78,data!$A:$BI,1+calc!M$1,0)),0,VLOOKUP($A78,data!$A:$BI,1+calc!M$1,0)*0.01*calc!$B78)</f>
        <v>0</v>
      </c>
      <c r="N78">
        <f>IF(ISERROR(VLOOKUP($A78,data!$A:$BI,1+calc!N$1,0)),0,VLOOKUP($A78,data!$A:$BI,1+calc!N$1,0)*0.01*calc!$B78)</f>
        <v>0</v>
      </c>
      <c r="O78">
        <f>IF(ISERROR(VLOOKUP($A78,data!$A:$BI,1+calc!O$1,0)),0,VLOOKUP($A78,data!$A:$BI,1+calc!O$1,0)*0.01*calc!$B78)</f>
        <v>0</v>
      </c>
      <c r="P78">
        <f>IF(ISERROR(VLOOKUP($A78,data!$A:$BI,1+calc!P$1,0)),0,VLOOKUP($A78,data!$A:$BI,1+calc!P$1,0)*0.01*calc!$B78)</f>
        <v>0</v>
      </c>
      <c r="Q78">
        <f>IF(ISERROR(VLOOKUP($A78,data!$A:$BI,1+calc!Q$1,0)),0,VLOOKUP($A78,data!$A:$BI,1+calc!Q$1,0)*0.01*calc!$B78)</f>
        <v>0</v>
      </c>
      <c r="R78">
        <f>IF(ISERROR(VLOOKUP($A78,data!$A:$BI,1+calc!R$1,0)),0,VLOOKUP($A78,data!$A:$BI,1+calc!R$1,0)*0.01*calc!$B78)</f>
        <v>0</v>
      </c>
      <c r="S78">
        <f>IF(ISERROR(VLOOKUP($A78,data!$A:$BI,1+calc!S$1,0)),0,VLOOKUP($A78,data!$A:$BI,1+calc!S$1,0)*0.01*calc!$B78)</f>
        <v>0</v>
      </c>
      <c r="T78">
        <f>IF(ISERROR(VLOOKUP($A78,data!$A:$BI,1+calc!T$1,0)),0,VLOOKUP($A78,data!$A:$BI,1+calc!T$1,0)*0.01*calc!$B78)</f>
        <v>0</v>
      </c>
      <c r="U78">
        <f>IF(ISERROR(VLOOKUP($A78,data!$A:$BI,1+calc!U$1,0)),0,VLOOKUP($A78,data!$A:$BI,1+calc!U$1,0)*0.01*calc!$B78)</f>
        <v>0</v>
      </c>
      <c r="V78">
        <f>IF(ISERROR(VLOOKUP($A78,data!$A:$BI,1+calc!V$1,0)),0,VLOOKUP($A78,data!$A:$BI,1+calc!V$1,0)*0.01*calc!$B78)</f>
        <v>0</v>
      </c>
      <c r="W78">
        <f>IF(ISERROR(VLOOKUP($A78,data!$A:$BI,1+calc!W$1,0)),0,VLOOKUP($A78,data!$A:$BI,1+calc!W$1,0)*0.01*calc!$B78)</f>
        <v>0</v>
      </c>
      <c r="X78">
        <f>IF(ISERROR(VLOOKUP($A78,data!$A:$BI,1+calc!X$1,0)),0,VLOOKUP($A78,data!$A:$BI,1+calc!X$1,0)*0.01*calc!$B78)</f>
        <v>0</v>
      </c>
      <c r="Y78">
        <f>IF(ISERROR(VLOOKUP($A78,data!$A:$BI,1+calc!Y$1,0)),0,VLOOKUP($A78,data!$A:$BI,1+calc!Y$1,0)*0.01*calc!$B78)</f>
        <v>0</v>
      </c>
      <c r="Z78">
        <f>IF(ISERROR(VLOOKUP($A78,data!$A:$BI,1+calc!Z$1,0)),0,VLOOKUP($A78,data!$A:$BI,1+calc!Z$1,0)*0.01*calc!$B78)</f>
        <v>0</v>
      </c>
      <c r="AA78">
        <f>IF(ISERROR(VLOOKUP($A78,data!$A:$BI,1+calc!AA$1,0)),0,VLOOKUP($A78,data!$A:$BI,1+calc!AA$1,0)*0.01*calc!$B78)</f>
        <v>0</v>
      </c>
      <c r="AB78">
        <f>IF(ISERROR(VLOOKUP($A78,data!$A:$BI,1+calc!AB$1,0)),0,VLOOKUP($A78,data!$A:$BI,1+calc!AB$1,0)*0.01*calc!$B78)</f>
        <v>0</v>
      </c>
      <c r="AC78">
        <f>IF(ISERROR(VLOOKUP($A78,data!$A:$BI,1+calc!AC$1,0)),0,VLOOKUP($A78,data!$A:$BI,1+calc!AC$1,0)*0.01*calc!$B78)</f>
        <v>0</v>
      </c>
      <c r="AD78">
        <f>IF(ISERROR(VLOOKUP($A78,data!$A:$BI,1+calc!AD$1,0)),0,VLOOKUP($A78,data!$A:$BI,1+calc!AD$1,0)*0.01*calc!$B78)</f>
        <v>0</v>
      </c>
      <c r="AE78">
        <f>IF(ISERROR(VLOOKUP($A78,data!$A:$BI,1+calc!AE$1,0)),0,VLOOKUP($A78,data!$A:$BI,1+calc!AE$1,0)*0.01*calc!$B78)</f>
        <v>0</v>
      </c>
      <c r="AF78">
        <f>IF(ISERROR(VLOOKUP($A78,data!$A:$BI,1+calc!AF$1,0)),0,VLOOKUP($A78,data!$A:$BI,1+calc!AF$1,0)*0.01*calc!$B78)</f>
        <v>0</v>
      </c>
      <c r="AG78">
        <f>IF(ISERROR(VLOOKUP($A78,data!$A:$BI,1+calc!AG$1,0)),0,VLOOKUP($A78,data!$A:$BI,1+calc!AG$1,0)*0.01*calc!$B78)</f>
        <v>0</v>
      </c>
      <c r="AH78">
        <f>IF(ISERROR(VLOOKUP($A78,data!$A:$BI,1+calc!AH$1,0)),0,VLOOKUP($A78,data!$A:$BI,1+calc!AH$1,0)*0.01*calc!$B78)</f>
        <v>0</v>
      </c>
      <c r="AI78">
        <f>IF(ISERROR(VLOOKUP($A78,data!$A:$BI,1+calc!AI$1,0)),0,VLOOKUP($A78,data!$A:$BI,1+calc!AI$1,0)*0.01*calc!$B78)</f>
        <v>0</v>
      </c>
      <c r="AJ78">
        <f>IF(ISERROR(VLOOKUP($A78,data!$A:$BI,1+calc!AJ$1,0)),0,VLOOKUP($A78,data!$A:$BI,1+calc!AJ$1,0)*0.01*calc!$B78)</f>
        <v>0</v>
      </c>
      <c r="AK78">
        <f>IF(ISERROR(VLOOKUP($A78,data!$A:$BI,1+calc!AK$1,0)),0,VLOOKUP($A78,data!$A:$BI,1+calc!AK$1,0)*0.01*calc!$B78)</f>
        <v>0</v>
      </c>
      <c r="AL78">
        <f>IF(ISERROR(VLOOKUP($A78,data!$A:$BI,1+calc!AL$1,0)),0,VLOOKUP($A78,data!$A:$BI,1+calc!AL$1,0)*0.01*calc!$B78)</f>
        <v>0</v>
      </c>
      <c r="AM78">
        <f>IF(ISERROR(VLOOKUP($A78,data!$A:$BI,1+calc!AM$1,0)),0,VLOOKUP($A78,data!$A:$BI,1+calc!AM$1,0)*0.01*calc!$B78)</f>
        <v>0</v>
      </c>
      <c r="AN78">
        <f>IF(ISERROR(VLOOKUP($A78,data!$A:$BI,1+calc!AN$1,0)),0,VLOOKUP($A78,data!$A:$BI,1+calc!AN$1,0)*0.01*calc!$B78)</f>
        <v>0</v>
      </c>
      <c r="AO78">
        <f>IF(ISERROR(VLOOKUP($A78,data!$A:$BI,1+calc!AO$1,0)),0,VLOOKUP($A78,data!$A:$BI,1+calc!AO$1,0)*0.01*calc!$B78)</f>
        <v>0</v>
      </c>
      <c r="AP78">
        <f>IF(ISERROR(VLOOKUP($A78,data!$A:$BI,1+calc!AP$1,0)),0,VLOOKUP($A78,data!$A:$BI,1+calc!AP$1,0)*0.01*calc!$B78)</f>
        <v>0</v>
      </c>
      <c r="AQ78">
        <f>IF(ISERROR(VLOOKUP($A78,data!$A:$BI,1+calc!AQ$1,0)),0,VLOOKUP($A78,data!$A:$BI,1+calc!AQ$1,0)*0.01*calc!$B78)</f>
        <v>0</v>
      </c>
      <c r="AR78">
        <f>IF(ISERROR(VLOOKUP($A78,data!$A:$BI,1+calc!AR$1,0)),0,VLOOKUP($A78,data!$A:$BI,1+calc!AR$1,0)*0.01*calc!$B78)</f>
        <v>0</v>
      </c>
      <c r="AS78">
        <f>IF(ISERROR(VLOOKUP($A78,data!$A:$BI,1+calc!AS$1,0)),0,VLOOKUP($A78,data!$A:$BI,1+calc!AS$1,0)*0.01*calc!$B78)</f>
        <v>0</v>
      </c>
      <c r="AT78">
        <f>IF(ISERROR(VLOOKUP($A78,data!$A:$BI,1+calc!AT$1,0)),0,VLOOKUP($A78,data!$A:$BI,1+calc!AT$1,0)*0.01*calc!$B78)</f>
        <v>0</v>
      </c>
      <c r="AU78">
        <f>IF(ISERROR(VLOOKUP($A78,data!$A:$BI,1+calc!AU$1,0)),0,VLOOKUP($A78,data!$A:$BI,1+calc!AU$1,0)*0.01*calc!$B78)</f>
        <v>0</v>
      </c>
      <c r="AV78">
        <f>IF(ISERROR(VLOOKUP($A78,data!$A:$BI,1+calc!AV$1,0)),0,VLOOKUP($A78,data!$A:$BI,1+calc!AV$1,0)*0.01*calc!$B78)</f>
        <v>0</v>
      </c>
      <c r="AW78">
        <f>IF(ISERROR(VLOOKUP($A78,data!$A:$BI,1+calc!AW$1,0)),0,VLOOKUP($A78,data!$A:$BI,1+calc!AW$1,0)*0.01*calc!$B78)</f>
        <v>0</v>
      </c>
      <c r="AX78">
        <f>IF(ISERROR(VLOOKUP($A78,data!$A:$BI,1+calc!AX$1,0)),0,VLOOKUP($A78,data!$A:$BI,1+calc!AX$1,0)*0.01*calc!$B78)</f>
        <v>0</v>
      </c>
      <c r="AY78">
        <f>IF(ISERROR(VLOOKUP($A78,data!$A:$BI,1+calc!AY$1,0)),0,VLOOKUP($A78,data!$A:$BI,1+calc!AY$1,0)*0.01*calc!$B78)</f>
        <v>0</v>
      </c>
      <c r="AZ78">
        <f>IF(ISERROR(VLOOKUP($A78,data!$A:$BI,1+calc!AZ$1,0)),0,VLOOKUP($A78,data!$A:$BI,1+calc!AZ$1,0)*0.01*calc!$B78)</f>
        <v>0</v>
      </c>
      <c r="BA78">
        <f>IF(ISERROR(VLOOKUP($A78,data!$A:$BI,1+calc!BA$1,0)),0,VLOOKUP($A78,data!$A:$BI,1+calc!BA$1,0)*0.01*calc!$B78)</f>
        <v>0</v>
      </c>
      <c r="BB78">
        <f>IF(ISERROR(VLOOKUP($A78,data!$A:$BI,1+calc!BB$1,0)),0,VLOOKUP($A78,data!$A:$BI,1+calc!BB$1,0)*0.01*calc!$B78)</f>
        <v>0</v>
      </c>
      <c r="BC78">
        <f>IF(ISERROR(VLOOKUP($A78,data!$A:$BI,1+calc!BC$1,0)),0,VLOOKUP($A78,data!$A:$BI,1+calc!BC$1,0)*0.01*calc!$B78)</f>
        <v>0</v>
      </c>
      <c r="BD78">
        <f>IF(ISERROR(VLOOKUP($A78,data!$A:$BI,1+calc!BD$1,0)),0,VLOOKUP($A78,data!$A:$BI,1+calc!BD$1,0)*0.01*calc!$B78)</f>
        <v>0</v>
      </c>
      <c r="BE78">
        <f>IF(ISERROR(VLOOKUP($A78,data!$A:$BI,1+calc!BE$1,0)),0,VLOOKUP($A78,data!$A:$BI,1+calc!BE$1,0)*0.01*calc!$B78)</f>
        <v>0</v>
      </c>
      <c r="BF78">
        <f>IF(ISERROR(VLOOKUP($A78,data!$A:$BI,1+calc!BF$1,0)),0,VLOOKUP($A78,data!$A:$BI,1+calc!BF$1,0)*0.01*calc!$B78)</f>
        <v>0</v>
      </c>
      <c r="BG78">
        <f>IF(ISERROR(VLOOKUP($A78,data!$A:$BI,1+calc!BG$1,0)),0,VLOOKUP($A78,data!$A:$BI,1+calc!BG$1,0)*0.01*calc!$B78)</f>
        <v>0</v>
      </c>
      <c r="BH78">
        <f>IF(ISERROR(VLOOKUP($A78,data!$A:$BI,1+calc!BH$1,0)),0,VLOOKUP($A78,data!$A:$BI,1+calc!BH$1,0)*0.01*calc!$B78)</f>
        <v>0</v>
      </c>
      <c r="BI78">
        <f>IF(ISERROR(VLOOKUP($A78,data!$A:$BI,1+calc!BI$1,0)),0,VLOOKUP($A78,data!$A:$BI,1+calc!BI$1,0)*0.01*calc!$B78)</f>
        <v>0</v>
      </c>
      <c r="BJ78">
        <f>IF(ISERROR(VLOOKUP($A78,data!$A:$BI,1+calc!BJ$1,0)),0,VLOOKUP($A78,data!$A:$BI,1+calc!BJ$1,0)*0.01*calc!$B78)</f>
        <v>0</v>
      </c>
    </row>
    <row r="79" spans="1:62" x14ac:dyDescent="0.25">
      <c r="A79">
        <f>'Nutrition Calculator'!C84</f>
        <v>0</v>
      </c>
      <c r="B79">
        <f>'Nutrition Calculator'!D84</f>
        <v>0</v>
      </c>
      <c r="C79">
        <f>IF(ISERROR(VLOOKUP($A79,data!$A:$BI,1+calc!C$1,0)),0,VLOOKUP($A79,data!$A:$BI,1+calc!C$1,0)*0.01*calc!$B79)</f>
        <v>0</v>
      </c>
      <c r="D79">
        <f>IF(ISERROR(VLOOKUP($A79,data!$A:$BI,1+calc!D$1,0)),0,VLOOKUP($A79,data!$A:$BI,1+calc!D$1,0)*0.01*calc!$B79)</f>
        <v>0</v>
      </c>
      <c r="E79">
        <f>IF(ISERROR(VLOOKUP($A79,data!$A:$BI,1+calc!E$1,0)),0,VLOOKUP($A79,data!$A:$BI,1+calc!E$1,0)*0.01*calc!$B79)</f>
        <v>0</v>
      </c>
      <c r="F79">
        <f>IF(ISERROR(VLOOKUP($A79,data!$A:$BI,1+calc!F$1,0)),0,VLOOKUP($A79,data!$A:$BI,1+calc!F$1,0)*0.01*calc!$B79)</f>
        <v>0</v>
      </c>
      <c r="G79">
        <f>IF(ISERROR(VLOOKUP($A79,data!$A:$BI,1+calc!G$1,0)),0,VLOOKUP($A79,data!$A:$BI,1+calc!G$1,0)*0.01*calc!$B79)</f>
        <v>0</v>
      </c>
      <c r="H79">
        <f>IF(ISERROR(VLOOKUP($A79,data!$A:$BI,1+calc!H$1,0)),0,VLOOKUP($A79,data!$A:$BI,1+calc!H$1,0)*0.01*calc!$B79)</f>
        <v>0</v>
      </c>
      <c r="I79">
        <f>IF(ISERROR(VLOOKUP($A79,data!$A:$BI,1+calc!I$1,0)),0,VLOOKUP($A79,data!$A:$BI,1+calc!I$1,0)*0.01*calc!$B79)</f>
        <v>0</v>
      </c>
      <c r="J79">
        <f>IF(ISERROR(VLOOKUP($A79,data!$A:$BI,1+calc!J$1,0)),0,VLOOKUP($A79,data!$A:$BI,1+calc!J$1,0)*0.01*calc!$B79)</f>
        <v>0</v>
      </c>
      <c r="K79">
        <f>IF(ISERROR(VLOOKUP($A79,data!$A:$BI,1+calc!K$1,0)),0,VLOOKUP($A79,data!$A:$BI,1+calc!K$1,0)*0.01*calc!$B79)</f>
        <v>0</v>
      </c>
      <c r="L79">
        <f>IF(ISERROR(VLOOKUP($A79,data!$A:$BI,1+calc!L$1,0)),0,VLOOKUP($A79,data!$A:$BI,1+calc!L$1,0)*0.01*calc!$B79)</f>
        <v>0</v>
      </c>
      <c r="M79">
        <f>IF(ISERROR(VLOOKUP($A79,data!$A:$BI,1+calc!M$1,0)),0,VLOOKUP($A79,data!$A:$BI,1+calc!M$1,0)*0.01*calc!$B79)</f>
        <v>0</v>
      </c>
      <c r="N79">
        <f>IF(ISERROR(VLOOKUP($A79,data!$A:$BI,1+calc!N$1,0)),0,VLOOKUP($A79,data!$A:$BI,1+calc!N$1,0)*0.01*calc!$B79)</f>
        <v>0</v>
      </c>
      <c r="O79">
        <f>IF(ISERROR(VLOOKUP($A79,data!$A:$BI,1+calc!O$1,0)),0,VLOOKUP($A79,data!$A:$BI,1+calc!O$1,0)*0.01*calc!$B79)</f>
        <v>0</v>
      </c>
      <c r="P79">
        <f>IF(ISERROR(VLOOKUP($A79,data!$A:$BI,1+calc!P$1,0)),0,VLOOKUP($A79,data!$A:$BI,1+calc!P$1,0)*0.01*calc!$B79)</f>
        <v>0</v>
      </c>
      <c r="Q79">
        <f>IF(ISERROR(VLOOKUP($A79,data!$A:$BI,1+calc!Q$1,0)),0,VLOOKUP($A79,data!$A:$BI,1+calc!Q$1,0)*0.01*calc!$B79)</f>
        <v>0</v>
      </c>
      <c r="R79">
        <f>IF(ISERROR(VLOOKUP($A79,data!$A:$BI,1+calc!R$1,0)),0,VLOOKUP($A79,data!$A:$BI,1+calc!R$1,0)*0.01*calc!$B79)</f>
        <v>0</v>
      </c>
      <c r="S79">
        <f>IF(ISERROR(VLOOKUP($A79,data!$A:$BI,1+calc!S$1,0)),0,VLOOKUP($A79,data!$A:$BI,1+calc!S$1,0)*0.01*calc!$B79)</f>
        <v>0</v>
      </c>
      <c r="T79">
        <f>IF(ISERROR(VLOOKUP($A79,data!$A:$BI,1+calc!T$1,0)),0,VLOOKUP($A79,data!$A:$BI,1+calc!T$1,0)*0.01*calc!$B79)</f>
        <v>0</v>
      </c>
      <c r="U79">
        <f>IF(ISERROR(VLOOKUP($A79,data!$A:$BI,1+calc!U$1,0)),0,VLOOKUP($A79,data!$A:$BI,1+calc!U$1,0)*0.01*calc!$B79)</f>
        <v>0</v>
      </c>
      <c r="V79">
        <f>IF(ISERROR(VLOOKUP($A79,data!$A:$BI,1+calc!V$1,0)),0,VLOOKUP($A79,data!$A:$BI,1+calc!V$1,0)*0.01*calc!$B79)</f>
        <v>0</v>
      </c>
      <c r="W79">
        <f>IF(ISERROR(VLOOKUP($A79,data!$A:$BI,1+calc!W$1,0)),0,VLOOKUP($A79,data!$A:$BI,1+calc!W$1,0)*0.01*calc!$B79)</f>
        <v>0</v>
      </c>
      <c r="X79">
        <f>IF(ISERROR(VLOOKUP($A79,data!$A:$BI,1+calc!X$1,0)),0,VLOOKUP($A79,data!$A:$BI,1+calc!X$1,0)*0.01*calc!$B79)</f>
        <v>0</v>
      </c>
      <c r="Y79">
        <f>IF(ISERROR(VLOOKUP($A79,data!$A:$BI,1+calc!Y$1,0)),0,VLOOKUP($A79,data!$A:$BI,1+calc!Y$1,0)*0.01*calc!$B79)</f>
        <v>0</v>
      </c>
      <c r="Z79">
        <f>IF(ISERROR(VLOOKUP($A79,data!$A:$BI,1+calc!Z$1,0)),0,VLOOKUP($A79,data!$A:$BI,1+calc!Z$1,0)*0.01*calc!$B79)</f>
        <v>0</v>
      </c>
      <c r="AA79">
        <f>IF(ISERROR(VLOOKUP($A79,data!$A:$BI,1+calc!AA$1,0)),0,VLOOKUP($A79,data!$A:$BI,1+calc!AA$1,0)*0.01*calc!$B79)</f>
        <v>0</v>
      </c>
      <c r="AB79">
        <f>IF(ISERROR(VLOOKUP($A79,data!$A:$BI,1+calc!AB$1,0)),0,VLOOKUP($A79,data!$A:$BI,1+calc!AB$1,0)*0.01*calc!$B79)</f>
        <v>0</v>
      </c>
      <c r="AC79">
        <f>IF(ISERROR(VLOOKUP($A79,data!$A:$BI,1+calc!AC$1,0)),0,VLOOKUP($A79,data!$A:$BI,1+calc!AC$1,0)*0.01*calc!$B79)</f>
        <v>0</v>
      </c>
      <c r="AD79">
        <f>IF(ISERROR(VLOOKUP($A79,data!$A:$BI,1+calc!AD$1,0)),0,VLOOKUP($A79,data!$A:$BI,1+calc!AD$1,0)*0.01*calc!$B79)</f>
        <v>0</v>
      </c>
      <c r="AE79">
        <f>IF(ISERROR(VLOOKUP($A79,data!$A:$BI,1+calc!AE$1,0)),0,VLOOKUP($A79,data!$A:$BI,1+calc!AE$1,0)*0.01*calc!$B79)</f>
        <v>0</v>
      </c>
      <c r="AF79">
        <f>IF(ISERROR(VLOOKUP($A79,data!$A:$BI,1+calc!AF$1,0)),0,VLOOKUP($A79,data!$A:$BI,1+calc!AF$1,0)*0.01*calc!$B79)</f>
        <v>0</v>
      </c>
      <c r="AG79">
        <f>IF(ISERROR(VLOOKUP($A79,data!$A:$BI,1+calc!AG$1,0)),0,VLOOKUP($A79,data!$A:$BI,1+calc!AG$1,0)*0.01*calc!$B79)</f>
        <v>0</v>
      </c>
      <c r="AH79">
        <f>IF(ISERROR(VLOOKUP($A79,data!$A:$BI,1+calc!AH$1,0)),0,VLOOKUP($A79,data!$A:$BI,1+calc!AH$1,0)*0.01*calc!$B79)</f>
        <v>0</v>
      </c>
      <c r="AI79">
        <f>IF(ISERROR(VLOOKUP($A79,data!$A:$BI,1+calc!AI$1,0)),0,VLOOKUP($A79,data!$A:$BI,1+calc!AI$1,0)*0.01*calc!$B79)</f>
        <v>0</v>
      </c>
      <c r="AJ79">
        <f>IF(ISERROR(VLOOKUP($A79,data!$A:$BI,1+calc!AJ$1,0)),0,VLOOKUP($A79,data!$A:$BI,1+calc!AJ$1,0)*0.01*calc!$B79)</f>
        <v>0</v>
      </c>
      <c r="AK79">
        <f>IF(ISERROR(VLOOKUP($A79,data!$A:$BI,1+calc!AK$1,0)),0,VLOOKUP($A79,data!$A:$BI,1+calc!AK$1,0)*0.01*calc!$B79)</f>
        <v>0</v>
      </c>
      <c r="AL79">
        <f>IF(ISERROR(VLOOKUP($A79,data!$A:$BI,1+calc!AL$1,0)),0,VLOOKUP($A79,data!$A:$BI,1+calc!AL$1,0)*0.01*calc!$B79)</f>
        <v>0</v>
      </c>
      <c r="AM79">
        <f>IF(ISERROR(VLOOKUP($A79,data!$A:$BI,1+calc!AM$1,0)),0,VLOOKUP($A79,data!$A:$BI,1+calc!AM$1,0)*0.01*calc!$B79)</f>
        <v>0</v>
      </c>
      <c r="AN79">
        <f>IF(ISERROR(VLOOKUP($A79,data!$A:$BI,1+calc!AN$1,0)),0,VLOOKUP($A79,data!$A:$BI,1+calc!AN$1,0)*0.01*calc!$B79)</f>
        <v>0</v>
      </c>
      <c r="AO79">
        <f>IF(ISERROR(VLOOKUP($A79,data!$A:$BI,1+calc!AO$1,0)),0,VLOOKUP($A79,data!$A:$BI,1+calc!AO$1,0)*0.01*calc!$B79)</f>
        <v>0</v>
      </c>
      <c r="AP79">
        <f>IF(ISERROR(VLOOKUP($A79,data!$A:$BI,1+calc!AP$1,0)),0,VLOOKUP($A79,data!$A:$BI,1+calc!AP$1,0)*0.01*calc!$B79)</f>
        <v>0</v>
      </c>
      <c r="AQ79">
        <f>IF(ISERROR(VLOOKUP($A79,data!$A:$BI,1+calc!AQ$1,0)),0,VLOOKUP($A79,data!$A:$BI,1+calc!AQ$1,0)*0.01*calc!$B79)</f>
        <v>0</v>
      </c>
      <c r="AR79">
        <f>IF(ISERROR(VLOOKUP($A79,data!$A:$BI,1+calc!AR$1,0)),0,VLOOKUP($A79,data!$A:$BI,1+calc!AR$1,0)*0.01*calc!$B79)</f>
        <v>0</v>
      </c>
      <c r="AS79">
        <f>IF(ISERROR(VLOOKUP($A79,data!$A:$BI,1+calc!AS$1,0)),0,VLOOKUP($A79,data!$A:$BI,1+calc!AS$1,0)*0.01*calc!$B79)</f>
        <v>0</v>
      </c>
      <c r="AT79">
        <f>IF(ISERROR(VLOOKUP($A79,data!$A:$BI,1+calc!AT$1,0)),0,VLOOKUP($A79,data!$A:$BI,1+calc!AT$1,0)*0.01*calc!$B79)</f>
        <v>0</v>
      </c>
      <c r="AU79">
        <f>IF(ISERROR(VLOOKUP($A79,data!$A:$BI,1+calc!AU$1,0)),0,VLOOKUP($A79,data!$A:$BI,1+calc!AU$1,0)*0.01*calc!$B79)</f>
        <v>0</v>
      </c>
      <c r="AV79">
        <f>IF(ISERROR(VLOOKUP($A79,data!$A:$BI,1+calc!AV$1,0)),0,VLOOKUP($A79,data!$A:$BI,1+calc!AV$1,0)*0.01*calc!$B79)</f>
        <v>0</v>
      </c>
      <c r="AW79">
        <f>IF(ISERROR(VLOOKUP($A79,data!$A:$BI,1+calc!AW$1,0)),0,VLOOKUP($A79,data!$A:$BI,1+calc!AW$1,0)*0.01*calc!$B79)</f>
        <v>0</v>
      </c>
      <c r="AX79">
        <f>IF(ISERROR(VLOOKUP($A79,data!$A:$BI,1+calc!AX$1,0)),0,VLOOKUP($A79,data!$A:$BI,1+calc!AX$1,0)*0.01*calc!$B79)</f>
        <v>0</v>
      </c>
      <c r="AY79">
        <f>IF(ISERROR(VLOOKUP($A79,data!$A:$BI,1+calc!AY$1,0)),0,VLOOKUP($A79,data!$A:$BI,1+calc!AY$1,0)*0.01*calc!$B79)</f>
        <v>0</v>
      </c>
      <c r="AZ79">
        <f>IF(ISERROR(VLOOKUP($A79,data!$A:$BI,1+calc!AZ$1,0)),0,VLOOKUP($A79,data!$A:$BI,1+calc!AZ$1,0)*0.01*calc!$B79)</f>
        <v>0</v>
      </c>
      <c r="BA79">
        <f>IF(ISERROR(VLOOKUP($A79,data!$A:$BI,1+calc!BA$1,0)),0,VLOOKUP($A79,data!$A:$BI,1+calc!BA$1,0)*0.01*calc!$B79)</f>
        <v>0</v>
      </c>
      <c r="BB79">
        <f>IF(ISERROR(VLOOKUP($A79,data!$A:$BI,1+calc!BB$1,0)),0,VLOOKUP($A79,data!$A:$BI,1+calc!BB$1,0)*0.01*calc!$B79)</f>
        <v>0</v>
      </c>
      <c r="BC79">
        <f>IF(ISERROR(VLOOKUP($A79,data!$A:$BI,1+calc!BC$1,0)),0,VLOOKUP($A79,data!$A:$BI,1+calc!BC$1,0)*0.01*calc!$B79)</f>
        <v>0</v>
      </c>
      <c r="BD79">
        <f>IF(ISERROR(VLOOKUP($A79,data!$A:$BI,1+calc!BD$1,0)),0,VLOOKUP($A79,data!$A:$BI,1+calc!BD$1,0)*0.01*calc!$B79)</f>
        <v>0</v>
      </c>
      <c r="BE79">
        <f>IF(ISERROR(VLOOKUP($A79,data!$A:$BI,1+calc!BE$1,0)),0,VLOOKUP($A79,data!$A:$BI,1+calc!BE$1,0)*0.01*calc!$B79)</f>
        <v>0</v>
      </c>
      <c r="BF79">
        <f>IF(ISERROR(VLOOKUP($A79,data!$A:$BI,1+calc!BF$1,0)),0,VLOOKUP($A79,data!$A:$BI,1+calc!BF$1,0)*0.01*calc!$B79)</f>
        <v>0</v>
      </c>
      <c r="BG79">
        <f>IF(ISERROR(VLOOKUP($A79,data!$A:$BI,1+calc!BG$1,0)),0,VLOOKUP($A79,data!$A:$BI,1+calc!BG$1,0)*0.01*calc!$B79)</f>
        <v>0</v>
      </c>
      <c r="BH79">
        <f>IF(ISERROR(VLOOKUP($A79,data!$A:$BI,1+calc!BH$1,0)),0,VLOOKUP($A79,data!$A:$BI,1+calc!BH$1,0)*0.01*calc!$B79)</f>
        <v>0</v>
      </c>
      <c r="BI79">
        <f>IF(ISERROR(VLOOKUP($A79,data!$A:$BI,1+calc!BI$1,0)),0,VLOOKUP($A79,data!$A:$BI,1+calc!BI$1,0)*0.01*calc!$B79)</f>
        <v>0</v>
      </c>
      <c r="BJ79">
        <f>IF(ISERROR(VLOOKUP($A79,data!$A:$BI,1+calc!BJ$1,0)),0,VLOOKUP($A79,data!$A:$BI,1+calc!BJ$1,0)*0.01*calc!$B79)</f>
        <v>0</v>
      </c>
    </row>
    <row r="80" spans="1:62" x14ac:dyDescent="0.25">
      <c r="A80">
        <f>'Nutrition Calculator'!C85</f>
        <v>0</v>
      </c>
      <c r="B80">
        <f>'Nutrition Calculator'!D85</f>
        <v>0</v>
      </c>
      <c r="C80">
        <f>IF(ISERROR(VLOOKUP($A80,data!$A:$BI,1+calc!C$1,0)),0,VLOOKUP($A80,data!$A:$BI,1+calc!C$1,0)*0.01*calc!$B80)</f>
        <v>0</v>
      </c>
      <c r="D80">
        <f>IF(ISERROR(VLOOKUP($A80,data!$A:$BI,1+calc!D$1,0)),0,VLOOKUP($A80,data!$A:$BI,1+calc!D$1,0)*0.01*calc!$B80)</f>
        <v>0</v>
      </c>
      <c r="E80">
        <f>IF(ISERROR(VLOOKUP($A80,data!$A:$BI,1+calc!E$1,0)),0,VLOOKUP($A80,data!$A:$BI,1+calc!E$1,0)*0.01*calc!$B80)</f>
        <v>0</v>
      </c>
      <c r="F80">
        <f>IF(ISERROR(VLOOKUP($A80,data!$A:$BI,1+calc!F$1,0)),0,VLOOKUP($A80,data!$A:$BI,1+calc!F$1,0)*0.01*calc!$B80)</f>
        <v>0</v>
      </c>
      <c r="G80">
        <f>IF(ISERROR(VLOOKUP($A80,data!$A:$BI,1+calc!G$1,0)),0,VLOOKUP($A80,data!$A:$BI,1+calc!G$1,0)*0.01*calc!$B80)</f>
        <v>0</v>
      </c>
      <c r="H80">
        <f>IF(ISERROR(VLOOKUP($A80,data!$A:$BI,1+calc!H$1,0)),0,VLOOKUP($A80,data!$A:$BI,1+calc!H$1,0)*0.01*calc!$B80)</f>
        <v>0</v>
      </c>
      <c r="I80">
        <f>IF(ISERROR(VLOOKUP($A80,data!$A:$BI,1+calc!I$1,0)),0,VLOOKUP($A80,data!$A:$BI,1+calc!I$1,0)*0.01*calc!$B80)</f>
        <v>0</v>
      </c>
      <c r="J80">
        <f>IF(ISERROR(VLOOKUP($A80,data!$A:$BI,1+calc!J$1,0)),0,VLOOKUP($A80,data!$A:$BI,1+calc!J$1,0)*0.01*calc!$B80)</f>
        <v>0</v>
      </c>
      <c r="K80">
        <f>IF(ISERROR(VLOOKUP($A80,data!$A:$BI,1+calc!K$1,0)),0,VLOOKUP($A80,data!$A:$BI,1+calc!K$1,0)*0.01*calc!$B80)</f>
        <v>0</v>
      </c>
      <c r="L80">
        <f>IF(ISERROR(VLOOKUP($A80,data!$A:$BI,1+calc!L$1,0)),0,VLOOKUP($A80,data!$A:$BI,1+calc!L$1,0)*0.01*calc!$B80)</f>
        <v>0</v>
      </c>
      <c r="M80">
        <f>IF(ISERROR(VLOOKUP($A80,data!$A:$BI,1+calc!M$1,0)),0,VLOOKUP($A80,data!$A:$BI,1+calc!M$1,0)*0.01*calc!$B80)</f>
        <v>0</v>
      </c>
      <c r="N80">
        <f>IF(ISERROR(VLOOKUP($A80,data!$A:$BI,1+calc!N$1,0)),0,VLOOKUP($A80,data!$A:$BI,1+calc!N$1,0)*0.01*calc!$B80)</f>
        <v>0</v>
      </c>
      <c r="O80">
        <f>IF(ISERROR(VLOOKUP($A80,data!$A:$BI,1+calc!O$1,0)),0,VLOOKUP($A80,data!$A:$BI,1+calc!O$1,0)*0.01*calc!$B80)</f>
        <v>0</v>
      </c>
      <c r="P80">
        <f>IF(ISERROR(VLOOKUP($A80,data!$A:$BI,1+calc!P$1,0)),0,VLOOKUP($A80,data!$A:$BI,1+calc!P$1,0)*0.01*calc!$B80)</f>
        <v>0</v>
      </c>
      <c r="Q80">
        <f>IF(ISERROR(VLOOKUP($A80,data!$A:$BI,1+calc!Q$1,0)),0,VLOOKUP($A80,data!$A:$BI,1+calc!Q$1,0)*0.01*calc!$B80)</f>
        <v>0</v>
      </c>
      <c r="R80">
        <f>IF(ISERROR(VLOOKUP($A80,data!$A:$BI,1+calc!R$1,0)),0,VLOOKUP($A80,data!$A:$BI,1+calc!R$1,0)*0.01*calc!$B80)</f>
        <v>0</v>
      </c>
      <c r="S80">
        <f>IF(ISERROR(VLOOKUP($A80,data!$A:$BI,1+calc!S$1,0)),0,VLOOKUP($A80,data!$A:$BI,1+calc!S$1,0)*0.01*calc!$B80)</f>
        <v>0</v>
      </c>
      <c r="T80">
        <f>IF(ISERROR(VLOOKUP($A80,data!$A:$BI,1+calc!T$1,0)),0,VLOOKUP($A80,data!$A:$BI,1+calc!T$1,0)*0.01*calc!$B80)</f>
        <v>0</v>
      </c>
      <c r="U80">
        <f>IF(ISERROR(VLOOKUP($A80,data!$A:$BI,1+calc!U$1,0)),0,VLOOKUP($A80,data!$A:$BI,1+calc!U$1,0)*0.01*calc!$B80)</f>
        <v>0</v>
      </c>
      <c r="V80">
        <f>IF(ISERROR(VLOOKUP($A80,data!$A:$BI,1+calc!V$1,0)),0,VLOOKUP($A80,data!$A:$BI,1+calc!V$1,0)*0.01*calc!$B80)</f>
        <v>0</v>
      </c>
      <c r="W80">
        <f>IF(ISERROR(VLOOKUP($A80,data!$A:$BI,1+calc!W$1,0)),0,VLOOKUP($A80,data!$A:$BI,1+calc!W$1,0)*0.01*calc!$B80)</f>
        <v>0</v>
      </c>
      <c r="X80">
        <f>IF(ISERROR(VLOOKUP($A80,data!$A:$BI,1+calc!X$1,0)),0,VLOOKUP($A80,data!$A:$BI,1+calc!X$1,0)*0.01*calc!$B80)</f>
        <v>0</v>
      </c>
      <c r="Y80">
        <f>IF(ISERROR(VLOOKUP($A80,data!$A:$BI,1+calc!Y$1,0)),0,VLOOKUP($A80,data!$A:$BI,1+calc!Y$1,0)*0.01*calc!$B80)</f>
        <v>0</v>
      </c>
      <c r="Z80">
        <f>IF(ISERROR(VLOOKUP($A80,data!$A:$BI,1+calc!Z$1,0)),0,VLOOKUP($A80,data!$A:$BI,1+calc!Z$1,0)*0.01*calc!$B80)</f>
        <v>0</v>
      </c>
      <c r="AA80">
        <f>IF(ISERROR(VLOOKUP($A80,data!$A:$BI,1+calc!AA$1,0)),0,VLOOKUP($A80,data!$A:$BI,1+calc!AA$1,0)*0.01*calc!$B80)</f>
        <v>0</v>
      </c>
      <c r="AB80">
        <f>IF(ISERROR(VLOOKUP($A80,data!$A:$BI,1+calc!AB$1,0)),0,VLOOKUP($A80,data!$A:$BI,1+calc!AB$1,0)*0.01*calc!$B80)</f>
        <v>0</v>
      </c>
      <c r="AC80">
        <f>IF(ISERROR(VLOOKUP($A80,data!$A:$BI,1+calc!AC$1,0)),0,VLOOKUP($A80,data!$A:$BI,1+calc!AC$1,0)*0.01*calc!$B80)</f>
        <v>0</v>
      </c>
      <c r="AD80">
        <f>IF(ISERROR(VLOOKUP($A80,data!$A:$BI,1+calc!AD$1,0)),0,VLOOKUP($A80,data!$A:$BI,1+calc!AD$1,0)*0.01*calc!$B80)</f>
        <v>0</v>
      </c>
      <c r="AE80">
        <f>IF(ISERROR(VLOOKUP($A80,data!$A:$BI,1+calc!AE$1,0)),0,VLOOKUP($A80,data!$A:$BI,1+calc!AE$1,0)*0.01*calc!$B80)</f>
        <v>0</v>
      </c>
      <c r="AF80">
        <f>IF(ISERROR(VLOOKUP($A80,data!$A:$BI,1+calc!AF$1,0)),0,VLOOKUP($A80,data!$A:$BI,1+calc!AF$1,0)*0.01*calc!$B80)</f>
        <v>0</v>
      </c>
      <c r="AG80">
        <f>IF(ISERROR(VLOOKUP($A80,data!$A:$BI,1+calc!AG$1,0)),0,VLOOKUP($A80,data!$A:$BI,1+calc!AG$1,0)*0.01*calc!$B80)</f>
        <v>0</v>
      </c>
      <c r="AH80">
        <f>IF(ISERROR(VLOOKUP($A80,data!$A:$BI,1+calc!AH$1,0)),0,VLOOKUP($A80,data!$A:$BI,1+calc!AH$1,0)*0.01*calc!$B80)</f>
        <v>0</v>
      </c>
      <c r="AI80">
        <f>IF(ISERROR(VLOOKUP($A80,data!$A:$BI,1+calc!AI$1,0)),0,VLOOKUP($A80,data!$A:$BI,1+calc!AI$1,0)*0.01*calc!$B80)</f>
        <v>0</v>
      </c>
      <c r="AJ80">
        <f>IF(ISERROR(VLOOKUP($A80,data!$A:$BI,1+calc!AJ$1,0)),0,VLOOKUP($A80,data!$A:$BI,1+calc!AJ$1,0)*0.01*calc!$B80)</f>
        <v>0</v>
      </c>
      <c r="AK80">
        <f>IF(ISERROR(VLOOKUP($A80,data!$A:$BI,1+calc!AK$1,0)),0,VLOOKUP($A80,data!$A:$BI,1+calc!AK$1,0)*0.01*calc!$B80)</f>
        <v>0</v>
      </c>
      <c r="AL80">
        <f>IF(ISERROR(VLOOKUP($A80,data!$A:$BI,1+calc!AL$1,0)),0,VLOOKUP($A80,data!$A:$BI,1+calc!AL$1,0)*0.01*calc!$B80)</f>
        <v>0</v>
      </c>
      <c r="AM80">
        <f>IF(ISERROR(VLOOKUP($A80,data!$A:$BI,1+calc!AM$1,0)),0,VLOOKUP($A80,data!$A:$BI,1+calc!AM$1,0)*0.01*calc!$B80)</f>
        <v>0</v>
      </c>
      <c r="AN80">
        <f>IF(ISERROR(VLOOKUP($A80,data!$A:$BI,1+calc!AN$1,0)),0,VLOOKUP($A80,data!$A:$BI,1+calc!AN$1,0)*0.01*calc!$B80)</f>
        <v>0</v>
      </c>
      <c r="AO80">
        <f>IF(ISERROR(VLOOKUP($A80,data!$A:$BI,1+calc!AO$1,0)),0,VLOOKUP($A80,data!$A:$BI,1+calc!AO$1,0)*0.01*calc!$B80)</f>
        <v>0</v>
      </c>
      <c r="AP80">
        <f>IF(ISERROR(VLOOKUP($A80,data!$A:$BI,1+calc!AP$1,0)),0,VLOOKUP($A80,data!$A:$BI,1+calc!AP$1,0)*0.01*calc!$B80)</f>
        <v>0</v>
      </c>
      <c r="AQ80">
        <f>IF(ISERROR(VLOOKUP($A80,data!$A:$BI,1+calc!AQ$1,0)),0,VLOOKUP($A80,data!$A:$BI,1+calc!AQ$1,0)*0.01*calc!$B80)</f>
        <v>0</v>
      </c>
      <c r="AR80">
        <f>IF(ISERROR(VLOOKUP($A80,data!$A:$BI,1+calc!AR$1,0)),0,VLOOKUP($A80,data!$A:$BI,1+calc!AR$1,0)*0.01*calc!$B80)</f>
        <v>0</v>
      </c>
      <c r="AS80">
        <f>IF(ISERROR(VLOOKUP($A80,data!$A:$BI,1+calc!AS$1,0)),0,VLOOKUP($A80,data!$A:$BI,1+calc!AS$1,0)*0.01*calc!$B80)</f>
        <v>0</v>
      </c>
      <c r="AT80">
        <f>IF(ISERROR(VLOOKUP($A80,data!$A:$BI,1+calc!AT$1,0)),0,VLOOKUP($A80,data!$A:$BI,1+calc!AT$1,0)*0.01*calc!$B80)</f>
        <v>0</v>
      </c>
      <c r="AU80">
        <f>IF(ISERROR(VLOOKUP($A80,data!$A:$BI,1+calc!AU$1,0)),0,VLOOKUP($A80,data!$A:$BI,1+calc!AU$1,0)*0.01*calc!$B80)</f>
        <v>0</v>
      </c>
      <c r="AV80">
        <f>IF(ISERROR(VLOOKUP($A80,data!$A:$BI,1+calc!AV$1,0)),0,VLOOKUP($A80,data!$A:$BI,1+calc!AV$1,0)*0.01*calc!$B80)</f>
        <v>0</v>
      </c>
      <c r="AW80">
        <f>IF(ISERROR(VLOOKUP($A80,data!$A:$BI,1+calc!AW$1,0)),0,VLOOKUP($A80,data!$A:$BI,1+calc!AW$1,0)*0.01*calc!$B80)</f>
        <v>0</v>
      </c>
      <c r="AX80">
        <f>IF(ISERROR(VLOOKUP($A80,data!$A:$BI,1+calc!AX$1,0)),0,VLOOKUP($A80,data!$A:$BI,1+calc!AX$1,0)*0.01*calc!$B80)</f>
        <v>0</v>
      </c>
      <c r="AY80">
        <f>IF(ISERROR(VLOOKUP($A80,data!$A:$BI,1+calc!AY$1,0)),0,VLOOKUP($A80,data!$A:$BI,1+calc!AY$1,0)*0.01*calc!$B80)</f>
        <v>0</v>
      </c>
      <c r="AZ80">
        <f>IF(ISERROR(VLOOKUP($A80,data!$A:$BI,1+calc!AZ$1,0)),0,VLOOKUP($A80,data!$A:$BI,1+calc!AZ$1,0)*0.01*calc!$B80)</f>
        <v>0</v>
      </c>
      <c r="BA80">
        <f>IF(ISERROR(VLOOKUP($A80,data!$A:$BI,1+calc!BA$1,0)),0,VLOOKUP($A80,data!$A:$BI,1+calc!BA$1,0)*0.01*calc!$B80)</f>
        <v>0</v>
      </c>
      <c r="BB80">
        <f>IF(ISERROR(VLOOKUP($A80,data!$A:$BI,1+calc!BB$1,0)),0,VLOOKUP($A80,data!$A:$BI,1+calc!BB$1,0)*0.01*calc!$B80)</f>
        <v>0</v>
      </c>
      <c r="BC80">
        <f>IF(ISERROR(VLOOKUP($A80,data!$A:$BI,1+calc!BC$1,0)),0,VLOOKUP($A80,data!$A:$BI,1+calc!BC$1,0)*0.01*calc!$B80)</f>
        <v>0</v>
      </c>
      <c r="BD80">
        <f>IF(ISERROR(VLOOKUP($A80,data!$A:$BI,1+calc!BD$1,0)),0,VLOOKUP($A80,data!$A:$BI,1+calc!BD$1,0)*0.01*calc!$B80)</f>
        <v>0</v>
      </c>
      <c r="BE80">
        <f>IF(ISERROR(VLOOKUP($A80,data!$A:$BI,1+calc!BE$1,0)),0,VLOOKUP($A80,data!$A:$BI,1+calc!BE$1,0)*0.01*calc!$B80)</f>
        <v>0</v>
      </c>
      <c r="BF80">
        <f>IF(ISERROR(VLOOKUP($A80,data!$A:$BI,1+calc!BF$1,0)),0,VLOOKUP($A80,data!$A:$BI,1+calc!BF$1,0)*0.01*calc!$B80)</f>
        <v>0</v>
      </c>
      <c r="BG80">
        <f>IF(ISERROR(VLOOKUP($A80,data!$A:$BI,1+calc!BG$1,0)),0,VLOOKUP($A80,data!$A:$BI,1+calc!BG$1,0)*0.01*calc!$B80)</f>
        <v>0</v>
      </c>
      <c r="BH80">
        <f>IF(ISERROR(VLOOKUP($A80,data!$A:$BI,1+calc!BH$1,0)),0,VLOOKUP($A80,data!$A:$BI,1+calc!BH$1,0)*0.01*calc!$B80)</f>
        <v>0</v>
      </c>
      <c r="BI80">
        <f>IF(ISERROR(VLOOKUP($A80,data!$A:$BI,1+calc!BI$1,0)),0,VLOOKUP($A80,data!$A:$BI,1+calc!BI$1,0)*0.01*calc!$B80)</f>
        <v>0</v>
      </c>
      <c r="BJ80">
        <f>IF(ISERROR(VLOOKUP($A80,data!$A:$BI,1+calc!BJ$1,0)),0,VLOOKUP($A80,data!$A:$BI,1+calc!BJ$1,0)*0.01*calc!$B80)</f>
        <v>0</v>
      </c>
    </row>
    <row r="81" spans="1:62" x14ac:dyDescent="0.25">
      <c r="A81">
        <f>'Nutrition Calculator'!C86</f>
        <v>0</v>
      </c>
      <c r="B81">
        <f>'Nutrition Calculator'!D86</f>
        <v>0</v>
      </c>
      <c r="C81">
        <f>IF(ISERROR(VLOOKUP($A81,data!$A:$BI,1+calc!C$1,0)),0,VLOOKUP($A81,data!$A:$BI,1+calc!C$1,0)*0.01*calc!$B81)</f>
        <v>0</v>
      </c>
      <c r="D81">
        <f>IF(ISERROR(VLOOKUP($A81,data!$A:$BI,1+calc!D$1,0)),0,VLOOKUP($A81,data!$A:$BI,1+calc!D$1,0)*0.01*calc!$B81)</f>
        <v>0</v>
      </c>
      <c r="E81">
        <f>IF(ISERROR(VLOOKUP($A81,data!$A:$BI,1+calc!E$1,0)),0,VLOOKUP($A81,data!$A:$BI,1+calc!E$1,0)*0.01*calc!$B81)</f>
        <v>0</v>
      </c>
      <c r="F81">
        <f>IF(ISERROR(VLOOKUP($A81,data!$A:$BI,1+calc!F$1,0)),0,VLOOKUP($A81,data!$A:$BI,1+calc!F$1,0)*0.01*calc!$B81)</f>
        <v>0</v>
      </c>
      <c r="G81">
        <f>IF(ISERROR(VLOOKUP($A81,data!$A:$BI,1+calc!G$1,0)),0,VLOOKUP($A81,data!$A:$BI,1+calc!G$1,0)*0.01*calc!$B81)</f>
        <v>0</v>
      </c>
      <c r="H81">
        <f>IF(ISERROR(VLOOKUP($A81,data!$A:$BI,1+calc!H$1,0)),0,VLOOKUP($A81,data!$A:$BI,1+calc!H$1,0)*0.01*calc!$B81)</f>
        <v>0</v>
      </c>
      <c r="I81">
        <f>IF(ISERROR(VLOOKUP($A81,data!$A:$BI,1+calc!I$1,0)),0,VLOOKUP($A81,data!$A:$BI,1+calc!I$1,0)*0.01*calc!$B81)</f>
        <v>0</v>
      </c>
      <c r="J81">
        <f>IF(ISERROR(VLOOKUP($A81,data!$A:$BI,1+calc!J$1,0)),0,VLOOKUP($A81,data!$A:$BI,1+calc!J$1,0)*0.01*calc!$B81)</f>
        <v>0</v>
      </c>
      <c r="K81">
        <f>IF(ISERROR(VLOOKUP($A81,data!$A:$BI,1+calc!K$1,0)),0,VLOOKUP($A81,data!$A:$BI,1+calc!K$1,0)*0.01*calc!$B81)</f>
        <v>0</v>
      </c>
      <c r="L81">
        <f>IF(ISERROR(VLOOKUP($A81,data!$A:$BI,1+calc!L$1,0)),0,VLOOKUP($A81,data!$A:$BI,1+calc!L$1,0)*0.01*calc!$B81)</f>
        <v>0</v>
      </c>
      <c r="M81">
        <f>IF(ISERROR(VLOOKUP($A81,data!$A:$BI,1+calc!M$1,0)),0,VLOOKUP($A81,data!$A:$BI,1+calc!M$1,0)*0.01*calc!$B81)</f>
        <v>0</v>
      </c>
      <c r="N81">
        <f>IF(ISERROR(VLOOKUP($A81,data!$A:$BI,1+calc!N$1,0)),0,VLOOKUP($A81,data!$A:$BI,1+calc!N$1,0)*0.01*calc!$B81)</f>
        <v>0</v>
      </c>
      <c r="O81">
        <f>IF(ISERROR(VLOOKUP($A81,data!$A:$BI,1+calc!O$1,0)),0,VLOOKUP($A81,data!$A:$BI,1+calc!O$1,0)*0.01*calc!$B81)</f>
        <v>0</v>
      </c>
      <c r="P81">
        <f>IF(ISERROR(VLOOKUP($A81,data!$A:$BI,1+calc!P$1,0)),0,VLOOKUP($A81,data!$A:$BI,1+calc!P$1,0)*0.01*calc!$B81)</f>
        <v>0</v>
      </c>
      <c r="Q81">
        <f>IF(ISERROR(VLOOKUP($A81,data!$A:$BI,1+calc!Q$1,0)),0,VLOOKUP($A81,data!$A:$BI,1+calc!Q$1,0)*0.01*calc!$B81)</f>
        <v>0</v>
      </c>
      <c r="R81">
        <f>IF(ISERROR(VLOOKUP($A81,data!$A:$BI,1+calc!R$1,0)),0,VLOOKUP($A81,data!$A:$BI,1+calc!R$1,0)*0.01*calc!$B81)</f>
        <v>0</v>
      </c>
      <c r="S81">
        <f>IF(ISERROR(VLOOKUP($A81,data!$A:$BI,1+calc!S$1,0)),0,VLOOKUP($A81,data!$A:$BI,1+calc!S$1,0)*0.01*calc!$B81)</f>
        <v>0</v>
      </c>
      <c r="T81">
        <f>IF(ISERROR(VLOOKUP($A81,data!$A:$BI,1+calc!T$1,0)),0,VLOOKUP($A81,data!$A:$BI,1+calc!T$1,0)*0.01*calc!$B81)</f>
        <v>0</v>
      </c>
      <c r="U81">
        <f>IF(ISERROR(VLOOKUP($A81,data!$A:$BI,1+calc!U$1,0)),0,VLOOKUP($A81,data!$A:$BI,1+calc!U$1,0)*0.01*calc!$B81)</f>
        <v>0</v>
      </c>
      <c r="V81">
        <f>IF(ISERROR(VLOOKUP($A81,data!$A:$BI,1+calc!V$1,0)),0,VLOOKUP($A81,data!$A:$BI,1+calc!V$1,0)*0.01*calc!$B81)</f>
        <v>0</v>
      </c>
      <c r="W81">
        <f>IF(ISERROR(VLOOKUP($A81,data!$A:$BI,1+calc!W$1,0)),0,VLOOKUP($A81,data!$A:$BI,1+calc!W$1,0)*0.01*calc!$B81)</f>
        <v>0</v>
      </c>
      <c r="X81">
        <f>IF(ISERROR(VLOOKUP($A81,data!$A:$BI,1+calc!X$1,0)),0,VLOOKUP($A81,data!$A:$BI,1+calc!X$1,0)*0.01*calc!$B81)</f>
        <v>0</v>
      </c>
      <c r="Y81">
        <f>IF(ISERROR(VLOOKUP($A81,data!$A:$BI,1+calc!Y$1,0)),0,VLOOKUP($A81,data!$A:$BI,1+calc!Y$1,0)*0.01*calc!$B81)</f>
        <v>0</v>
      </c>
      <c r="Z81">
        <f>IF(ISERROR(VLOOKUP($A81,data!$A:$BI,1+calc!Z$1,0)),0,VLOOKUP($A81,data!$A:$BI,1+calc!Z$1,0)*0.01*calc!$B81)</f>
        <v>0</v>
      </c>
      <c r="AA81">
        <f>IF(ISERROR(VLOOKUP($A81,data!$A:$BI,1+calc!AA$1,0)),0,VLOOKUP($A81,data!$A:$BI,1+calc!AA$1,0)*0.01*calc!$B81)</f>
        <v>0</v>
      </c>
      <c r="AB81">
        <f>IF(ISERROR(VLOOKUP($A81,data!$A:$BI,1+calc!AB$1,0)),0,VLOOKUP($A81,data!$A:$BI,1+calc!AB$1,0)*0.01*calc!$B81)</f>
        <v>0</v>
      </c>
      <c r="AC81">
        <f>IF(ISERROR(VLOOKUP($A81,data!$A:$BI,1+calc!AC$1,0)),0,VLOOKUP($A81,data!$A:$BI,1+calc!AC$1,0)*0.01*calc!$B81)</f>
        <v>0</v>
      </c>
      <c r="AD81">
        <f>IF(ISERROR(VLOOKUP($A81,data!$A:$BI,1+calc!AD$1,0)),0,VLOOKUP($A81,data!$A:$BI,1+calc!AD$1,0)*0.01*calc!$B81)</f>
        <v>0</v>
      </c>
      <c r="AE81">
        <f>IF(ISERROR(VLOOKUP($A81,data!$A:$BI,1+calc!AE$1,0)),0,VLOOKUP($A81,data!$A:$BI,1+calc!AE$1,0)*0.01*calc!$B81)</f>
        <v>0</v>
      </c>
      <c r="AF81">
        <f>IF(ISERROR(VLOOKUP($A81,data!$A:$BI,1+calc!AF$1,0)),0,VLOOKUP($A81,data!$A:$BI,1+calc!AF$1,0)*0.01*calc!$B81)</f>
        <v>0</v>
      </c>
      <c r="AG81">
        <f>IF(ISERROR(VLOOKUP($A81,data!$A:$BI,1+calc!AG$1,0)),0,VLOOKUP($A81,data!$A:$BI,1+calc!AG$1,0)*0.01*calc!$B81)</f>
        <v>0</v>
      </c>
      <c r="AH81">
        <f>IF(ISERROR(VLOOKUP($A81,data!$A:$BI,1+calc!AH$1,0)),0,VLOOKUP($A81,data!$A:$BI,1+calc!AH$1,0)*0.01*calc!$B81)</f>
        <v>0</v>
      </c>
      <c r="AI81">
        <f>IF(ISERROR(VLOOKUP($A81,data!$A:$BI,1+calc!AI$1,0)),0,VLOOKUP($A81,data!$A:$BI,1+calc!AI$1,0)*0.01*calc!$B81)</f>
        <v>0</v>
      </c>
      <c r="AJ81">
        <f>IF(ISERROR(VLOOKUP($A81,data!$A:$BI,1+calc!AJ$1,0)),0,VLOOKUP($A81,data!$A:$BI,1+calc!AJ$1,0)*0.01*calc!$B81)</f>
        <v>0</v>
      </c>
      <c r="AK81">
        <f>IF(ISERROR(VLOOKUP($A81,data!$A:$BI,1+calc!AK$1,0)),0,VLOOKUP($A81,data!$A:$BI,1+calc!AK$1,0)*0.01*calc!$B81)</f>
        <v>0</v>
      </c>
      <c r="AL81">
        <f>IF(ISERROR(VLOOKUP($A81,data!$A:$BI,1+calc!AL$1,0)),0,VLOOKUP($A81,data!$A:$BI,1+calc!AL$1,0)*0.01*calc!$B81)</f>
        <v>0</v>
      </c>
      <c r="AM81">
        <f>IF(ISERROR(VLOOKUP($A81,data!$A:$BI,1+calc!AM$1,0)),0,VLOOKUP($A81,data!$A:$BI,1+calc!AM$1,0)*0.01*calc!$B81)</f>
        <v>0</v>
      </c>
      <c r="AN81">
        <f>IF(ISERROR(VLOOKUP($A81,data!$A:$BI,1+calc!AN$1,0)),0,VLOOKUP($A81,data!$A:$BI,1+calc!AN$1,0)*0.01*calc!$B81)</f>
        <v>0</v>
      </c>
      <c r="AO81">
        <f>IF(ISERROR(VLOOKUP($A81,data!$A:$BI,1+calc!AO$1,0)),0,VLOOKUP($A81,data!$A:$BI,1+calc!AO$1,0)*0.01*calc!$B81)</f>
        <v>0</v>
      </c>
      <c r="AP81">
        <f>IF(ISERROR(VLOOKUP($A81,data!$A:$BI,1+calc!AP$1,0)),0,VLOOKUP($A81,data!$A:$BI,1+calc!AP$1,0)*0.01*calc!$B81)</f>
        <v>0</v>
      </c>
      <c r="AQ81">
        <f>IF(ISERROR(VLOOKUP($A81,data!$A:$BI,1+calc!AQ$1,0)),0,VLOOKUP($A81,data!$A:$BI,1+calc!AQ$1,0)*0.01*calc!$B81)</f>
        <v>0</v>
      </c>
      <c r="AR81">
        <f>IF(ISERROR(VLOOKUP($A81,data!$A:$BI,1+calc!AR$1,0)),0,VLOOKUP($A81,data!$A:$BI,1+calc!AR$1,0)*0.01*calc!$B81)</f>
        <v>0</v>
      </c>
      <c r="AS81">
        <f>IF(ISERROR(VLOOKUP($A81,data!$A:$BI,1+calc!AS$1,0)),0,VLOOKUP($A81,data!$A:$BI,1+calc!AS$1,0)*0.01*calc!$B81)</f>
        <v>0</v>
      </c>
      <c r="AT81">
        <f>IF(ISERROR(VLOOKUP($A81,data!$A:$BI,1+calc!AT$1,0)),0,VLOOKUP($A81,data!$A:$BI,1+calc!AT$1,0)*0.01*calc!$B81)</f>
        <v>0</v>
      </c>
      <c r="AU81">
        <f>IF(ISERROR(VLOOKUP($A81,data!$A:$BI,1+calc!AU$1,0)),0,VLOOKUP($A81,data!$A:$BI,1+calc!AU$1,0)*0.01*calc!$B81)</f>
        <v>0</v>
      </c>
      <c r="AV81">
        <f>IF(ISERROR(VLOOKUP($A81,data!$A:$BI,1+calc!AV$1,0)),0,VLOOKUP($A81,data!$A:$BI,1+calc!AV$1,0)*0.01*calc!$B81)</f>
        <v>0</v>
      </c>
      <c r="AW81">
        <f>IF(ISERROR(VLOOKUP($A81,data!$A:$BI,1+calc!AW$1,0)),0,VLOOKUP($A81,data!$A:$BI,1+calc!AW$1,0)*0.01*calc!$B81)</f>
        <v>0</v>
      </c>
      <c r="AX81">
        <f>IF(ISERROR(VLOOKUP($A81,data!$A:$BI,1+calc!AX$1,0)),0,VLOOKUP($A81,data!$A:$BI,1+calc!AX$1,0)*0.01*calc!$B81)</f>
        <v>0</v>
      </c>
      <c r="AY81">
        <f>IF(ISERROR(VLOOKUP($A81,data!$A:$BI,1+calc!AY$1,0)),0,VLOOKUP($A81,data!$A:$BI,1+calc!AY$1,0)*0.01*calc!$B81)</f>
        <v>0</v>
      </c>
      <c r="AZ81">
        <f>IF(ISERROR(VLOOKUP($A81,data!$A:$BI,1+calc!AZ$1,0)),0,VLOOKUP($A81,data!$A:$BI,1+calc!AZ$1,0)*0.01*calc!$B81)</f>
        <v>0</v>
      </c>
      <c r="BA81">
        <f>IF(ISERROR(VLOOKUP($A81,data!$A:$BI,1+calc!BA$1,0)),0,VLOOKUP($A81,data!$A:$BI,1+calc!BA$1,0)*0.01*calc!$B81)</f>
        <v>0</v>
      </c>
      <c r="BB81">
        <f>IF(ISERROR(VLOOKUP($A81,data!$A:$BI,1+calc!BB$1,0)),0,VLOOKUP($A81,data!$A:$BI,1+calc!BB$1,0)*0.01*calc!$B81)</f>
        <v>0</v>
      </c>
      <c r="BC81">
        <f>IF(ISERROR(VLOOKUP($A81,data!$A:$BI,1+calc!BC$1,0)),0,VLOOKUP($A81,data!$A:$BI,1+calc!BC$1,0)*0.01*calc!$B81)</f>
        <v>0</v>
      </c>
      <c r="BD81">
        <f>IF(ISERROR(VLOOKUP($A81,data!$A:$BI,1+calc!BD$1,0)),0,VLOOKUP($A81,data!$A:$BI,1+calc!BD$1,0)*0.01*calc!$B81)</f>
        <v>0</v>
      </c>
      <c r="BE81">
        <f>IF(ISERROR(VLOOKUP($A81,data!$A:$BI,1+calc!BE$1,0)),0,VLOOKUP($A81,data!$A:$BI,1+calc!BE$1,0)*0.01*calc!$B81)</f>
        <v>0</v>
      </c>
      <c r="BF81">
        <f>IF(ISERROR(VLOOKUP($A81,data!$A:$BI,1+calc!BF$1,0)),0,VLOOKUP($A81,data!$A:$BI,1+calc!BF$1,0)*0.01*calc!$B81)</f>
        <v>0</v>
      </c>
      <c r="BG81">
        <f>IF(ISERROR(VLOOKUP($A81,data!$A:$BI,1+calc!BG$1,0)),0,VLOOKUP($A81,data!$A:$BI,1+calc!BG$1,0)*0.01*calc!$B81)</f>
        <v>0</v>
      </c>
      <c r="BH81">
        <f>IF(ISERROR(VLOOKUP($A81,data!$A:$BI,1+calc!BH$1,0)),0,VLOOKUP($A81,data!$A:$BI,1+calc!BH$1,0)*0.01*calc!$B81)</f>
        <v>0</v>
      </c>
      <c r="BI81">
        <f>IF(ISERROR(VLOOKUP($A81,data!$A:$BI,1+calc!BI$1,0)),0,VLOOKUP($A81,data!$A:$BI,1+calc!BI$1,0)*0.01*calc!$B81)</f>
        <v>0</v>
      </c>
      <c r="BJ81">
        <f>IF(ISERROR(VLOOKUP($A81,data!$A:$BI,1+calc!BJ$1,0)),0,VLOOKUP($A81,data!$A:$BI,1+calc!BJ$1,0)*0.01*calc!$B81)</f>
        <v>0</v>
      </c>
    </row>
    <row r="82" spans="1:62" x14ac:dyDescent="0.25">
      <c r="A82">
        <f>'Nutrition Calculator'!C87</f>
        <v>0</v>
      </c>
      <c r="B82">
        <f>'Nutrition Calculator'!D87</f>
        <v>0</v>
      </c>
      <c r="C82">
        <f>IF(ISERROR(VLOOKUP($A82,data!$A:$BI,1+calc!C$1,0)),0,VLOOKUP($A82,data!$A:$BI,1+calc!C$1,0)*0.01*calc!$B82)</f>
        <v>0</v>
      </c>
      <c r="D82">
        <f>IF(ISERROR(VLOOKUP($A82,data!$A:$BI,1+calc!D$1,0)),0,VLOOKUP($A82,data!$A:$BI,1+calc!D$1,0)*0.01*calc!$B82)</f>
        <v>0</v>
      </c>
      <c r="E82">
        <f>IF(ISERROR(VLOOKUP($A82,data!$A:$BI,1+calc!E$1,0)),0,VLOOKUP($A82,data!$A:$BI,1+calc!E$1,0)*0.01*calc!$B82)</f>
        <v>0</v>
      </c>
      <c r="F82">
        <f>IF(ISERROR(VLOOKUP($A82,data!$A:$BI,1+calc!F$1,0)),0,VLOOKUP($A82,data!$A:$BI,1+calc!F$1,0)*0.01*calc!$B82)</f>
        <v>0</v>
      </c>
      <c r="G82">
        <f>IF(ISERROR(VLOOKUP($A82,data!$A:$BI,1+calc!G$1,0)),0,VLOOKUP($A82,data!$A:$BI,1+calc!G$1,0)*0.01*calc!$B82)</f>
        <v>0</v>
      </c>
      <c r="H82">
        <f>IF(ISERROR(VLOOKUP($A82,data!$A:$BI,1+calc!H$1,0)),0,VLOOKUP($A82,data!$A:$BI,1+calc!H$1,0)*0.01*calc!$B82)</f>
        <v>0</v>
      </c>
      <c r="I82">
        <f>IF(ISERROR(VLOOKUP($A82,data!$A:$BI,1+calc!I$1,0)),0,VLOOKUP($A82,data!$A:$BI,1+calc!I$1,0)*0.01*calc!$B82)</f>
        <v>0</v>
      </c>
      <c r="J82">
        <f>IF(ISERROR(VLOOKUP($A82,data!$A:$BI,1+calc!J$1,0)),0,VLOOKUP($A82,data!$A:$BI,1+calc!J$1,0)*0.01*calc!$B82)</f>
        <v>0</v>
      </c>
      <c r="K82">
        <f>IF(ISERROR(VLOOKUP($A82,data!$A:$BI,1+calc!K$1,0)),0,VLOOKUP($A82,data!$A:$BI,1+calc!K$1,0)*0.01*calc!$B82)</f>
        <v>0</v>
      </c>
      <c r="L82">
        <f>IF(ISERROR(VLOOKUP($A82,data!$A:$BI,1+calc!L$1,0)),0,VLOOKUP($A82,data!$A:$BI,1+calc!L$1,0)*0.01*calc!$B82)</f>
        <v>0</v>
      </c>
      <c r="M82">
        <f>IF(ISERROR(VLOOKUP($A82,data!$A:$BI,1+calc!M$1,0)),0,VLOOKUP($A82,data!$A:$BI,1+calc!M$1,0)*0.01*calc!$B82)</f>
        <v>0</v>
      </c>
      <c r="N82">
        <f>IF(ISERROR(VLOOKUP($A82,data!$A:$BI,1+calc!N$1,0)),0,VLOOKUP($A82,data!$A:$BI,1+calc!N$1,0)*0.01*calc!$B82)</f>
        <v>0</v>
      </c>
      <c r="O82">
        <f>IF(ISERROR(VLOOKUP($A82,data!$A:$BI,1+calc!O$1,0)),0,VLOOKUP($A82,data!$A:$BI,1+calc!O$1,0)*0.01*calc!$B82)</f>
        <v>0</v>
      </c>
      <c r="P82">
        <f>IF(ISERROR(VLOOKUP($A82,data!$A:$BI,1+calc!P$1,0)),0,VLOOKUP($A82,data!$A:$BI,1+calc!P$1,0)*0.01*calc!$B82)</f>
        <v>0</v>
      </c>
      <c r="Q82">
        <f>IF(ISERROR(VLOOKUP($A82,data!$A:$BI,1+calc!Q$1,0)),0,VLOOKUP($A82,data!$A:$BI,1+calc!Q$1,0)*0.01*calc!$B82)</f>
        <v>0</v>
      </c>
      <c r="R82">
        <f>IF(ISERROR(VLOOKUP($A82,data!$A:$BI,1+calc!R$1,0)),0,VLOOKUP($A82,data!$A:$BI,1+calc!R$1,0)*0.01*calc!$B82)</f>
        <v>0</v>
      </c>
      <c r="S82">
        <f>IF(ISERROR(VLOOKUP($A82,data!$A:$BI,1+calc!S$1,0)),0,VLOOKUP($A82,data!$A:$BI,1+calc!S$1,0)*0.01*calc!$B82)</f>
        <v>0</v>
      </c>
      <c r="T82">
        <f>IF(ISERROR(VLOOKUP($A82,data!$A:$BI,1+calc!T$1,0)),0,VLOOKUP($A82,data!$A:$BI,1+calc!T$1,0)*0.01*calc!$B82)</f>
        <v>0</v>
      </c>
      <c r="U82">
        <f>IF(ISERROR(VLOOKUP($A82,data!$A:$BI,1+calc!U$1,0)),0,VLOOKUP($A82,data!$A:$BI,1+calc!U$1,0)*0.01*calc!$B82)</f>
        <v>0</v>
      </c>
      <c r="V82">
        <f>IF(ISERROR(VLOOKUP($A82,data!$A:$BI,1+calc!V$1,0)),0,VLOOKUP($A82,data!$A:$BI,1+calc!V$1,0)*0.01*calc!$B82)</f>
        <v>0</v>
      </c>
      <c r="W82">
        <f>IF(ISERROR(VLOOKUP($A82,data!$A:$BI,1+calc!W$1,0)),0,VLOOKUP($A82,data!$A:$BI,1+calc!W$1,0)*0.01*calc!$B82)</f>
        <v>0</v>
      </c>
      <c r="X82">
        <f>IF(ISERROR(VLOOKUP($A82,data!$A:$BI,1+calc!X$1,0)),0,VLOOKUP($A82,data!$A:$BI,1+calc!X$1,0)*0.01*calc!$B82)</f>
        <v>0</v>
      </c>
      <c r="Y82">
        <f>IF(ISERROR(VLOOKUP($A82,data!$A:$BI,1+calc!Y$1,0)),0,VLOOKUP($A82,data!$A:$BI,1+calc!Y$1,0)*0.01*calc!$B82)</f>
        <v>0</v>
      </c>
      <c r="Z82">
        <f>IF(ISERROR(VLOOKUP($A82,data!$A:$BI,1+calc!Z$1,0)),0,VLOOKUP($A82,data!$A:$BI,1+calc!Z$1,0)*0.01*calc!$B82)</f>
        <v>0</v>
      </c>
      <c r="AA82">
        <f>IF(ISERROR(VLOOKUP($A82,data!$A:$BI,1+calc!AA$1,0)),0,VLOOKUP($A82,data!$A:$BI,1+calc!AA$1,0)*0.01*calc!$B82)</f>
        <v>0</v>
      </c>
      <c r="AB82">
        <f>IF(ISERROR(VLOOKUP($A82,data!$A:$BI,1+calc!AB$1,0)),0,VLOOKUP($A82,data!$A:$BI,1+calc!AB$1,0)*0.01*calc!$B82)</f>
        <v>0</v>
      </c>
      <c r="AC82">
        <f>IF(ISERROR(VLOOKUP($A82,data!$A:$BI,1+calc!AC$1,0)),0,VLOOKUP($A82,data!$A:$BI,1+calc!AC$1,0)*0.01*calc!$B82)</f>
        <v>0</v>
      </c>
      <c r="AD82">
        <f>IF(ISERROR(VLOOKUP($A82,data!$A:$BI,1+calc!AD$1,0)),0,VLOOKUP($A82,data!$A:$BI,1+calc!AD$1,0)*0.01*calc!$B82)</f>
        <v>0</v>
      </c>
      <c r="AE82">
        <f>IF(ISERROR(VLOOKUP($A82,data!$A:$BI,1+calc!AE$1,0)),0,VLOOKUP($A82,data!$A:$BI,1+calc!AE$1,0)*0.01*calc!$B82)</f>
        <v>0</v>
      </c>
      <c r="AF82">
        <f>IF(ISERROR(VLOOKUP($A82,data!$A:$BI,1+calc!AF$1,0)),0,VLOOKUP($A82,data!$A:$BI,1+calc!AF$1,0)*0.01*calc!$B82)</f>
        <v>0</v>
      </c>
      <c r="AG82">
        <f>IF(ISERROR(VLOOKUP($A82,data!$A:$BI,1+calc!AG$1,0)),0,VLOOKUP($A82,data!$A:$BI,1+calc!AG$1,0)*0.01*calc!$B82)</f>
        <v>0</v>
      </c>
      <c r="AH82">
        <f>IF(ISERROR(VLOOKUP($A82,data!$A:$BI,1+calc!AH$1,0)),0,VLOOKUP($A82,data!$A:$BI,1+calc!AH$1,0)*0.01*calc!$B82)</f>
        <v>0</v>
      </c>
      <c r="AI82">
        <f>IF(ISERROR(VLOOKUP($A82,data!$A:$BI,1+calc!AI$1,0)),0,VLOOKUP($A82,data!$A:$BI,1+calc!AI$1,0)*0.01*calc!$B82)</f>
        <v>0</v>
      </c>
      <c r="AJ82">
        <f>IF(ISERROR(VLOOKUP($A82,data!$A:$BI,1+calc!AJ$1,0)),0,VLOOKUP($A82,data!$A:$BI,1+calc!AJ$1,0)*0.01*calc!$B82)</f>
        <v>0</v>
      </c>
      <c r="AK82">
        <f>IF(ISERROR(VLOOKUP($A82,data!$A:$BI,1+calc!AK$1,0)),0,VLOOKUP($A82,data!$A:$BI,1+calc!AK$1,0)*0.01*calc!$B82)</f>
        <v>0</v>
      </c>
      <c r="AL82">
        <f>IF(ISERROR(VLOOKUP($A82,data!$A:$BI,1+calc!AL$1,0)),0,VLOOKUP($A82,data!$A:$BI,1+calc!AL$1,0)*0.01*calc!$B82)</f>
        <v>0</v>
      </c>
      <c r="AM82">
        <f>IF(ISERROR(VLOOKUP($A82,data!$A:$BI,1+calc!AM$1,0)),0,VLOOKUP($A82,data!$A:$BI,1+calc!AM$1,0)*0.01*calc!$B82)</f>
        <v>0</v>
      </c>
      <c r="AN82">
        <f>IF(ISERROR(VLOOKUP($A82,data!$A:$BI,1+calc!AN$1,0)),0,VLOOKUP($A82,data!$A:$BI,1+calc!AN$1,0)*0.01*calc!$B82)</f>
        <v>0</v>
      </c>
      <c r="AO82">
        <f>IF(ISERROR(VLOOKUP($A82,data!$A:$BI,1+calc!AO$1,0)),0,VLOOKUP($A82,data!$A:$BI,1+calc!AO$1,0)*0.01*calc!$B82)</f>
        <v>0</v>
      </c>
      <c r="AP82">
        <f>IF(ISERROR(VLOOKUP($A82,data!$A:$BI,1+calc!AP$1,0)),0,VLOOKUP($A82,data!$A:$BI,1+calc!AP$1,0)*0.01*calc!$B82)</f>
        <v>0</v>
      </c>
      <c r="AQ82">
        <f>IF(ISERROR(VLOOKUP($A82,data!$A:$BI,1+calc!AQ$1,0)),0,VLOOKUP($A82,data!$A:$BI,1+calc!AQ$1,0)*0.01*calc!$B82)</f>
        <v>0</v>
      </c>
      <c r="AR82">
        <f>IF(ISERROR(VLOOKUP($A82,data!$A:$BI,1+calc!AR$1,0)),0,VLOOKUP($A82,data!$A:$BI,1+calc!AR$1,0)*0.01*calc!$B82)</f>
        <v>0</v>
      </c>
      <c r="AS82">
        <f>IF(ISERROR(VLOOKUP($A82,data!$A:$BI,1+calc!AS$1,0)),0,VLOOKUP($A82,data!$A:$BI,1+calc!AS$1,0)*0.01*calc!$B82)</f>
        <v>0</v>
      </c>
      <c r="AT82">
        <f>IF(ISERROR(VLOOKUP($A82,data!$A:$BI,1+calc!AT$1,0)),0,VLOOKUP($A82,data!$A:$BI,1+calc!AT$1,0)*0.01*calc!$B82)</f>
        <v>0</v>
      </c>
      <c r="AU82">
        <f>IF(ISERROR(VLOOKUP($A82,data!$A:$BI,1+calc!AU$1,0)),0,VLOOKUP($A82,data!$A:$BI,1+calc!AU$1,0)*0.01*calc!$B82)</f>
        <v>0</v>
      </c>
      <c r="AV82">
        <f>IF(ISERROR(VLOOKUP($A82,data!$A:$BI,1+calc!AV$1,0)),0,VLOOKUP($A82,data!$A:$BI,1+calc!AV$1,0)*0.01*calc!$B82)</f>
        <v>0</v>
      </c>
      <c r="AW82">
        <f>IF(ISERROR(VLOOKUP($A82,data!$A:$BI,1+calc!AW$1,0)),0,VLOOKUP($A82,data!$A:$BI,1+calc!AW$1,0)*0.01*calc!$B82)</f>
        <v>0</v>
      </c>
      <c r="AX82">
        <f>IF(ISERROR(VLOOKUP($A82,data!$A:$BI,1+calc!AX$1,0)),0,VLOOKUP($A82,data!$A:$BI,1+calc!AX$1,0)*0.01*calc!$B82)</f>
        <v>0</v>
      </c>
      <c r="AY82">
        <f>IF(ISERROR(VLOOKUP($A82,data!$A:$BI,1+calc!AY$1,0)),0,VLOOKUP($A82,data!$A:$BI,1+calc!AY$1,0)*0.01*calc!$B82)</f>
        <v>0</v>
      </c>
      <c r="AZ82">
        <f>IF(ISERROR(VLOOKUP($A82,data!$A:$BI,1+calc!AZ$1,0)),0,VLOOKUP($A82,data!$A:$BI,1+calc!AZ$1,0)*0.01*calc!$B82)</f>
        <v>0</v>
      </c>
      <c r="BA82">
        <f>IF(ISERROR(VLOOKUP($A82,data!$A:$BI,1+calc!BA$1,0)),0,VLOOKUP($A82,data!$A:$BI,1+calc!BA$1,0)*0.01*calc!$B82)</f>
        <v>0</v>
      </c>
      <c r="BB82">
        <f>IF(ISERROR(VLOOKUP($A82,data!$A:$BI,1+calc!BB$1,0)),0,VLOOKUP($A82,data!$A:$BI,1+calc!BB$1,0)*0.01*calc!$B82)</f>
        <v>0</v>
      </c>
      <c r="BC82">
        <f>IF(ISERROR(VLOOKUP($A82,data!$A:$BI,1+calc!BC$1,0)),0,VLOOKUP($A82,data!$A:$BI,1+calc!BC$1,0)*0.01*calc!$B82)</f>
        <v>0</v>
      </c>
      <c r="BD82">
        <f>IF(ISERROR(VLOOKUP($A82,data!$A:$BI,1+calc!BD$1,0)),0,VLOOKUP($A82,data!$A:$BI,1+calc!BD$1,0)*0.01*calc!$B82)</f>
        <v>0</v>
      </c>
      <c r="BE82">
        <f>IF(ISERROR(VLOOKUP($A82,data!$A:$BI,1+calc!BE$1,0)),0,VLOOKUP($A82,data!$A:$BI,1+calc!BE$1,0)*0.01*calc!$B82)</f>
        <v>0</v>
      </c>
      <c r="BF82">
        <f>IF(ISERROR(VLOOKUP($A82,data!$A:$BI,1+calc!BF$1,0)),0,VLOOKUP($A82,data!$A:$BI,1+calc!BF$1,0)*0.01*calc!$B82)</f>
        <v>0</v>
      </c>
      <c r="BG82">
        <f>IF(ISERROR(VLOOKUP($A82,data!$A:$BI,1+calc!BG$1,0)),0,VLOOKUP($A82,data!$A:$BI,1+calc!BG$1,0)*0.01*calc!$B82)</f>
        <v>0</v>
      </c>
      <c r="BH82">
        <f>IF(ISERROR(VLOOKUP($A82,data!$A:$BI,1+calc!BH$1,0)),0,VLOOKUP($A82,data!$A:$BI,1+calc!BH$1,0)*0.01*calc!$B82)</f>
        <v>0</v>
      </c>
      <c r="BI82">
        <f>IF(ISERROR(VLOOKUP($A82,data!$A:$BI,1+calc!BI$1,0)),0,VLOOKUP($A82,data!$A:$BI,1+calc!BI$1,0)*0.01*calc!$B82)</f>
        <v>0</v>
      </c>
      <c r="BJ82">
        <f>IF(ISERROR(VLOOKUP($A82,data!$A:$BI,1+calc!BJ$1,0)),0,VLOOKUP($A82,data!$A:$BI,1+calc!BJ$1,0)*0.01*calc!$B82)</f>
        <v>0</v>
      </c>
    </row>
    <row r="83" spans="1:62" x14ac:dyDescent="0.25">
      <c r="A83">
        <f>'Nutrition Calculator'!C88</f>
        <v>0</v>
      </c>
      <c r="B83">
        <f>'Nutrition Calculator'!D88</f>
        <v>0</v>
      </c>
      <c r="C83">
        <f>IF(ISERROR(VLOOKUP($A83,data!$A:$BI,1+calc!C$1,0)),0,VLOOKUP($A83,data!$A:$BI,1+calc!C$1,0)*0.01*calc!$B83)</f>
        <v>0</v>
      </c>
      <c r="D83">
        <f>IF(ISERROR(VLOOKUP($A83,data!$A:$BI,1+calc!D$1,0)),0,VLOOKUP($A83,data!$A:$BI,1+calc!D$1,0)*0.01*calc!$B83)</f>
        <v>0</v>
      </c>
      <c r="E83">
        <f>IF(ISERROR(VLOOKUP($A83,data!$A:$BI,1+calc!E$1,0)),0,VLOOKUP($A83,data!$A:$BI,1+calc!E$1,0)*0.01*calc!$B83)</f>
        <v>0</v>
      </c>
      <c r="F83">
        <f>IF(ISERROR(VLOOKUP($A83,data!$A:$BI,1+calc!F$1,0)),0,VLOOKUP($A83,data!$A:$BI,1+calc!F$1,0)*0.01*calc!$B83)</f>
        <v>0</v>
      </c>
      <c r="G83">
        <f>IF(ISERROR(VLOOKUP($A83,data!$A:$BI,1+calc!G$1,0)),0,VLOOKUP($A83,data!$A:$BI,1+calc!G$1,0)*0.01*calc!$B83)</f>
        <v>0</v>
      </c>
      <c r="H83">
        <f>IF(ISERROR(VLOOKUP($A83,data!$A:$BI,1+calc!H$1,0)),0,VLOOKUP($A83,data!$A:$BI,1+calc!H$1,0)*0.01*calc!$B83)</f>
        <v>0</v>
      </c>
      <c r="I83">
        <f>IF(ISERROR(VLOOKUP($A83,data!$A:$BI,1+calc!I$1,0)),0,VLOOKUP($A83,data!$A:$BI,1+calc!I$1,0)*0.01*calc!$B83)</f>
        <v>0</v>
      </c>
      <c r="J83">
        <f>IF(ISERROR(VLOOKUP($A83,data!$A:$BI,1+calc!J$1,0)),0,VLOOKUP($A83,data!$A:$BI,1+calc!J$1,0)*0.01*calc!$B83)</f>
        <v>0</v>
      </c>
      <c r="K83">
        <f>IF(ISERROR(VLOOKUP($A83,data!$A:$BI,1+calc!K$1,0)),0,VLOOKUP($A83,data!$A:$BI,1+calc!K$1,0)*0.01*calc!$B83)</f>
        <v>0</v>
      </c>
      <c r="L83">
        <f>IF(ISERROR(VLOOKUP($A83,data!$A:$BI,1+calc!L$1,0)),0,VLOOKUP($A83,data!$A:$BI,1+calc!L$1,0)*0.01*calc!$B83)</f>
        <v>0</v>
      </c>
      <c r="M83">
        <f>IF(ISERROR(VLOOKUP($A83,data!$A:$BI,1+calc!M$1,0)),0,VLOOKUP($A83,data!$A:$BI,1+calc!M$1,0)*0.01*calc!$B83)</f>
        <v>0</v>
      </c>
      <c r="N83">
        <f>IF(ISERROR(VLOOKUP($A83,data!$A:$BI,1+calc!N$1,0)),0,VLOOKUP($A83,data!$A:$BI,1+calc!N$1,0)*0.01*calc!$B83)</f>
        <v>0</v>
      </c>
      <c r="O83">
        <f>IF(ISERROR(VLOOKUP($A83,data!$A:$BI,1+calc!O$1,0)),0,VLOOKUP($A83,data!$A:$BI,1+calc!O$1,0)*0.01*calc!$B83)</f>
        <v>0</v>
      </c>
      <c r="P83">
        <f>IF(ISERROR(VLOOKUP($A83,data!$A:$BI,1+calc!P$1,0)),0,VLOOKUP($A83,data!$A:$BI,1+calc!P$1,0)*0.01*calc!$B83)</f>
        <v>0</v>
      </c>
      <c r="Q83">
        <f>IF(ISERROR(VLOOKUP($A83,data!$A:$BI,1+calc!Q$1,0)),0,VLOOKUP($A83,data!$A:$BI,1+calc!Q$1,0)*0.01*calc!$B83)</f>
        <v>0</v>
      </c>
      <c r="R83">
        <f>IF(ISERROR(VLOOKUP($A83,data!$A:$BI,1+calc!R$1,0)),0,VLOOKUP($A83,data!$A:$BI,1+calc!R$1,0)*0.01*calc!$B83)</f>
        <v>0</v>
      </c>
      <c r="S83">
        <f>IF(ISERROR(VLOOKUP($A83,data!$A:$BI,1+calc!S$1,0)),0,VLOOKUP($A83,data!$A:$BI,1+calc!S$1,0)*0.01*calc!$B83)</f>
        <v>0</v>
      </c>
      <c r="T83">
        <f>IF(ISERROR(VLOOKUP($A83,data!$A:$BI,1+calc!T$1,0)),0,VLOOKUP($A83,data!$A:$BI,1+calc!T$1,0)*0.01*calc!$B83)</f>
        <v>0</v>
      </c>
      <c r="U83">
        <f>IF(ISERROR(VLOOKUP($A83,data!$A:$BI,1+calc!U$1,0)),0,VLOOKUP($A83,data!$A:$BI,1+calc!U$1,0)*0.01*calc!$B83)</f>
        <v>0</v>
      </c>
      <c r="V83">
        <f>IF(ISERROR(VLOOKUP($A83,data!$A:$BI,1+calc!V$1,0)),0,VLOOKUP($A83,data!$A:$BI,1+calc!V$1,0)*0.01*calc!$B83)</f>
        <v>0</v>
      </c>
      <c r="W83">
        <f>IF(ISERROR(VLOOKUP($A83,data!$A:$BI,1+calc!W$1,0)),0,VLOOKUP($A83,data!$A:$BI,1+calc!W$1,0)*0.01*calc!$B83)</f>
        <v>0</v>
      </c>
      <c r="X83">
        <f>IF(ISERROR(VLOOKUP($A83,data!$A:$BI,1+calc!X$1,0)),0,VLOOKUP($A83,data!$A:$BI,1+calc!X$1,0)*0.01*calc!$B83)</f>
        <v>0</v>
      </c>
      <c r="Y83">
        <f>IF(ISERROR(VLOOKUP($A83,data!$A:$BI,1+calc!Y$1,0)),0,VLOOKUP($A83,data!$A:$BI,1+calc!Y$1,0)*0.01*calc!$B83)</f>
        <v>0</v>
      </c>
      <c r="Z83">
        <f>IF(ISERROR(VLOOKUP($A83,data!$A:$BI,1+calc!Z$1,0)),0,VLOOKUP($A83,data!$A:$BI,1+calc!Z$1,0)*0.01*calc!$B83)</f>
        <v>0</v>
      </c>
      <c r="AA83">
        <f>IF(ISERROR(VLOOKUP($A83,data!$A:$BI,1+calc!AA$1,0)),0,VLOOKUP($A83,data!$A:$BI,1+calc!AA$1,0)*0.01*calc!$B83)</f>
        <v>0</v>
      </c>
      <c r="AB83">
        <f>IF(ISERROR(VLOOKUP($A83,data!$A:$BI,1+calc!AB$1,0)),0,VLOOKUP($A83,data!$A:$BI,1+calc!AB$1,0)*0.01*calc!$B83)</f>
        <v>0</v>
      </c>
      <c r="AC83">
        <f>IF(ISERROR(VLOOKUP($A83,data!$A:$BI,1+calc!AC$1,0)),0,VLOOKUP($A83,data!$A:$BI,1+calc!AC$1,0)*0.01*calc!$B83)</f>
        <v>0</v>
      </c>
      <c r="AD83">
        <f>IF(ISERROR(VLOOKUP($A83,data!$A:$BI,1+calc!AD$1,0)),0,VLOOKUP($A83,data!$A:$BI,1+calc!AD$1,0)*0.01*calc!$B83)</f>
        <v>0</v>
      </c>
      <c r="AE83">
        <f>IF(ISERROR(VLOOKUP($A83,data!$A:$BI,1+calc!AE$1,0)),0,VLOOKUP($A83,data!$A:$BI,1+calc!AE$1,0)*0.01*calc!$B83)</f>
        <v>0</v>
      </c>
      <c r="AF83">
        <f>IF(ISERROR(VLOOKUP($A83,data!$A:$BI,1+calc!AF$1,0)),0,VLOOKUP($A83,data!$A:$BI,1+calc!AF$1,0)*0.01*calc!$B83)</f>
        <v>0</v>
      </c>
      <c r="AG83">
        <f>IF(ISERROR(VLOOKUP($A83,data!$A:$BI,1+calc!AG$1,0)),0,VLOOKUP($A83,data!$A:$BI,1+calc!AG$1,0)*0.01*calc!$B83)</f>
        <v>0</v>
      </c>
      <c r="AH83">
        <f>IF(ISERROR(VLOOKUP($A83,data!$A:$BI,1+calc!AH$1,0)),0,VLOOKUP($A83,data!$A:$BI,1+calc!AH$1,0)*0.01*calc!$B83)</f>
        <v>0</v>
      </c>
      <c r="AI83">
        <f>IF(ISERROR(VLOOKUP($A83,data!$A:$BI,1+calc!AI$1,0)),0,VLOOKUP($A83,data!$A:$BI,1+calc!AI$1,0)*0.01*calc!$B83)</f>
        <v>0</v>
      </c>
      <c r="AJ83">
        <f>IF(ISERROR(VLOOKUP($A83,data!$A:$BI,1+calc!AJ$1,0)),0,VLOOKUP($A83,data!$A:$BI,1+calc!AJ$1,0)*0.01*calc!$B83)</f>
        <v>0</v>
      </c>
      <c r="AK83">
        <f>IF(ISERROR(VLOOKUP($A83,data!$A:$BI,1+calc!AK$1,0)),0,VLOOKUP($A83,data!$A:$BI,1+calc!AK$1,0)*0.01*calc!$B83)</f>
        <v>0</v>
      </c>
      <c r="AL83">
        <f>IF(ISERROR(VLOOKUP($A83,data!$A:$BI,1+calc!AL$1,0)),0,VLOOKUP($A83,data!$A:$BI,1+calc!AL$1,0)*0.01*calc!$B83)</f>
        <v>0</v>
      </c>
      <c r="AM83">
        <f>IF(ISERROR(VLOOKUP($A83,data!$A:$BI,1+calc!AM$1,0)),0,VLOOKUP($A83,data!$A:$BI,1+calc!AM$1,0)*0.01*calc!$B83)</f>
        <v>0</v>
      </c>
      <c r="AN83">
        <f>IF(ISERROR(VLOOKUP($A83,data!$A:$BI,1+calc!AN$1,0)),0,VLOOKUP($A83,data!$A:$BI,1+calc!AN$1,0)*0.01*calc!$B83)</f>
        <v>0</v>
      </c>
      <c r="AO83">
        <f>IF(ISERROR(VLOOKUP($A83,data!$A:$BI,1+calc!AO$1,0)),0,VLOOKUP($A83,data!$A:$BI,1+calc!AO$1,0)*0.01*calc!$B83)</f>
        <v>0</v>
      </c>
      <c r="AP83">
        <f>IF(ISERROR(VLOOKUP($A83,data!$A:$BI,1+calc!AP$1,0)),0,VLOOKUP($A83,data!$A:$BI,1+calc!AP$1,0)*0.01*calc!$B83)</f>
        <v>0</v>
      </c>
      <c r="AQ83">
        <f>IF(ISERROR(VLOOKUP($A83,data!$A:$BI,1+calc!AQ$1,0)),0,VLOOKUP($A83,data!$A:$BI,1+calc!AQ$1,0)*0.01*calc!$B83)</f>
        <v>0</v>
      </c>
      <c r="AR83">
        <f>IF(ISERROR(VLOOKUP($A83,data!$A:$BI,1+calc!AR$1,0)),0,VLOOKUP($A83,data!$A:$BI,1+calc!AR$1,0)*0.01*calc!$B83)</f>
        <v>0</v>
      </c>
      <c r="AS83">
        <f>IF(ISERROR(VLOOKUP($A83,data!$A:$BI,1+calc!AS$1,0)),0,VLOOKUP($A83,data!$A:$BI,1+calc!AS$1,0)*0.01*calc!$B83)</f>
        <v>0</v>
      </c>
      <c r="AT83">
        <f>IF(ISERROR(VLOOKUP($A83,data!$A:$BI,1+calc!AT$1,0)),0,VLOOKUP($A83,data!$A:$BI,1+calc!AT$1,0)*0.01*calc!$B83)</f>
        <v>0</v>
      </c>
      <c r="AU83">
        <f>IF(ISERROR(VLOOKUP($A83,data!$A:$BI,1+calc!AU$1,0)),0,VLOOKUP($A83,data!$A:$BI,1+calc!AU$1,0)*0.01*calc!$B83)</f>
        <v>0</v>
      </c>
      <c r="AV83">
        <f>IF(ISERROR(VLOOKUP($A83,data!$A:$BI,1+calc!AV$1,0)),0,VLOOKUP($A83,data!$A:$BI,1+calc!AV$1,0)*0.01*calc!$B83)</f>
        <v>0</v>
      </c>
      <c r="AW83">
        <f>IF(ISERROR(VLOOKUP($A83,data!$A:$BI,1+calc!AW$1,0)),0,VLOOKUP($A83,data!$A:$BI,1+calc!AW$1,0)*0.01*calc!$B83)</f>
        <v>0</v>
      </c>
      <c r="AX83">
        <f>IF(ISERROR(VLOOKUP($A83,data!$A:$BI,1+calc!AX$1,0)),0,VLOOKUP($A83,data!$A:$BI,1+calc!AX$1,0)*0.01*calc!$B83)</f>
        <v>0</v>
      </c>
      <c r="AY83">
        <f>IF(ISERROR(VLOOKUP($A83,data!$A:$BI,1+calc!AY$1,0)),0,VLOOKUP($A83,data!$A:$BI,1+calc!AY$1,0)*0.01*calc!$B83)</f>
        <v>0</v>
      </c>
      <c r="AZ83">
        <f>IF(ISERROR(VLOOKUP($A83,data!$A:$BI,1+calc!AZ$1,0)),0,VLOOKUP($A83,data!$A:$BI,1+calc!AZ$1,0)*0.01*calc!$B83)</f>
        <v>0</v>
      </c>
      <c r="BA83">
        <f>IF(ISERROR(VLOOKUP($A83,data!$A:$BI,1+calc!BA$1,0)),0,VLOOKUP($A83,data!$A:$BI,1+calc!BA$1,0)*0.01*calc!$B83)</f>
        <v>0</v>
      </c>
      <c r="BB83">
        <f>IF(ISERROR(VLOOKUP($A83,data!$A:$BI,1+calc!BB$1,0)),0,VLOOKUP($A83,data!$A:$BI,1+calc!BB$1,0)*0.01*calc!$B83)</f>
        <v>0</v>
      </c>
      <c r="BC83">
        <f>IF(ISERROR(VLOOKUP($A83,data!$A:$BI,1+calc!BC$1,0)),0,VLOOKUP($A83,data!$A:$BI,1+calc!BC$1,0)*0.01*calc!$B83)</f>
        <v>0</v>
      </c>
      <c r="BD83">
        <f>IF(ISERROR(VLOOKUP($A83,data!$A:$BI,1+calc!BD$1,0)),0,VLOOKUP($A83,data!$A:$BI,1+calc!BD$1,0)*0.01*calc!$B83)</f>
        <v>0</v>
      </c>
      <c r="BE83">
        <f>IF(ISERROR(VLOOKUP($A83,data!$A:$BI,1+calc!BE$1,0)),0,VLOOKUP($A83,data!$A:$BI,1+calc!BE$1,0)*0.01*calc!$B83)</f>
        <v>0</v>
      </c>
      <c r="BF83">
        <f>IF(ISERROR(VLOOKUP($A83,data!$A:$BI,1+calc!BF$1,0)),0,VLOOKUP($A83,data!$A:$BI,1+calc!BF$1,0)*0.01*calc!$B83)</f>
        <v>0</v>
      </c>
      <c r="BG83">
        <f>IF(ISERROR(VLOOKUP($A83,data!$A:$BI,1+calc!BG$1,0)),0,VLOOKUP($A83,data!$A:$BI,1+calc!BG$1,0)*0.01*calc!$B83)</f>
        <v>0</v>
      </c>
      <c r="BH83">
        <f>IF(ISERROR(VLOOKUP($A83,data!$A:$BI,1+calc!BH$1,0)),0,VLOOKUP($A83,data!$A:$BI,1+calc!BH$1,0)*0.01*calc!$B83)</f>
        <v>0</v>
      </c>
      <c r="BI83">
        <f>IF(ISERROR(VLOOKUP($A83,data!$A:$BI,1+calc!BI$1,0)),0,VLOOKUP($A83,data!$A:$BI,1+calc!BI$1,0)*0.01*calc!$B83)</f>
        <v>0</v>
      </c>
      <c r="BJ83">
        <f>IF(ISERROR(VLOOKUP($A83,data!$A:$BI,1+calc!BJ$1,0)),0,VLOOKUP($A83,data!$A:$BI,1+calc!BJ$1,0)*0.01*calc!$B83)</f>
        <v>0</v>
      </c>
    </row>
    <row r="84" spans="1:62" x14ac:dyDescent="0.25">
      <c r="A84">
        <f>'Nutrition Calculator'!C89</f>
        <v>0</v>
      </c>
      <c r="B84">
        <f>'Nutrition Calculator'!D89</f>
        <v>0</v>
      </c>
      <c r="C84">
        <f>IF(ISERROR(VLOOKUP($A84,data!$A:$BI,1+calc!C$1,0)),0,VLOOKUP($A84,data!$A:$BI,1+calc!C$1,0)*0.01*calc!$B84)</f>
        <v>0</v>
      </c>
      <c r="D84">
        <f>IF(ISERROR(VLOOKUP($A84,data!$A:$BI,1+calc!D$1,0)),0,VLOOKUP($A84,data!$A:$BI,1+calc!D$1,0)*0.01*calc!$B84)</f>
        <v>0</v>
      </c>
      <c r="E84">
        <f>IF(ISERROR(VLOOKUP($A84,data!$A:$BI,1+calc!E$1,0)),0,VLOOKUP($A84,data!$A:$BI,1+calc!E$1,0)*0.01*calc!$B84)</f>
        <v>0</v>
      </c>
      <c r="F84">
        <f>IF(ISERROR(VLOOKUP($A84,data!$A:$BI,1+calc!F$1,0)),0,VLOOKUP($A84,data!$A:$BI,1+calc!F$1,0)*0.01*calc!$B84)</f>
        <v>0</v>
      </c>
      <c r="G84">
        <f>IF(ISERROR(VLOOKUP($A84,data!$A:$BI,1+calc!G$1,0)),0,VLOOKUP($A84,data!$A:$BI,1+calc!G$1,0)*0.01*calc!$B84)</f>
        <v>0</v>
      </c>
      <c r="H84">
        <f>IF(ISERROR(VLOOKUP($A84,data!$A:$BI,1+calc!H$1,0)),0,VLOOKUP($A84,data!$A:$BI,1+calc!H$1,0)*0.01*calc!$B84)</f>
        <v>0</v>
      </c>
      <c r="I84">
        <f>IF(ISERROR(VLOOKUP($A84,data!$A:$BI,1+calc!I$1,0)),0,VLOOKUP($A84,data!$A:$BI,1+calc!I$1,0)*0.01*calc!$B84)</f>
        <v>0</v>
      </c>
      <c r="J84">
        <f>IF(ISERROR(VLOOKUP($A84,data!$A:$BI,1+calc!J$1,0)),0,VLOOKUP($A84,data!$A:$BI,1+calc!J$1,0)*0.01*calc!$B84)</f>
        <v>0</v>
      </c>
      <c r="K84">
        <f>IF(ISERROR(VLOOKUP($A84,data!$A:$BI,1+calc!K$1,0)),0,VLOOKUP($A84,data!$A:$BI,1+calc!K$1,0)*0.01*calc!$B84)</f>
        <v>0</v>
      </c>
      <c r="L84">
        <f>IF(ISERROR(VLOOKUP($A84,data!$A:$BI,1+calc!L$1,0)),0,VLOOKUP($A84,data!$A:$BI,1+calc!L$1,0)*0.01*calc!$B84)</f>
        <v>0</v>
      </c>
      <c r="M84">
        <f>IF(ISERROR(VLOOKUP($A84,data!$A:$BI,1+calc!M$1,0)),0,VLOOKUP($A84,data!$A:$BI,1+calc!M$1,0)*0.01*calc!$B84)</f>
        <v>0</v>
      </c>
      <c r="N84">
        <f>IF(ISERROR(VLOOKUP($A84,data!$A:$BI,1+calc!N$1,0)),0,VLOOKUP($A84,data!$A:$BI,1+calc!N$1,0)*0.01*calc!$B84)</f>
        <v>0</v>
      </c>
      <c r="O84">
        <f>IF(ISERROR(VLOOKUP($A84,data!$A:$BI,1+calc!O$1,0)),0,VLOOKUP($A84,data!$A:$BI,1+calc!O$1,0)*0.01*calc!$B84)</f>
        <v>0</v>
      </c>
      <c r="P84">
        <f>IF(ISERROR(VLOOKUP($A84,data!$A:$BI,1+calc!P$1,0)),0,VLOOKUP($A84,data!$A:$BI,1+calc!P$1,0)*0.01*calc!$B84)</f>
        <v>0</v>
      </c>
      <c r="Q84">
        <f>IF(ISERROR(VLOOKUP($A84,data!$A:$BI,1+calc!Q$1,0)),0,VLOOKUP($A84,data!$A:$BI,1+calc!Q$1,0)*0.01*calc!$B84)</f>
        <v>0</v>
      </c>
      <c r="R84">
        <f>IF(ISERROR(VLOOKUP($A84,data!$A:$BI,1+calc!R$1,0)),0,VLOOKUP($A84,data!$A:$BI,1+calc!R$1,0)*0.01*calc!$B84)</f>
        <v>0</v>
      </c>
      <c r="S84">
        <f>IF(ISERROR(VLOOKUP($A84,data!$A:$BI,1+calc!S$1,0)),0,VLOOKUP($A84,data!$A:$BI,1+calc!S$1,0)*0.01*calc!$B84)</f>
        <v>0</v>
      </c>
      <c r="T84">
        <f>IF(ISERROR(VLOOKUP($A84,data!$A:$BI,1+calc!T$1,0)),0,VLOOKUP($A84,data!$A:$BI,1+calc!T$1,0)*0.01*calc!$B84)</f>
        <v>0</v>
      </c>
      <c r="U84">
        <f>IF(ISERROR(VLOOKUP($A84,data!$A:$BI,1+calc!U$1,0)),0,VLOOKUP($A84,data!$A:$BI,1+calc!U$1,0)*0.01*calc!$B84)</f>
        <v>0</v>
      </c>
      <c r="V84">
        <f>IF(ISERROR(VLOOKUP($A84,data!$A:$BI,1+calc!V$1,0)),0,VLOOKUP($A84,data!$A:$BI,1+calc!V$1,0)*0.01*calc!$B84)</f>
        <v>0</v>
      </c>
      <c r="W84">
        <f>IF(ISERROR(VLOOKUP($A84,data!$A:$BI,1+calc!W$1,0)),0,VLOOKUP($A84,data!$A:$BI,1+calc!W$1,0)*0.01*calc!$B84)</f>
        <v>0</v>
      </c>
      <c r="X84">
        <f>IF(ISERROR(VLOOKUP($A84,data!$A:$BI,1+calc!X$1,0)),0,VLOOKUP($A84,data!$A:$BI,1+calc!X$1,0)*0.01*calc!$B84)</f>
        <v>0</v>
      </c>
      <c r="Y84">
        <f>IF(ISERROR(VLOOKUP($A84,data!$A:$BI,1+calc!Y$1,0)),0,VLOOKUP($A84,data!$A:$BI,1+calc!Y$1,0)*0.01*calc!$B84)</f>
        <v>0</v>
      </c>
      <c r="Z84">
        <f>IF(ISERROR(VLOOKUP($A84,data!$A:$BI,1+calc!Z$1,0)),0,VLOOKUP($A84,data!$A:$BI,1+calc!Z$1,0)*0.01*calc!$B84)</f>
        <v>0</v>
      </c>
      <c r="AA84">
        <f>IF(ISERROR(VLOOKUP($A84,data!$A:$BI,1+calc!AA$1,0)),0,VLOOKUP($A84,data!$A:$BI,1+calc!AA$1,0)*0.01*calc!$B84)</f>
        <v>0</v>
      </c>
      <c r="AB84">
        <f>IF(ISERROR(VLOOKUP($A84,data!$A:$BI,1+calc!AB$1,0)),0,VLOOKUP($A84,data!$A:$BI,1+calc!AB$1,0)*0.01*calc!$B84)</f>
        <v>0</v>
      </c>
      <c r="AC84">
        <f>IF(ISERROR(VLOOKUP($A84,data!$A:$BI,1+calc!AC$1,0)),0,VLOOKUP($A84,data!$A:$BI,1+calc!AC$1,0)*0.01*calc!$B84)</f>
        <v>0</v>
      </c>
      <c r="AD84">
        <f>IF(ISERROR(VLOOKUP($A84,data!$A:$BI,1+calc!AD$1,0)),0,VLOOKUP($A84,data!$A:$BI,1+calc!AD$1,0)*0.01*calc!$B84)</f>
        <v>0</v>
      </c>
      <c r="AE84">
        <f>IF(ISERROR(VLOOKUP($A84,data!$A:$BI,1+calc!AE$1,0)),0,VLOOKUP($A84,data!$A:$BI,1+calc!AE$1,0)*0.01*calc!$B84)</f>
        <v>0</v>
      </c>
      <c r="AF84">
        <f>IF(ISERROR(VLOOKUP($A84,data!$A:$BI,1+calc!AF$1,0)),0,VLOOKUP($A84,data!$A:$BI,1+calc!AF$1,0)*0.01*calc!$B84)</f>
        <v>0</v>
      </c>
      <c r="AG84">
        <f>IF(ISERROR(VLOOKUP($A84,data!$A:$BI,1+calc!AG$1,0)),0,VLOOKUP($A84,data!$A:$BI,1+calc!AG$1,0)*0.01*calc!$B84)</f>
        <v>0</v>
      </c>
      <c r="AH84">
        <f>IF(ISERROR(VLOOKUP($A84,data!$A:$BI,1+calc!AH$1,0)),0,VLOOKUP($A84,data!$A:$BI,1+calc!AH$1,0)*0.01*calc!$B84)</f>
        <v>0</v>
      </c>
      <c r="AI84">
        <f>IF(ISERROR(VLOOKUP($A84,data!$A:$BI,1+calc!AI$1,0)),0,VLOOKUP($A84,data!$A:$BI,1+calc!AI$1,0)*0.01*calc!$B84)</f>
        <v>0</v>
      </c>
      <c r="AJ84">
        <f>IF(ISERROR(VLOOKUP($A84,data!$A:$BI,1+calc!AJ$1,0)),0,VLOOKUP($A84,data!$A:$BI,1+calc!AJ$1,0)*0.01*calc!$B84)</f>
        <v>0</v>
      </c>
      <c r="AK84">
        <f>IF(ISERROR(VLOOKUP($A84,data!$A:$BI,1+calc!AK$1,0)),0,VLOOKUP($A84,data!$A:$BI,1+calc!AK$1,0)*0.01*calc!$B84)</f>
        <v>0</v>
      </c>
      <c r="AL84">
        <f>IF(ISERROR(VLOOKUP($A84,data!$A:$BI,1+calc!AL$1,0)),0,VLOOKUP($A84,data!$A:$BI,1+calc!AL$1,0)*0.01*calc!$B84)</f>
        <v>0</v>
      </c>
      <c r="AM84">
        <f>IF(ISERROR(VLOOKUP($A84,data!$A:$BI,1+calc!AM$1,0)),0,VLOOKUP($A84,data!$A:$BI,1+calc!AM$1,0)*0.01*calc!$B84)</f>
        <v>0</v>
      </c>
      <c r="AN84">
        <f>IF(ISERROR(VLOOKUP($A84,data!$A:$BI,1+calc!AN$1,0)),0,VLOOKUP($A84,data!$A:$BI,1+calc!AN$1,0)*0.01*calc!$B84)</f>
        <v>0</v>
      </c>
      <c r="AO84">
        <f>IF(ISERROR(VLOOKUP($A84,data!$A:$BI,1+calc!AO$1,0)),0,VLOOKUP($A84,data!$A:$BI,1+calc!AO$1,0)*0.01*calc!$B84)</f>
        <v>0</v>
      </c>
      <c r="AP84">
        <f>IF(ISERROR(VLOOKUP($A84,data!$A:$BI,1+calc!AP$1,0)),0,VLOOKUP($A84,data!$A:$BI,1+calc!AP$1,0)*0.01*calc!$B84)</f>
        <v>0</v>
      </c>
      <c r="AQ84">
        <f>IF(ISERROR(VLOOKUP($A84,data!$A:$BI,1+calc!AQ$1,0)),0,VLOOKUP($A84,data!$A:$BI,1+calc!AQ$1,0)*0.01*calc!$B84)</f>
        <v>0</v>
      </c>
      <c r="AR84">
        <f>IF(ISERROR(VLOOKUP($A84,data!$A:$BI,1+calc!AR$1,0)),0,VLOOKUP($A84,data!$A:$BI,1+calc!AR$1,0)*0.01*calc!$B84)</f>
        <v>0</v>
      </c>
      <c r="AS84">
        <f>IF(ISERROR(VLOOKUP($A84,data!$A:$BI,1+calc!AS$1,0)),0,VLOOKUP($A84,data!$A:$BI,1+calc!AS$1,0)*0.01*calc!$B84)</f>
        <v>0</v>
      </c>
      <c r="AT84">
        <f>IF(ISERROR(VLOOKUP($A84,data!$A:$BI,1+calc!AT$1,0)),0,VLOOKUP($A84,data!$A:$BI,1+calc!AT$1,0)*0.01*calc!$B84)</f>
        <v>0</v>
      </c>
      <c r="AU84">
        <f>IF(ISERROR(VLOOKUP($A84,data!$A:$BI,1+calc!AU$1,0)),0,VLOOKUP($A84,data!$A:$BI,1+calc!AU$1,0)*0.01*calc!$B84)</f>
        <v>0</v>
      </c>
      <c r="AV84">
        <f>IF(ISERROR(VLOOKUP($A84,data!$A:$BI,1+calc!AV$1,0)),0,VLOOKUP($A84,data!$A:$BI,1+calc!AV$1,0)*0.01*calc!$B84)</f>
        <v>0</v>
      </c>
      <c r="AW84">
        <f>IF(ISERROR(VLOOKUP($A84,data!$A:$BI,1+calc!AW$1,0)),0,VLOOKUP($A84,data!$A:$BI,1+calc!AW$1,0)*0.01*calc!$B84)</f>
        <v>0</v>
      </c>
      <c r="AX84">
        <f>IF(ISERROR(VLOOKUP($A84,data!$A:$BI,1+calc!AX$1,0)),0,VLOOKUP($A84,data!$A:$BI,1+calc!AX$1,0)*0.01*calc!$B84)</f>
        <v>0</v>
      </c>
      <c r="AY84">
        <f>IF(ISERROR(VLOOKUP($A84,data!$A:$BI,1+calc!AY$1,0)),0,VLOOKUP($A84,data!$A:$BI,1+calc!AY$1,0)*0.01*calc!$B84)</f>
        <v>0</v>
      </c>
      <c r="AZ84">
        <f>IF(ISERROR(VLOOKUP($A84,data!$A:$BI,1+calc!AZ$1,0)),0,VLOOKUP($A84,data!$A:$BI,1+calc!AZ$1,0)*0.01*calc!$B84)</f>
        <v>0</v>
      </c>
      <c r="BA84">
        <f>IF(ISERROR(VLOOKUP($A84,data!$A:$BI,1+calc!BA$1,0)),0,VLOOKUP($A84,data!$A:$BI,1+calc!BA$1,0)*0.01*calc!$B84)</f>
        <v>0</v>
      </c>
      <c r="BB84">
        <f>IF(ISERROR(VLOOKUP($A84,data!$A:$BI,1+calc!BB$1,0)),0,VLOOKUP($A84,data!$A:$BI,1+calc!BB$1,0)*0.01*calc!$B84)</f>
        <v>0</v>
      </c>
      <c r="BC84">
        <f>IF(ISERROR(VLOOKUP($A84,data!$A:$BI,1+calc!BC$1,0)),0,VLOOKUP($A84,data!$A:$BI,1+calc!BC$1,0)*0.01*calc!$B84)</f>
        <v>0</v>
      </c>
      <c r="BD84">
        <f>IF(ISERROR(VLOOKUP($A84,data!$A:$BI,1+calc!BD$1,0)),0,VLOOKUP($A84,data!$A:$BI,1+calc!BD$1,0)*0.01*calc!$B84)</f>
        <v>0</v>
      </c>
      <c r="BE84">
        <f>IF(ISERROR(VLOOKUP($A84,data!$A:$BI,1+calc!BE$1,0)),0,VLOOKUP($A84,data!$A:$BI,1+calc!BE$1,0)*0.01*calc!$B84)</f>
        <v>0</v>
      </c>
      <c r="BF84">
        <f>IF(ISERROR(VLOOKUP($A84,data!$A:$BI,1+calc!BF$1,0)),0,VLOOKUP($A84,data!$A:$BI,1+calc!BF$1,0)*0.01*calc!$B84)</f>
        <v>0</v>
      </c>
      <c r="BG84">
        <f>IF(ISERROR(VLOOKUP($A84,data!$A:$BI,1+calc!BG$1,0)),0,VLOOKUP($A84,data!$A:$BI,1+calc!BG$1,0)*0.01*calc!$B84)</f>
        <v>0</v>
      </c>
      <c r="BH84">
        <f>IF(ISERROR(VLOOKUP($A84,data!$A:$BI,1+calc!BH$1,0)),0,VLOOKUP($A84,data!$A:$BI,1+calc!BH$1,0)*0.01*calc!$B84)</f>
        <v>0</v>
      </c>
      <c r="BI84">
        <f>IF(ISERROR(VLOOKUP($A84,data!$A:$BI,1+calc!BI$1,0)),0,VLOOKUP($A84,data!$A:$BI,1+calc!BI$1,0)*0.01*calc!$B84)</f>
        <v>0</v>
      </c>
      <c r="BJ84">
        <f>IF(ISERROR(VLOOKUP($A84,data!$A:$BI,1+calc!BJ$1,0)),0,VLOOKUP($A84,data!$A:$BI,1+calc!BJ$1,0)*0.01*calc!$B84)</f>
        <v>0</v>
      </c>
    </row>
    <row r="85" spans="1:62" x14ac:dyDescent="0.25">
      <c r="A85">
        <f>'Nutrition Calculator'!C90</f>
        <v>0</v>
      </c>
      <c r="B85">
        <f>'Nutrition Calculator'!D90</f>
        <v>0</v>
      </c>
      <c r="C85">
        <f>IF(ISERROR(VLOOKUP($A85,data!$A:$BI,1+calc!C$1,0)),0,VLOOKUP($A85,data!$A:$BI,1+calc!C$1,0)*0.01*calc!$B85)</f>
        <v>0</v>
      </c>
      <c r="D85">
        <f>IF(ISERROR(VLOOKUP($A85,data!$A:$BI,1+calc!D$1,0)),0,VLOOKUP($A85,data!$A:$BI,1+calc!D$1,0)*0.01*calc!$B85)</f>
        <v>0</v>
      </c>
      <c r="E85">
        <f>IF(ISERROR(VLOOKUP($A85,data!$A:$BI,1+calc!E$1,0)),0,VLOOKUP($A85,data!$A:$BI,1+calc!E$1,0)*0.01*calc!$B85)</f>
        <v>0</v>
      </c>
      <c r="F85">
        <f>IF(ISERROR(VLOOKUP($A85,data!$A:$BI,1+calc!F$1,0)),0,VLOOKUP($A85,data!$A:$BI,1+calc!F$1,0)*0.01*calc!$B85)</f>
        <v>0</v>
      </c>
      <c r="G85">
        <f>IF(ISERROR(VLOOKUP($A85,data!$A:$BI,1+calc!G$1,0)),0,VLOOKUP($A85,data!$A:$BI,1+calc!G$1,0)*0.01*calc!$B85)</f>
        <v>0</v>
      </c>
      <c r="H85">
        <f>IF(ISERROR(VLOOKUP($A85,data!$A:$BI,1+calc!H$1,0)),0,VLOOKUP($A85,data!$A:$BI,1+calc!H$1,0)*0.01*calc!$B85)</f>
        <v>0</v>
      </c>
      <c r="I85">
        <f>IF(ISERROR(VLOOKUP($A85,data!$A:$BI,1+calc!I$1,0)),0,VLOOKUP($A85,data!$A:$BI,1+calc!I$1,0)*0.01*calc!$B85)</f>
        <v>0</v>
      </c>
      <c r="J85">
        <f>IF(ISERROR(VLOOKUP($A85,data!$A:$BI,1+calc!J$1,0)),0,VLOOKUP($A85,data!$A:$BI,1+calc!J$1,0)*0.01*calc!$B85)</f>
        <v>0</v>
      </c>
      <c r="K85">
        <f>IF(ISERROR(VLOOKUP($A85,data!$A:$BI,1+calc!K$1,0)),0,VLOOKUP($A85,data!$A:$BI,1+calc!K$1,0)*0.01*calc!$B85)</f>
        <v>0</v>
      </c>
      <c r="L85">
        <f>IF(ISERROR(VLOOKUP($A85,data!$A:$BI,1+calc!L$1,0)),0,VLOOKUP($A85,data!$A:$BI,1+calc!L$1,0)*0.01*calc!$B85)</f>
        <v>0</v>
      </c>
      <c r="M85">
        <f>IF(ISERROR(VLOOKUP($A85,data!$A:$BI,1+calc!M$1,0)),0,VLOOKUP($A85,data!$A:$BI,1+calc!M$1,0)*0.01*calc!$B85)</f>
        <v>0</v>
      </c>
      <c r="N85">
        <f>IF(ISERROR(VLOOKUP($A85,data!$A:$BI,1+calc!N$1,0)),0,VLOOKUP($A85,data!$A:$BI,1+calc!N$1,0)*0.01*calc!$B85)</f>
        <v>0</v>
      </c>
      <c r="O85">
        <f>IF(ISERROR(VLOOKUP($A85,data!$A:$BI,1+calc!O$1,0)),0,VLOOKUP($A85,data!$A:$BI,1+calc!O$1,0)*0.01*calc!$B85)</f>
        <v>0</v>
      </c>
      <c r="P85">
        <f>IF(ISERROR(VLOOKUP($A85,data!$A:$BI,1+calc!P$1,0)),0,VLOOKUP($A85,data!$A:$BI,1+calc!P$1,0)*0.01*calc!$B85)</f>
        <v>0</v>
      </c>
      <c r="Q85">
        <f>IF(ISERROR(VLOOKUP($A85,data!$A:$BI,1+calc!Q$1,0)),0,VLOOKUP($A85,data!$A:$BI,1+calc!Q$1,0)*0.01*calc!$B85)</f>
        <v>0</v>
      </c>
      <c r="R85">
        <f>IF(ISERROR(VLOOKUP($A85,data!$A:$BI,1+calc!R$1,0)),0,VLOOKUP($A85,data!$A:$BI,1+calc!R$1,0)*0.01*calc!$B85)</f>
        <v>0</v>
      </c>
      <c r="S85">
        <f>IF(ISERROR(VLOOKUP($A85,data!$A:$BI,1+calc!S$1,0)),0,VLOOKUP($A85,data!$A:$BI,1+calc!S$1,0)*0.01*calc!$B85)</f>
        <v>0</v>
      </c>
      <c r="T85">
        <f>IF(ISERROR(VLOOKUP($A85,data!$A:$BI,1+calc!T$1,0)),0,VLOOKUP($A85,data!$A:$BI,1+calc!T$1,0)*0.01*calc!$B85)</f>
        <v>0</v>
      </c>
      <c r="U85">
        <f>IF(ISERROR(VLOOKUP($A85,data!$A:$BI,1+calc!U$1,0)),0,VLOOKUP($A85,data!$A:$BI,1+calc!U$1,0)*0.01*calc!$B85)</f>
        <v>0</v>
      </c>
      <c r="V85">
        <f>IF(ISERROR(VLOOKUP($A85,data!$A:$BI,1+calc!V$1,0)),0,VLOOKUP($A85,data!$A:$BI,1+calc!V$1,0)*0.01*calc!$B85)</f>
        <v>0</v>
      </c>
      <c r="W85">
        <f>IF(ISERROR(VLOOKUP($A85,data!$A:$BI,1+calc!W$1,0)),0,VLOOKUP($A85,data!$A:$BI,1+calc!W$1,0)*0.01*calc!$B85)</f>
        <v>0</v>
      </c>
      <c r="X85">
        <f>IF(ISERROR(VLOOKUP($A85,data!$A:$BI,1+calc!X$1,0)),0,VLOOKUP($A85,data!$A:$BI,1+calc!X$1,0)*0.01*calc!$B85)</f>
        <v>0</v>
      </c>
      <c r="Y85">
        <f>IF(ISERROR(VLOOKUP($A85,data!$A:$BI,1+calc!Y$1,0)),0,VLOOKUP($A85,data!$A:$BI,1+calc!Y$1,0)*0.01*calc!$B85)</f>
        <v>0</v>
      </c>
      <c r="Z85">
        <f>IF(ISERROR(VLOOKUP($A85,data!$A:$BI,1+calc!Z$1,0)),0,VLOOKUP($A85,data!$A:$BI,1+calc!Z$1,0)*0.01*calc!$B85)</f>
        <v>0</v>
      </c>
      <c r="AA85">
        <f>IF(ISERROR(VLOOKUP($A85,data!$A:$BI,1+calc!AA$1,0)),0,VLOOKUP($A85,data!$A:$BI,1+calc!AA$1,0)*0.01*calc!$B85)</f>
        <v>0</v>
      </c>
      <c r="AB85">
        <f>IF(ISERROR(VLOOKUP($A85,data!$A:$BI,1+calc!AB$1,0)),0,VLOOKUP($A85,data!$A:$BI,1+calc!AB$1,0)*0.01*calc!$B85)</f>
        <v>0</v>
      </c>
      <c r="AC85">
        <f>IF(ISERROR(VLOOKUP($A85,data!$A:$BI,1+calc!AC$1,0)),0,VLOOKUP($A85,data!$A:$BI,1+calc!AC$1,0)*0.01*calc!$B85)</f>
        <v>0</v>
      </c>
      <c r="AD85">
        <f>IF(ISERROR(VLOOKUP($A85,data!$A:$BI,1+calc!AD$1,0)),0,VLOOKUP($A85,data!$A:$BI,1+calc!AD$1,0)*0.01*calc!$B85)</f>
        <v>0</v>
      </c>
      <c r="AE85">
        <f>IF(ISERROR(VLOOKUP($A85,data!$A:$BI,1+calc!AE$1,0)),0,VLOOKUP($A85,data!$A:$BI,1+calc!AE$1,0)*0.01*calc!$B85)</f>
        <v>0</v>
      </c>
      <c r="AF85">
        <f>IF(ISERROR(VLOOKUP($A85,data!$A:$BI,1+calc!AF$1,0)),0,VLOOKUP($A85,data!$A:$BI,1+calc!AF$1,0)*0.01*calc!$B85)</f>
        <v>0</v>
      </c>
      <c r="AG85">
        <f>IF(ISERROR(VLOOKUP($A85,data!$A:$BI,1+calc!AG$1,0)),0,VLOOKUP($A85,data!$A:$BI,1+calc!AG$1,0)*0.01*calc!$B85)</f>
        <v>0</v>
      </c>
      <c r="AH85">
        <f>IF(ISERROR(VLOOKUP($A85,data!$A:$BI,1+calc!AH$1,0)),0,VLOOKUP($A85,data!$A:$BI,1+calc!AH$1,0)*0.01*calc!$B85)</f>
        <v>0</v>
      </c>
      <c r="AI85">
        <f>IF(ISERROR(VLOOKUP($A85,data!$A:$BI,1+calc!AI$1,0)),0,VLOOKUP($A85,data!$A:$BI,1+calc!AI$1,0)*0.01*calc!$B85)</f>
        <v>0</v>
      </c>
      <c r="AJ85">
        <f>IF(ISERROR(VLOOKUP($A85,data!$A:$BI,1+calc!AJ$1,0)),0,VLOOKUP($A85,data!$A:$BI,1+calc!AJ$1,0)*0.01*calc!$B85)</f>
        <v>0</v>
      </c>
      <c r="AK85">
        <f>IF(ISERROR(VLOOKUP($A85,data!$A:$BI,1+calc!AK$1,0)),0,VLOOKUP($A85,data!$A:$BI,1+calc!AK$1,0)*0.01*calc!$B85)</f>
        <v>0</v>
      </c>
      <c r="AL85">
        <f>IF(ISERROR(VLOOKUP($A85,data!$A:$BI,1+calc!AL$1,0)),0,VLOOKUP($A85,data!$A:$BI,1+calc!AL$1,0)*0.01*calc!$B85)</f>
        <v>0</v>
      </c>
      <c r="AM85">
        <f>IF(ISERROR(VLOOKUP($A85,data!$A:$BI,1+calc!AM$1,0)),0,VLOOKUP($A85,data!$A:$BI,1+calc!AM$1,0)*0.01*calc!$B85)</f>
        <v>0</v>
      </c>
      <c r="AN85">
        <f>IF(ISERROR(VLOOKUP($A85,data!$A:$BI,1+calc!AN$1,0)),0,VLOOKUP($A85,data!$A:$BI,1+calc!AN$1,0)*0.01*calc!$B85)</f>
        <v>0</v>
      </c>
      <c r="AO85">
        <f>IF(ISERROR(VLOOKUP($A85,data!$A:$BI,1+calc!AO$1,0)),0,VLOOKUP($A85,data!$A:$BI,1+calc!AO$1,0)*0.01*calc!$B85)</f>
        <v>0</v>
      </c>
      <c r="AP85">
        <f>IF(ISERROR(VLOOKUP($A85,data!$A:$BI,1+calc!AP$1,0)),0,VLOOKUP($A85,data!$A:$BI,1+calc!AP$1,0)*0.01*calc!$B85)</f>
        <v>0</v>
      </c>
      <c r="AQ85">
        <f>IF(ISERROR(VLOOKUP($A85,data!$A:$BI,1+calc!AQ$1,0)),0,VLOOKUP($A85,data!$A:$BI,1+calc!AQ$1,0)*0.01*calc!$B85)</f>
        <v>0</v>
      </c>
      <c r="AR85">
        <f>IF(ISERROR(VLOOKUP($A85,data!$A:$BI,1+calc!AR$1,0)),0,VLOOKUP($A85,data!$A:$BI,1+calc!AR$1,0)*0.01*calc!$B85)</f>
        <v>0</v>
      </c>
      <c r="AS85">
        <f>IF(ISERROR(VLOOKUP($A85,data!$A:$BI,1+calc!AS$1,0)),0,VLOOKUP($A85,data!$A:$BI,1+calc!AS$1,0)*0.01*calc!$B85)</f>
        <v>0</v>
      </c>
      <c r="AT85">
        <f>IF(ISERROR(VLOOKUP($A85,data!$A:$BI,1+calc!AT$1,0)),0,VLOOKUP($A85,data!$A:$BI,1+calc!AT$1,0)*0.01*calc!$B85)</f>
        <v>0</v>
      </c>
      <c r="AU85">
        <f>IF(ISERROR(VLOOKUP($A85,data!$A:$BI,1+calc!AU$1,0)),0,VLOOKUP($A85,data!$A:$BI,1+calc!AU$1,0)*0.01*calc!$B85)</f>
        <v>0</v>
      </c>
      <c r="AV85">
        <f>IF(ISERROR(VLOOKUP($A85,data!$A:$BI,1+calc!AV$1,0)),0,VLOOKUP($A85,data!$A:$BI,1+calc!AV$1,0)*0.01*calc!$B85)</f>
        <v>0</v>
      </c>
      <c r="AW85">
        <f>IF(ISERROR(VLOOKUP($A85,data!$A:$BI,1+calc!AW$1,0)),0,VLOOKUP($A85,data!$A:$BI,1+calc!AW$1,0)*0.01*calc!$B85)</f>
        <v>0</v>
      </c>
      <c r="AX85">
        <f>IF(ISERROR(VLOOKUP($A85,data!$A:$BI,1+calc!AX$1,0)),0,VLOOKUP($A85,data!$A:$BI,1+calc!AX$1,0)*0.01*calc!$B85)</f>
        <v>0</v>
      </c>
      <c r="AY85">
        <f>IF(ISERROR(VLOOKUP($A85,data!$A:$BI,1+calc!AY$1,0)),0,VLOOKUP($A85,data!$A:$BI,1+calc!AY$1,0)*0.01*calc!$B85)</f>
        <v>0</v>
      </c>
      <c r="AZ85">
        <f>IF(ISERROR(VLOOKUP($A85,data!$A:$BI,1+calc!AZ$1,0)),0,VLOOKUP($A85,data!$A:$BI,1+calc!AZ$1,0)*0.01*calc!$B85)</f>
        <v>0</v>
      </c>
      <c r="BA85">
        <f>IF(ISERROR(VLOOKUP($A85,data!$A:$BI,1+calc!BA$1,0)),0,VLOOKUP($A85,data!$A:$BI,1+calc!BA$1,0)*0.01*calc!$B85)</f>
        <v>0</v>
      </c>
      <c r="BB85">
        <f>IF(ISERROR(VLOOKUP($A85,data!$A:$BI,1+calc!BB$1,0)),0,VLOOKUP($A85,data!$A:$BI,1+calc!BB$1,0)*0.01*calc!$B85)</f>
        <v>0</v>
      </c>
      <c r="BC85">
        <f>IF(ISERROR(VLOOKUP($A85,data!$A:$BI,1+calc!BC$1,0)),0,VLOOKUP($A85,data!$A:$BI,1+calc!BC$1,0)*0.01*calc!$B85)</f>
        <v>0</v>
      </c>
      <c r="BD85">
        <f>IF(ISERROR(VLOOKUP($A85,data!$A:$BI,1+calc!BD$1,0)),0,VLOOKUP($A85,data!$A:$BI,1+calc!BD$1,0)*0.01*calc!$B85)</f>
        <v>0</v>
      </c>
      <c r="BE85">
        <f>IF(ISERROR(VLOOKUP($A85,data!$A:$BI,1+calc!BE$1,0)),0,VLOOKUP($A85,data!$A:$BI,1+calc!BE$1,0)*0.01*calc!$B85)</f>
        <v>0</v>
      </c>
      <c r="BF85">
        <f>IF(ISERROR(VLOOKUP($A85,data!$A:$BI,1+calc!BF$1,0)),0,VLOOKUP($A85,data!$A:$BI,1+calc!BF$1,0)*0.01*calc!$B85)</f>
        <v>0</v>
      </c>
      <c r="BG85">
        <f>IF(ISERROR(VLOOKUP($A85,data!$A:$BI,1+calc!BG$1,0)),0,VLOOKUP($A85,data!$A:$BI,1+calc!BG$1,0)*0.01*calc!$B85)</f>
        <v>0</v>
      </c>
      <c r="BH85">
        <f>IF(ISERROR(VLOOKUP($A85,data!$A:$BI,1+calc!BH$1,0)),0,VLOOKUP($A85,data!$A:$BI,1+calc!BH$1,0)*0.01*calc!$B85)</f>
        <v>0</v>
      </c>
      <c r="BI85">
        <f>IF(ISERROR(VLOOKUP($A85,data!$A:$BI,1+calc!BI$1,0)),0,VLOOKUP($A85,data!$A:$BI,1+calc!BI$1,0)*0.01*calc!$B85)</f>
        <v>0</v>
      </c>
      <c r="BJ85">
        <f>IF(ISERROR(VLOOKUP($A85,data!$A:$BI,1+calc!BJ$1,0)),0,VLOOKUP($A85,data!$A:$BI,1+calc!BJ$1,0)*0.01*calc!$B85)</f>
        <v>0</v>
      </c>
    </row>
    <row r="86" spans="1:62" x14ac:dyDescent="0.25">
      <c r="A86">
        <f>'Nutrition Calculator'!C91</f>
        <v>0</v>
      </c>
      <c r="B86">
        <f>'Nutrition Calculator'!D91</f>
        <v>0</v>
      </c>
      <c r="C86">
        <f>IF(ISERROR(VLOOKUP($A86,data!$A:$BI,1+calc!C$1,0)),0,VLOOKUP($A86,data!$A:$BI,1+calc!C$1,0)*0.01*calc!$B86)</f>
        <v>0</v>
      </c>
      <c r="D86">
        <f>IF(ISERROR(VLOOKUP($A86,data!$A:$BI,1+calc!D$1,0)),0,VLOOKUP($A86,data!$A:$BI,1+calc!D$1,0)*0.01*calc!$B86)</f>
        <v>0</v>
      </c>
      <c r="E86">
        <f>IF(ISERROR(VLOOKUP($A86,data!$A:$BI,1+calc!E$1,0)),0,VLOOKUP($A86,data!$A:$BI,1+calc!E$1,0)*0.01*calc!$B86)</f>
        <v>0</v>
      </c>
      <c r="F86">
        <f>IF(ISERROR(VLOOKUP($A86,data!$A:$BI,1+calc!F$1,0)),0,VLOOKUP($A86,data!$A:$BI,1+calc!F$1,0)*0.01*calc!$B86)</f>
        <v>0</v>
      </c>
      <c r="G86">
        <f>IF(ISERROR(VLOOKUP($A86,data!$A:$BI,1+calc!G$1,0)),0,VLOOKUP($A86,data!$A:$BI,1+calc!G$1,0)*0.01*calc!$B86)</f>
        <v>0</v>
      </c>
      <c r="H86">
        <f>IF(ISERROR(VLOOKUP($A86,data!$A:$BI,1+calc!H$1,0)),0,VLOOKUP($A86,data!$A:$BI,1+calc!H$1,0)*0.01*calc!$B86)</f>
        <v>0</v>
      </c>
      <c r="I86">
        <f>IF(ISERROR(VLOOKUP($A86,data!$A:$BI,1+calc!I$1,0)),0,VLOOKUP($A86,data!$A:$BI,1+calc!I$1,0)*0.01*calc!$B86)</f>
        <v>0</v>
      </c>
      <c r="J86">
        <f>IF(ISERROR(VLOOKUP($A86,data!$A:$BI,1+calc!J$1,0)),0,VLOOKUP($A86,data!$A:$BI,1+calc!J$1,0)*0.01*calc!$B86)</f>
        <v>0</v>
      </c>
      <c r="K86">
        <f>IF(ISERROR(VLOOKUP($A86,data!$A:$BI,1+calc!K$1,0)),0,VLOOKUP($A86,data!$A:$BI,1+calc!K$1,0)*0.01*calc!$B86)</f>
        <v>0</v>
      </c>
      <c r="L86">
        <f>IF(ISERROR(VLOOKUP($A86,data!$A:$BI,1+calc!L$1,0)),0,VLOOKUP($A86,data!$A:$BI,1+calc!L$1,0)*0.01*calc!$B86)</f>
        <v>0</v>
      </c>
      <c r="M86">
        <f>IF(ISERROR(VLOOKUP($A86,data!$A:$BI,1+calc!M$1,0)),0,VLOOKUP($A86,data!$A:$BI,1+calc!M$1,0)*0.01*calc!$B86)</f>
        <v>0</v>
      </c>
      <c r="N86">
        <f>IF(ISERROR(VLOOKUP($A86,data!$A:$BI,1+calc!N$1,0)),0,VLOOKUP($A86,data!$A:$BI,1+calc!N$1,0)*0.01*calc!$B86)</f>
        <v>0</v>
      </c>
      <c r="O86">
        <f>IF(ISERROR(VLOOKUP($A86,data!$A:$BI,1+calc!O$1,0)),0,VLOOKUP($A86,data!$A:$BI,1+calc!O$1,0)*0.01*calc!$B86)</f>
        <v>0</v>
      </c>
      <c r="P86">
        <f>IF(ISERROR(VLOOKUP($A86,data!$A:$BI,1+calc!P$1,0)),0,VLOOKUP($A86,data!$A:$BI,1+calc!P$1,0)*0.01*calc!$B86)</f>
        <v>0</v>
      </c>
      <c r="Q86">
        <f>IF(ISERROR(VLOOKUP($A86,data!$A:$BI,1+calc!Q$1,0)),0,VLOOKUP($A86,data!$A:$BI,1+calc!Q$1,0)*0.01*calc!$B86)</f>
        <v>0</v>
      </c>
      <c r="R86">
        <f>IF(ISERROR(VLOOKUP($A86,data!$A:$BI,1+calc!R$1,0)),0,VLOOKUP($A86,data!$A:$BI,1+calc!R$1,0)*0.01*calc!$B86)</f>
        <v>0</v>
      </c>
      <c r="S86">
        <f>IF(ISERROR(VLOOKUP($A86,data!$A:$BI,1+calc!S$1,0)),0,VLOOKUP($A86,data!$A:$BI,1+calc!S$1,0)*0.01*calc!$B86)</f>
        <v>0</v>
      </c>
      <c r="T86">
        <f>IF(ISERROR(VLOOKUP($A86,data!$A:$BI,1+calc!T$1,0)),0,VLOOKUP($A86,data!$A:$BI,1+calc!T$1,0)*0.01*calc!$B86)</f>
        <v>0</v>
      </c>
      <c r="U86">
        <f>IF(ISERROR(VLOOKUP($A86,data!$A:$BI,1+calc!U$1,0)),0,VLOOKUP($A86,data!$A:$BI,1+calc!U$1,0)*0.01*calc!$B86)</f>
        <v>0</v>
      </c>
      <c r="V86">
        <f>IF(ISERROR(VLOOKUP($A86,data!$A:$BI,1+calc!V$1,0)),0,VLOOKUP($A86,data!$A:$BI,1+calc!V$1,0)*0.01*calc!$B86)</f>
        <v>0</v>
      </c>
      <c r="W86">
        <f>IF(ISERROR(VLOOKUP($A86,data!$A:$BI,1+calc!W$1,0)),0,VLOOKUP($A86,data!$A:$BI,1+calc!W$1,0)*0.01*calc!$B86)</f>
        <v>0</v>
      </c>
      <c r="X86">
        <f>IF(ISERROR(VLOOKUP($A86,data!$A:$BI,1+calc!X$1,0)),0,VLOOKUP($A86,data!$A:$BI,1+calc!X$1,0)*0.01*calc!$B86)</f>
        <v>0</v>
      </c>
      <c r="Y86">
        <f>IF(ISERROR(VLOOKUP($A86,data!$A:$BI,1+calc!Y$1,0)),0,VLOOKUP($A86,data!$A:$BI,1+calc!Y$1,0)*0.01*calc!$B86)</f>
        <v>0</v>
      </c>
      <c r="Z86">
        <f>IF(ISERROR(VLOOKUP($A86,data!$A:$BI,1+calc!Z$1,0)),0,VLOOKUP($A86,data!$A:$BI,1+calc!Z$1,0)*0.01*calc!$B86)</f>
        <v>0</v>
      </c>
      <c r="AA86">
        <f>IF(ISERROR(VLOOKUP($A86,data!$A:$BI,1+calc!AA$1,0)),0,VLOOKUP($A86,data!$A:$BI,1+calc!AA$1,0)*0.01*calc!$B86)</f>
        <v>0</v>
      </c>
      <c r="AB86">
        <f>IF(ISERROR(VLOOKUP($A86,data!$A:$BI,1+calc!AB$1,0)),0,VLOOKUP($A86,data!$A:$BI,1+calc!AB$1,0)*0.01*calc!$B86)</f>
        <v>0</v>
      </c>
      <c r="AC86">
        <f>IF(ISERROR(VLOOKUP($A86,data!$A:$BI,1+calc!AC$1,0)),0,VLOOKUP($A86,data!$A:$BI,1+calc!AC$1,0)*0.01*calc!$B86)</f>
        <v>0</v>
      </c>
      <c r="AD86">
        <f>IF(ISERROR(VLOOKUP($A86,data!$A:$BI,1+calc!AD$1,0)),0,VLOOKUP($A86,data!$A:$BI,1+calc!AD$1,0)*0.01*calc!$B86)</f>
        <v>0</v>
      </c>
      <c r="AE86">
        <f>IF(ISERROR(VLOOKUP($A86,data!$A:$BI,1+calc!AE$1,0)),0,VLOOKUP($A86,data!$A:$BI,1+calc!AE$1,0)*0.01*calc!$B86)</f>
        <v>0</v>
      </c>
      <c r="AF86">
        <f>IF(ISERROR(VLOOKUP($A86,data!$A:$BI,1+calc!AF$1,0)),0,VLOOKUP($A86,data!$A:$BI,1+calc!AF$1,0)*0.01*calc!$B86)</f>
        <v>0</v>
      </c>
      <c r="AG86">
        <f>IF(ISERROR(VLOOKUP($A86,data!$A:$BI,1+calc!AG$1,0)),0,VLOOKUP($A86,data!$A:$BI,1+calc!AG$1,0)*0.01*calc!$B86)</f>
        <v>0</v>
      </c>
      <c r="AH86">
        <f>IF(ISERROR(VLOOKUP($A86,data!$A:$BI,1+calc!AH$1,0)),0,VLOOKUP($A86,data!$A:$BI,1+calc!AH$1,0)*0.01*calc!$B86)</f>
        <v>0</v>
      </c>
      <c r="AI86">
        <f>IF(ISERROR(VLOOKUP($A86,data!$A:$BI,1+calc!AI$1,0)),0,VLOOKUP($A86,data!$A:$BI,1+calc!AI$1,0)*0.01*calc!$B86)</f>
        <v>0</v>
      </c>
      <c r="AJ86">
        <f>IF(ISERROR(VLOOKUP($A86,data!$A:$BI,1+calc!AJ$1,0)),0,VLOOKUP($A86,data!$A:$BI,1+calc!AJ$1,0)*0.01*calc!$B86)</f>
        <v>0</v>
      </c>
      <c r="AK86">
        <f>IF(ISERROR(VLOOKUP($A86,data!$A:$BI,1+calc!AK$1,0)),0,VLOOKUP($A86,data!$A:$BI,1+calc!AK$1,0)*0.01*calc!$B86)</f>
        <v>0</v>
      </c>
      <c r="AL86">
        <f>IF(ISERROR(VLOOKUP($A86,data!$A:$BI,1+calc!AL$1,0)),0,VLOOKUP($A86,data!$A:$BI,1+calc!AL$1,0)*0.01*calc!$B86)</f>
        <v>0</v>
      </c>
      <c r="AM86">
        <f>IF(ISERROR(VLOOKUP($A86,data!$A:$BI,1+calc!AM$1,0)),0,VLOOKUP($A86,data!$A:$BI,1+calc!AM$1,0)*0.01*calc!$B86)</f>
        <v>0</v>
      </c>
      <c r="AN86">
        <f>IF(ISERROR(VLOOKUP($A86,data!$A:$BI,1+calc!AN$1,0)),0,VLOOKUP($A86,data!$A:$BI,1+calc!AN$1,0)*0.01*calc!$B86)</f>
        <v>0</v>
      </c>
      <c r="AO86">
        <f>IF(ISERROR(VLOOKUP($A86,data!$A:$BI,1+calc!AO$1,0)),0,VLOOKUP($A86,data!$A:$BI,1+calc!AO$1,0)*0.01*calc!$B86)</f>
        <v>0</v>
      </c>
      <c r="AP86">
        <f>IF(ISERROR(VLOOKUP($A86,data!$A:$BI,1+calc!AP$1,0)),0,VLOOKUP($A86,data!$A:$BI,1+calc!AP$1,0)*0.01*calc!$B86)</f>
        <v>0</v>
      </c>
      <c r="AQ86">
        <f>IF(ISERROR(VLOOKUP($A86,data!$A:$BI,1+calc!AQ$1,0)),0,VLOOKUP($A86,data!$A:$BI,1+calc!AQ$1,0)*0.01*calc!$B86)</f>
        <v>0</v>
      </c>
      <c r="AR86">
        <f>IF(ISERROR(VLOOKUP($A86,data!$A:$BI,1+calc!AR$1,0)),0,VLOOKUP($A86,data!$A:$BI,1+calc!AR$1,0)*0.01*calc!$B86)</f>
        <v>0</v>
      </c>
      <c r="AS86">
        <f>IF(ISERROR(VLOOKUP($A86,data!$A:$BI,1+calc!AS$1,0)),0,VLOOKUP($A86,data!$A:$BI,1+calc!AS$1,0)*0.01*calc!$B86)</f>
        <v>0</v>
      </c>
      <c r="AT86">
        <f>IF(ISERROR(VLOOKUP($A86,data!$A:$BI,1+calc!AT$1,0)),0,VLOOKUP($A86,data!$A:$BI,1+calc!AT$1,0)*0.01*calc!$B86)</f>
        <v>0</v>
      </c>
      <c r="AU86">
        <f>IF(ISERROR(VLOOKUP($A86,data!$A:$BI,1+calc!AU$1,0)),0,VLOOKUP($A86,data!$A:$BI,1+calc!AU$1,0)*0.01*calc!$B86)</f>
        <v>0</v>
      </c>
      <c r="AV86">
        <f>IF(ISERROR(VLOOKUP($A86,data!$A:$BI,1+calc!AV$1,0)),0,VLOOKUP($A86,data!$A:$BI,1+calc!AV$1,0)*0.01*calc!$B86)</f>
        <v>0</v>
      </c>
      <c r="AW86">
        <f>IF(ISERROR(VLOOKUP($A86,data!$A:$BI,1+calc!AW$1,0)),0,VLOOKUP($A86,data!$A:$BI,1+calc!AW$1,0)*0.01*calc!$B86)</f>
        <v>0</v>
      </c>
      <c r="AX86">
        <f>IF(ISERROR(VLOOKUP($A86,data!$A:$BI,1+calc!AX$1,0)),0,VLOOKUP($A86,data!$A:$BI,1+calc!AX$1,0)*0.01*calc!$B86)</f>
        <v>0</v>
      </c>
      <c r="AY86">
        <f>IF(ISERROR(VLOOKUP($A86,data!$A:$BI,1+calc!AY$1,0)),0,VLOOKUP($A86,data!$A:$BI,1+calc!AY$1,0)*0.01*calc!$B86)</f>
        <v>0</v>
      </c>
      <c r="AZ86">
        <f>IF(ISERROR(VLOOKUP($A86,data!$A:$BI,1+calc!AZ$1,0)),0,VLOOKUP($A86,data!$A:$BI,1+calc!AZ$1,0)*0.01*calc!$B86)</f>
        <v>0</v>
      </c>
      <c r="BA86">
        <f>IF(ISERROR(VLOOKUP($A86,data!$A:$BI,1+calc!BA$1,0)),0,VLOOKUP($A86,data!$A:$BI,1+calc!BA$1,0)*0.01*calc!$B86)</f>
        <v>0</v>
      </c>
      <c r="BB86">
        <f>IF(ISERROR(VLOOKUP($A86,data!$A:$BI,1+calc!BB$1,0)),0,VLOOKUP($A86,data!$A:$BI,1+calc!BB$1,0)*0.01*calc!$B86)</f>
        <v>0</v>
      </c>
      <c r="BC86">
        <f>IF(ISERROR(VLOOKUP($A86,data!$A:$BI,1+calc!BC$1,0)),0,VLOOKUP($A86,data!$A:$BI,1+calc!BC$1,0)*0.01*calc!$B86)</f>
        <v>0</v>
      </c>
      <c r="BD86">
        <f>IF(ISERROR(VLOOKUP($A86,data!$A:$BI,1+calc!BD$1,0)),0,VLOOKUP($A86,data!$A:$BI,1+calc!BD$1,0)*0.01*calc!$B86)</f>
        <v>0</v>
      </c>
      <c r="BE86">
        <f>IF(ISERROR(VLOOKUP($A86,data!$A:$BI,1+calc!BE$1,0)),0,VLOOKUP($A86,data!$A:$BI,1+calc!BE$1,0)*0.01*calc!$B86)</f>
        <v>0</v>
      </c>
      <c r="BF86">
        <f>IF(ISERROR(VLOOKUP($A86,data!$A:$BI,1+calc!BF$1,0)),0,VLOOKUP($A86,data!$A:$BI,1+calc!BF$1,0)*0.01*calc!$B86)</f>
        <v>0</v>
      </c>
      <c r="BG86">
        <f>IF(ISERROR(VLOOKUP($A86,data!$A:$BI,1+calc!BG$1,0)),0,VLOOKUP($A86,data!$A:$BI,1+calc!BG$1,0)*0.01*calc!$B86)</f>
        <v>0</v>
      </c>
      <c r="BH86">
        <f>IF(ISERROR(VLOOKUP($A86,data!$A:$BI,1+calc!BH$1,0)),0,VLOOKUP($A86,data!$A:$BI,1+calc!BH$1,0)*0.01*calc!$B86)</f>
        <v>0</v>
      </c>
      <c r="BI86">
        <f>IF(ISERROR(VLOOKUP($A86,data!$A:$BI,1+calc!BI$1,0)),0,VLOOKUP($A86,data!$A:$BI,1+calc!BI$1,0)*0.01*calc!$B86)</f>
        <v>0</v>
      </c>
      <c r="BJ86">
        <f>IF(ISERROR(VLOOKUP($A86,data!$A:$BI,1+calc!BJ$1,0)),0,VLOOKUP($A86,data!$A:$BI,1+calc!BJ$1,0)*0.01*calc!$B86)</f>
        <v>0</v>
      </c>
    </row>
    <row r="87" spans="1:62" x14ac:dyDescent="0.25">
      <c r="A87">
        <f>'Nutrition Calculator'!C92</f>
        <v>0</v>
      </c>
      <c r="B87">
        <f>'Nutrition Calculator'!D92</f>
        <v>0</v>
      </c>
      <c r="C87">
        <f>IF(ISERROR(VLOOKUP($A87,data!$A:$BI,1+calc!C$1,0)),0,VLOOKUP($A87,data!$A:$BI,1+calc!C$1,0)*0.01*calc!$B87)</f>
        <v>0</v>
      </c>
      <c r="D87">
        <f>IF(ISERROR(VLOOKUP($A87,data!$A:$BI,1+calc!D$1,0)),0,VLOOKUP($A87,data!$A:$BI,1+calc!D$1,0)*0.01*calc!$B87)</f>
        <v>0</v>
      </c>
      <c r="E87">
        <f>IF(ISERROR(VLOOKUP($A87,data!$A:$BI,1+calc!E$1,0)),0,VLOOKUP($A87,data!$A:$BI,1+calc!E$1,0)*0.01*calc!$B87)</f>
        <v>0</v>
      </c>
      <c r="F87">
        <f>IF(ISERROR(VLOOKUP($A87,data!$A:$BI,1+calc!F$1,0)),0,VLOOKUP($A87,data!$A:$BI,1+calc!F$1,0)*0.01*calc!$B87)</f>
        <v>0</v>
      </c>
      <c r="G87">
        <f>IF(ISERROR(VLOOKUP($A87,data!$A:$BI,1+calc!G$1,0)),0,VLOOKUP($A87,data!$A:$BI,1+calc!G$1,0)*0.01*calc!$B87)</f>
        <v>0</v>
      </c>
      <c r="H87">
        <f>IF(ISERROR(VLOOKUP($A87,data!$A:$BI,1+calc!H$1,0)),0,VLOOKUP($A87,data!$A:$BI,1+calc!H$1,0)*0.01*calc!$B87)</f>
        <v>0</v>
      </c>
      <c r="I87">
        <f>IF(ISERROR(VLOOKUP($A87,data!$A:$BI,1+calc!I$1,0)),0,VLOOKUP($A87,data!$A:$BI,1+calc!I$1,0)*0.01*calc!$B87)</f>
        <v>0</v>
      </c>
      <c r="J87">
        <f>IF(ISERROR(VLOOKUP($A87,data!$A:$BI,1+calc!J$1,0)),0,VLOOKUP($A87,data!$A:$BI,1+calc!J$1,0)*0.01*calc!$B87)</f>
        <v>0</v>
      </c>
      <c r="K87">
        <f>IF(ISERROR(VLOOKUP($A87,data!$A:$BI,1+calc!K$1,0)),0,VLOOKUP($A87,data!$A:$BI,1+calc!K$1,0)*0.01*calc!$B87)</f>
        <v>0</v>
      </c>
      <c r="L87">
        <f>IF(ISERROR(VLOOKUP($A87,data!$A:$BI,1+calc!L$1,0)),0,VLOOKUP($A87,data!$A:$BI,1+calc!L$1,0)*0.01*calc!$B87)</f>
        <v>0</v>
      </c>
      <c r="M87">
        <f>IF(ISERROR(VLOOKUP($A87,data!$A:$BI,1+calc!M$1,0)),0,VLOOKUP($A87,data!$A:$BI,1+calc!M$1,0)*0.01*calc!$B87)</f>
        <v>0</v>
      </c>
      <c r="N87">
        <f>IF(ISERROR(VLOOKUP($A87,data!$A:$BI,1+calc!N$1,0)),0,VLOOKUP($A87,data!$A:$BI,1+calc!N$1,0)*0.01*calc!$B87)</f>
        <v>0</v>
      </c>
      <c r="O87">
        <f>IF(ISERROR(VLOOKUP($A87,data!$A:$BI,1+calc!O$1,0)),0,VLOOKUP($A87,data!$A:$BI,1+calc!O$1,0)*0.01*calc!$B87)</f>
        <v>0</v>
      </c>
      <c r="P87">
        <f>IF(ISERROR(VLOOKUP($A87,data!$A:$BI,1+calc!P$1,0)),0,VLOOKUP($A87,data!$A:$BI,1+calc!P$1,0)*0.01*calc!$B87)</f>
        <v>0</v>
      </c>
      <c r="Q87">
        <f>IF(ISERROR(VLOOKUP($A87,data!$A:$BI,1+calc!Q$1,0)),0,VLOOKUP($A87,data!$A:$BI,1+calc!Q$1,0)*0.01*calc!$B87)</f>
        <v>0</v>
      </c>
      <c r="R87">
        <f>IF(ISERROR(VLOOKUP($A87,data!$A:$BI,1+calc!R$1,0)),0,VLOOKUP($A87,data!$A:$BI,1+calc!R$1,0)*0.01*calc!$B87)</f>
        <v>0</v>
      </c>
      <c r="S87">
        <f>IF(ISERROR(VLOOKUP($A87,data!$A:$BI,1+calc!S$1,0)),0,VLOOKUP($A87,data!$A:$BI,1+calc!S$1,0)*0.01*calc!$B87)</f>
        <v>0</v>
      </c>
      <c r="T87">
        <f>IF(ISERROR(VLOOKUP($A87,data!$A:$BI,1+calc!T$1,0)),0,VLOOKUP($A87,data!$A:$BI,1+calc!T$1,0)*0.01*calc!$B87)</f>
        <v>0</v>
      </c>
      <c r="U87">
        <f>IF(ISERROR(VLOOKUP($A87,data!$A:$BI,1+calc!U$1,0)),0,VLOOKUP($A87,data!$A:$BI,1+calc!U$1,0)*0.01*calc!$B87)</f>
        <v>0</v>
      </c>
      <c r="V87">
        <f>IF(ISERROR(VLOOKUP($A87,data!$A:$BI,1+calc!V$1,0)),0,VLOOKUP($A87,data!$A:$BI,1+calc!V$1,0)*0.01*calc!$B87)</f>
        <v>0</v>
      </c>
      <c r="W87">
        <f>IF(ISERROR(VLOOKUP($A87,data!$A:$BI,1+calc!W$1,0)),0,VLOOKUP($A87,data!$A:$BI,1+calc!W$1,0)*0.01*calc!$B87)</f>
        <v>0</v>
      </c>
      <c r="X87">
        <f>IF(ISERROR(VLOOKUP($A87,data!$A:$BI,1+calc!X$1,0)),0,VLOOKUP($A87,data!$A:$BI,1+calc!X$1,0)*0.01*calc!$B87)</f>
        <v>0</v>
      </c>
      <c r="Y87">
        <f>IF(ISERROR(VLOOKUP($A87,data!$A:$BI,1+calc!Y$1,0)),0,VLOOKUP($A87,data!$A:$BI,1+calc!Y$1,0)*0.01*calc!$B87)</f>
        <v>0</v>
      </c>
      <c r="Z87">
        <f>IF(ISERROR(VLOOKUP($A87,data!$A:$BI,1+calc!Z$1,0)),0,VLOOKUP($A87,data!$A:$BI,1+calc!Z$1,0)*0.01*calc!$B87)</f>
        <v>0</v>
      </c>
      <c r="AA87">
        <f>IF(ISERROR(VLOOKUP($A87,data!$A:$BI,1+calc!AA$1,0)),0,VLOOKUP($A87,data!$A:$BI,1+calc!AA$1,0)*0.01*calc!$B87)</f>
        <v>0</v>
      </c>
      <c r="AB87">
        <f>IF(ISERROR(VLOOKUP($A87,data!$A:$BI,1+calc!AB$1,0)),0,VLOOKUP($A87,data!$A:$BI,1+calc!AB$1,0)*0.01*calc!$B87)</f>
        <v>0</v>
      </c>
      <c r="AC87">
        <f>IF(ISERROR(VLOOKUP($A87,data!$A:$BI,1+calc!AC$1,0)),0,VLOOKUP($A87,data!$A:$BI,1+calc!AC$1,0)*0.01*calc!$B87)</f>
        <v>0</v>
      </c>
      <c r="AD87">
        <f>IF(ISERROR(VLOOKUP($A87,data!$A:$BI,1+calc!AD$1,0)),0,VLOOKUP($A87,data!$A:$BI,1+calc!AD$1,0)*0.01*calc!$B87)</f>
        <v>0</v>
      </c>
      <c r="AE87">
        <f>IF(ISERROR(VLOOKUP($A87,data!$A:$BI,1+calc!AE$1,0)),0,VLOOKUP($A87,data!$A:$BI,1+calc!AE$1,0)*0.01*calc!$B87)</f>
        <v>0</v>
      </c>
      <c r="AF87">
        <f>IF(ISERROR(VLOOKUP($A87,data!$A:$BI,1+calc!AF$1,0)),0,VLOOKUP($A87,data!$A:$BI,1+calc!AF$1,0)*0.01*calc!$B87)</f>
        <v>0</v>
      </c>
      <c r="AG87">
        <f>IF(ISERROR(VLOOKUP($A87,data!$A:$BI,1+calc!AG$1,0)),0,VLOOKUP($A87,data!$A:$BI,1+calc!AG$1,0)*0.01*calc!$B87)</f>
        <v>0</v>
      </c>
      <c r="AH87">
        <f>IF(ISERROR(VLOOKUP($A87,data!$A:$BI,1+calc!AH$1,0)),0,VLOOKUP($A87,data!$A:$BI,1+calc!AH$1,0)*0.01*calc!$B87)</f>
        <v>0</v>
      </c>
      <c r="AI87">
        <f>IF(ISERROR(VLOOKUP($A87,data!$A:$BI,1+calc!AI$1,0)),0,VLOOKUP($A87,data!$A:$BI,1+calc!AI$1,0)*0.01*calc!$B87)</f>
        <v>0</v>
      </c>
      <c r="AJ87">
        <f>IF(ISERROR(VLOOKUP($A87,data!$A:$BI,1+calc!AJ$1,0)),0,VLOOKUP($A87,data!$A:$BI,1+calc!AJ$1,0)*0.01*calc!$B87)</f>
        <v>0</v>
      </c>
      <c r="AK87">
        <f>IF(ISERROR(VLOOKUP($A87,data!$A:$BI,1+calc!AK$1,0)),0,VLOOKUP($A87,data!$A:$BI,1+calc!AK$1,0)*0.01*calc!$B87)</f>
        <v>0</v>
      </c>
      <c r="AL87">
        <f>IF(ISERROR(VLOOKUP($A87,data!$A:$BI,1+calc!AL$1,0)),0,VLOOKUP($A87,data!$A:$BI,1+calc!AL$1,0)*0.01*calc!$B87)</f>
        <v>0</v>
      </c>
      <c r="AM87">
        <f>IF(ISERROR(VLOOKUP($A87,data!$A:$BI,1+calc!AM$1,0)),0,VLOOKUP($A87,data!$A:$BI,1+calc!AM$1,0)*0.01*calc!$B87)</f>
        <v>0</v>
      </c>
      <c r="AN87">
        <f>IF(ISERROR(VLOOKUP($A87,data!$A:$BI,1+calc!AN$1,0)),0,VLOOKUP($A87,data!$A:$BI,1+calc!AN$1,0)*0.01*calc!$B87)</f>
        <v>0</v>
      </c>
      <c r="AO87">
        <f>IF(ISERROR(VLOOKUP($A87,data!$A:$BI,1+calc!AO$1,0)),0,VLOOKUP($A87,data!$A:$BI,1+calc!AO$1,0)*0.01*calc!$B87)</f>
        <v>0</v>
      </c>
      <c r="AP87">
        <f>IF(ISERROR(VLOOKUP($A87,data!$A:$BI,1+calc!AP$1,0)),0,VLOOKUP($A87,data!$A:$BI,1+calc!AP$1,0)*0.01*calc!$B87)</f>
        <v>0</v>
      </c>
      <c r="AQ87">
        <f>IF(ISERROR(VLOOKUP($A87,data!$A:$BI,1+calc!AQ$1,0)),0,VLOOKUP($A87,data!$A:$BI,1+calc!AQ$1,0)*0.01*calc!$B87)</f>
        <v>0</v>
      </c>
      <c r="AR87">
        <f>IF(ISERROR(VLOOKUP($A87,data!$A:$BI,1+calc!AR$1,0)),0,VLOOKUP($A87,data!$A:$BI,1+calc!AR$1,0)*0.01*calc!$B87)</f>
        <v>0</v>
      </c>
      <c r="AS87">
        <f>IF(ISERROR(VLOOKUP($A87,data!$A:$BI,1+calc!AS$1,0)),0,VLOOKUP($A87,data!$A:$BI,1+calc!AS$1,0)*0.01*calc!$B87)</f>
        <v>0</v>
      </c>
      <c r="AT87">
        <f>IF(ISERROR(VLOOKUP($A87,data!$A:$BI,1+calc!AT$1,0)),0,VLOOKUP($A87,data!$A:$BI,1+calc!AT$1,0)*0.01*calc!$B87)</f>
        <v>0</v>
      </c>
      <c r="AU87">
        <f>IF(ISERROR(VLOOKUP($A87,data!$A:$BI,1+calc!AU$1,0)),0,VLOOKUP($A87,data!$A:$BI,1+calc!AU$1,0)*0.01*calc!$B87)</f>
        <v>0</v>
      </c>
      <c r="AV87">
        <f>IF(ISERROR(VLOOKUP($A87,data!$A:$BI,1+calc!AV$1,0)),0,VLOOKUP($A87,data!$A:$BI,1+calc!AV$1,0)*0.01*calc!$B87)</f>
        <v>0</v>
      </c>
      <c r="AW87">
        <f>IF(ISERROR(VLOOKUP($A87,data!$A:$BI,1+calc!AW$1,0)),0,VLOOKUP($A87,data!$A:$BI,1+calc!AW$1,0)*0.01*calc!$B87)</f>
        <v>0</v>
      </c>
      <c r="AX87">
        <f>IF(ISERROR(VLOOKUP($A87,data!$A:$BI,1+calc!AX$1,0)),0,VLOOKUP($A87,data!$A:$BI,1+calc!AX$1,0)*0.01*calc!$B87)</f>
        <v>0</v>
      </c>
      <c r="AY87">
        <f>IF(ISERROR(VLOOKUP($A87,data!$A:$BI,1+calc!AY$1,0)),0,VLOOKUP($A87,data!$A:$BI,1+calc!AY$1,0)*0.01*calc!$B87)</f>
        <v>0</v>
      </c>
      <c r="AZ87">
        <f>IF(ISERROR(VLOOKUP($A87,data!$A:$BI,1+calc!AZ$1,0)),0,VLOOKUP($A87,data!$A:$BI,1+calc!AZ$1,0)*0.01*calc!$B87)</f>
        <v>0</v>
      </c>
      <c r="BA87">
        <f>IF(ISERROR(VLOOKUP($A87,data!$A:$BI,1+calc!BA$1,0)),0,VLOOKUP($A87,data!$A:$BI,1+calc!BA$1,0)*0.01*calc!$B87)</f>
        <v>0</v>
      </c>
      <c r="BB87">
        <f>IF(ISERROR(VLOOKUP($A87,data!$A:$BI,1+calc!BB$1,0)),0,VLOOKUP($A87,data!$A:$BI,1+calc!BB$1,0)*0.01*calc!$B87)</f>
        <v>0</v>
      </c>
      <c r="BC87">
        <f>IF(ISERROR(VLOOKUP($A87,data!$A:$BI,1+calc!BC$1,0)),0,VLOOKUP($A87,data!$A:$BI,1+calc!BC$1,0)*0.01*calc!$B87)</f>
        <v>0</v>
      </c>
      <c r="BD87">
        <f>IF(ISERROR(VLOOKUP($A87,data!$A:$BI,1+calc!BD$1,0)),0,VLOOKUP($A87,data!$A:$BI,1+calc!BD$1,0)*0.01*calc!$B87)</f>
        <v>0</v>
      </c>
      <c r="BE87">
        <f>IF(ISERROR(VLOOKUP($A87,data!$A:$BI,1+calc!BE$1,0)),0,VLOOKUP($A87,data!$A:$BI,1+calc!BE$1,0)*0.01*calc!$B87)</f>
        <v>0</v>
      </c>
      <c r="BF87">
        <f>IF(ISERROR(VLOOKUP($A87,data!$A:$BI,1+calc!BF$1,0)),0,VLOOKUP($A87,data!$A:$BI,1+calc!BF$1,0)*0.01*calc!$B87)</f>
        <v>0</v>
      </c>
      <c r="BG87">
        <f>IF(ISERROR(VLOOKUP($A87,data!$A:$BI,1+calc!BG$1,0)),0,VLOOKUP($A87,data!$A:$BI,1+calc!BG$1,0)*0.01*calc!$B87)</f>
        <v>0</v>
      </c>
      <c r="BH87">
        <f>IF(ISERROR(VLOOKUP($A87,data!$A:$BI,1+calc!BH$1,0)),0,VLOOKUP($A87,data!$A:$BI,1+calc!BH$1,0)*0.01*calc!$B87)</f>
        <v>0</v>
      </c>
      <c r="BI87">
        <f>IF(ISERROR(VLOOKUP($A87,data!$A:$BI,1+calc!BI$1,0)),0,VLOOKUP($A87,data!$A:$BI,1+calc!BI$1,0)*0.01*calc!$B87)</f>
        <v>0</v>
      </c>
      <c r="BJ87">
        <f>IF(ISERROR(VLOOKUP($A87,data!$A:$BI,1+calc!BJ$1,0)),0,VLOOKUP($A87,data!$A:$BI,1+calc!BJ$1,0)*0.01*calc!$B87)</f>
        <v>0</v>
      </c>
    </row>
    <row r="88" spans="1:62" x14ac:dyDescent="0.25">
      <c r="A88">
        <f>'Nutrition Calculator'!C93</f>
        <v>0</v>
      </c>
      <c r="B88">
        <f>'Nutrition Calculator'!D93</f>
        <v>0</v>
      </c>
      <c r="C88">
        <f>IF(ISERROR(VLOOKUP($A88,data!$A:$BI,1+calc!C$1,0)),0,VLOOKUP($A88,data!$A:$BI,1+calc!C$1,0)*0.01*calc!$B88)</f>
        <v>0</v>
      </c>
      <c r="D88">
        <f>IF(ISERROR(VLOOKUP($A88,data!$A:$BI,1+calc!D$1,0)),0,VLOOKUP($A88,data!$A:$BI,1+calc!D$1,0)*0.01*calc!$B88)</f>
        <v>0</v>
      </c>
      <c r="E88">
        <f>IF(ISERROR(VLOOKUP($A88,data!$A:$BI,1+calc!E$1,0)),0,VLOOKUP($A88,data!$A:$BI,1+calc!E$1,0)*0.01*calc!$B88)</f>
        <v>0</v>
      </c>
      <c r="F88">
        <f>IF(ISERROR(VLOOKUP($A88,data!$A:$BI,1+calc!F$1,0)),0,VLOOKUP($A88,data!$A:$BI,1+calc!F$1,0)*0.01*calc!$B88)</f>
        <v>0</v>
      </c>
      <c r="G88">
        <f>IF(ISERROR(VLOOKUP($A88,data!$A:$BI,1+calc!G$1,0)),0,VLOOKUP($A88,data!$A:$BI,1+calc!G$1,0)*0.01*calc!$B88)</f>
        <v>0</v>
      </c>
      <c r="H88">
        <f>IF(ISERROR(VLOOKUP($A88,data!$A:$BI,1+calc!H$1,0)),0,VLOOKUP($A88,data!$A:$BI,1+calc!H$1,0)*0.01*calc!$B88)</f>
        <v>0</v>
      </c>
      <c r="I88">
        <f>IF(ISERROR(VLOOKUP($A88,data!$A:$BI,1+calc!I$1,0)),0,VLOOKUP($A88,data!$A:$BI,1+calc!I$1,0)*0.01*calc!$B88)</f>
        <v>0</v>
      </c>
      <c r="J88">
        <f>IF(ISERROR(VLOOKUP($A88,data!$A:$BI,1+calc!J$1,0)),0,VLOOKUP($A88,data!$A:$BI,1+calc!J$1,0)*0.01*calc!$B88)</f>
        <v>0</v>
      </c>
      <c r="K88">
        <f>IF(ISERROR(VLOOKUP($A88,data!$A:$BI,1+calc!K$1,0)),0,VLOOKUP($A88,data!$A:$BI,1+calc!K$1,0)*0.01*calc!$B88)</f>
        <v>0</v>
      </c>
      <c r="L88">
        <f>IF(ISERROR(VLOOKUP($A88,data!$A:$BI,1+calc!L$1,0)),0,VLOOKUP($A88,data!$A:$BI,1+calc!L$1,0)*0.01*calc!$B88)</f>
        <v>0</v>
      </c>
      <c r="M88">
        <f>IF(ISERROR(VLOOKUP($A88,data!$A:$BI,1+calc!M$1,0)),0,VLOOKUP($A88,data!$A:$BI,1+calc!M$1,0)*0.01*calc!$B88)</f>
        <v>0</v>
      </c>
      <c r="N88">
        <f>IF(ISERROR(VLOOKUP($A88,data!$A:$BI,1+calc!N$1,0)),0,VLOOKUP($A88,data!$A:$BI,1+calc!N$1,0)*0.01*calc!$B88)</f>
        <v>0</v>
      </c>
      <c r="O88">
        <f>IF(ISERROR(VLOOKUP($A88,data!$A:$BI,1+calc!O$1,0)),0,VLOOKUP($A88,data!$A:$BI,1+calc!O$1,0)*0.01*calc!$B88)</f>
        <v>0</v>
      </c>
      <c r="P88">
        <f>IF(ISERROR(VLOOKUP($A88,data!$A:$BI,1+calc!P$1,0)),0,VLOOKUP($A88,data!$A:$BI,1+calc!P$1,0)*0.01*calc!$B88)</f>
        <v>0</v>
      </c>
      <c r="Q88">
        <f>IF(ISERROR(VLOOKUP($A88,data!$A:$BI,1+calc!Q$1,0)),0,VLOOKUP($A88,data!$A:$BI,1+calc!Q$1,0)*0.01*calc!$B88)</f>
        <v>0</v>
      </c>
      <c r="R88">
        <f>IF(ISERROR(VLOOKUP($A88,data!$A:$BI,1+calc!R$1,0)),0,VLOOKUP($A88,data!$A:$BI,1+calc!R$1,0)*0.01*calc!$B88)</f>
        <v>0</v>
      </c>
      <c r="S88">
        <f>IF(ISERROR(VLOOKUP($A88,data!$A:$BI,1+calc!S$1,0)),0,VLOOKUP($A88,data!$A:$BI,1+calc!S$1,0)*0.01*calc!$B88)</f>
        <v>0</v>
      </c>
      <c r="T88">
        <f>IF(ISERROR(VLOOKUP($A88,data!$A:$BI,1+calc!T$1,0)),0,VLOOKUP($A88,data!$A:$BI,1+calc!T$1,0)*0.01*calc!$B88)</f>
        <v>0</v>
      </c>
      <c r="U88">
        <f>IF(ISERROR(VLOOKUP($A88,data!$A:$BI,1+calc!U$1,0)),0,VLOOKUP($A88,data!$A:$BI,1+calc!U$1,0)*0.01*calc!$B88)</f>
        <v>0</v>
      </c>
      <c r="V88">
        <f>IF(ISERROR(VLOOKUP($A88,data!$A:$BI,1+calc!V$1,0)),0,VLOOKUP($A88,data!$A:$BI,1+calc!V$1,0)*0.01*calc!$B88)</f>
        <v>0</v>
      </c>
      <c r="W88">
        <f>IF(ISERROR(VLOOKUP($A88,data!$A:$BI,1+calc!W$1,0)),0,VLOOKUP($A88,data!$A:$BI,1+calc!W$1,0)*0.01*calc!$B88)</f>
        <v>0</v>
      </c>
      <c r="X88">
        <f>IF(ISERROR(VLOOKUP($A88,data!$A:$BI,1+calc!X$1,0)),0,VLOOKUP($A88,data!$A:$BI,1+calc!X$1,0)*0.01*calc!$B88)</f>
        <v>0</v>
      </c>
      <c r="Y88">
        <f>IF(ISERROR(VLOOKUP($A88,data!$A:$BI,1+calc!Y$1,0)),0,VLOOKUP($A88,data!$A:$BI,1+calc!Y$1,0)*0.01*calc!$B88)</f>
        <v>0</v>
      </c>
      <c r="Z88">
        <f>IF(ISERROR(VLOOKUP($A88,data!$A:$BI,1+calc!Z$1,0)),0,VLOOKUP($A88,data!$A:$BI,1+calc!Z$1,0)*0.01*calc!$B88)</f>
        <v>0</v>
      </c>
      <c r="AA88">
        <f>IF(ISERROR(VLOOKUP($A88,data!$A:$BI,1+calc!AA$1,0)),0,VLOOKUP($A88,data!$A:$BI,1+calc!AA$1,0)*0.01*calc!$B88)</f>
        <v>0</v>
      </c>
      <c r="AB88">
        <f>IF(ISERROR(VLOOKUP($A88,data!$A:$BI,1+calc!AB$1,0)),0,VLOOKUP($A88,data!$A:$BI,1+calc!AB$1,0)*0.01*calc!$B88)</f>
        <v>0</v>
      </c>
      <c r="AC88">
        <f>IF(ISERROR(VLOOKUP($A88,data!$A:$BI,1+calc!AC$1,0)),0,VLOOKUP($A88,data!$A:$BI,1+calc!AC$1,0)*0.01*calc!$B88)</f>
        <v>0</v>
      </c>
      <c r="AD88">
        <f>IF(ISERROR(VLOOKUP($A88,data!$A:$BI,1+calc!AD$1,0)),0,VLOOKUP($A88,data!$A:$BI,1+calc!AD$1,0)*0.01*calc!$B88)</f>
        <v>0</v>
      </c>
      <c r="AE88">
        <f>IF(ISERROR(VLOOKUP($A88,data!$A:$BI,1+calc!AE$1,0)),0,VLOOKUP($A88,data!$A:$BI,1+calc!AE$1,0)*0.01*calc!$B88)</f>
        <v>0</v>
      </c>
      <c r="AF88">
        <f>IF(ISERROR(VLOOKUP($A88,data!$A:$BI,1+calc!AF$1,0)),0,VLOOKUP($A88,data!$A:$BI,1+calc!AF$1,0)*0.01*calc!$B88)</f>
        <v>0</v>
      </c>
      <c r="AG88">
        <f>IF(ISERROR(VLOOKUP($A88,data!$A:$BI,1+calc!AG$1,0)),0,VLOOKUP($A88,data!$A:$BI,1+calc!AG$1,0)*0.01*calc!$B88)</f>
        <v>0</v>
      </c>
      <c r="AH88">
        <f>IF(ISERROR(VLOOKUP($A88,data!$A:$BI,1+calc!AH$1,0)),0,VLOOKUP($A88,data!$A:$BI,1+calc!AH$1,0)*0.01*calc!$B88)</f>
        <v>0</v>
      </c>
      <c r="AI88">
        <f>IF(ISERROR(VLOOKUP($A88,data!$A:$BI,1+calc!AI$1,0)),0,VLOOKUP($A88,data!$A:$BI,1+calc!AI$1,0)*0.01*calc!$B88)</f>
        <v>0</v>
      </c>
      <c r="AJ88">
        <f>IF(ISERROR(VLOOKUP($A88,data!$A:$BI,1+calc!AJ$1,0)),0,VLOOKUP($A88,data!$A:$BI,1+calc!AJ$1,0)*0.01*calc!$B88)</f>
        <v>0</v>
      </c>
      <c r="AK88">
        <f>IF(ISERROR(VLOOKUP($A88,data!$A:$BI,1+calc!AK$1,0)),0,VLOOKUP($A88,data!$A:$BI,1+calc!AK$1,0)*0.01*calc!$B88)</f>
        <v>0</v>
      </c>
      <c r="AL88">
        <f>IF(ISERROR(VLOOKUP($A88,data!$A:$BI,1+calc!AL$1,0)),0,VLOOKUP($A88,data!$A:$BI,1+calc!AL$1,0)*0.01*calc!$B88)</f>
        <v>0</v>
      </c>
      <c r="AM88">
        <f>IF(ISERROR(VLOOKUP($A88,data!$A:$BI,1+calc!AM$1,0)),0,VLOOKUP($A88,data!$A:$BI,1+calc!AM$1,0)*0.01*calc!$B88)</f>
        <v>0</v>
      </c>
      <c r="AN88">
        <f>IF(ISERROR(VLOOKUP($A88,data!$A:$BI,1+calc!AN$1,0)),0,VLOOKUP($A88,data!$A:$BI,1+calc!AN$1,0)*0.01*calc!$B88)</f>
        <v>0</v>
      </c>
      <c r="AO88">
        <f>IF(ISERROR(VLOOKUP($A88,data!$A:$BI,1+calc!AO$1,0)),0,VLOOKUP($A88,data!$A:$BI,1+calc!AO$1,0)*0.01*calc!$B88)</f>
        <v>0</v>
      </c>
      <c r="AP88">
        <f>IF(ISERROR(VLOOKUP($A88,data!$A:$BI,1+calc!AP$1,0)),0,VLOOKUP($A88,data!$A:$BI,1+calc!AP$1,0)*0.01*calc!$B88)</f>
        <v>0</v>
      </c>
      <c r="AQ88">
        <f>IF(ISERROR(VLOOKUP($A88,data!$A:$BI,1+calc!AQ$1,0)),0,VLOOKUP($A88,data!$A:$BI,1+calc!AQ$1,0)*0.01*calc!$B88)</f>
        <v>0</v>
      </c>
      <c r="AR88">
        <f>IF(ISERROR(VLOOKUP($A88,data!$A:$BI,1+calc!AR$1,0)),0,VLOOKUP($A88,data!$A:$BI,1+calc!AR$1,0)*0.01*calc!$B88)</f>
        <v>0</v>
      </c>
      <c r="AS88">
        <f>IF(ISERROR(VLOOKUP($A88,data!$A:$BI,1+calc!AS$1,0)),0,VLOOKUP($A88,data!$A:$BI,1+calc!AS$1,0)*0.01*calc!$B88)</f>
        <v>0</v>
      </c>
      <c r="AT88">
        <f>IF(ISERROR(VLOOKUP($A88,data!$A:$BI,1+calc!AT$1,0)),0,VLOOKUP($A88,data!$A:$BI,1+calc!AT$1,0)*0.01*calc!$B88)</f>
        <v>0</v>
      </c>
      <c r="AU88">
        <f>IF(ISERROR(VLOOKUP($A88,data!$A:$BI,1+calc!AU$1,0)),0,VLOOKUP($A88,data!$A:$BI,1+calc!AU$1,0)*0.01*calc!$B88)</f>
        <v>0</v>
      </c>
      <c r="AV88">
        <f>IF(ISERROR(VLOOKUP($A88,data!$A:$BI,1+calc!AV$1,0)),0,VLOOKUP($A88,data!$A:$BI,1+calc!AV$1,0)*0.01*calc!$B88)</f>
        <v>0</v>
      </c>
      <c r="AW88">
        <f>IF(ISERROR(VLOOKUP($A88,data!$A:$BI,1+calc!AW$1,0)),0,VLOOKUP($A88,data!$A:$BI,1+calc!AW$1,0)*0.01*calc!$B88)</f>
        <v>0</v>
      </c>
      <c r="AX88">
        <f>IF(ISERROR(VLOOKUP($A88,data!$A:$BI,1+calc!AX$1,0)),0,VLOOKUP($A88,data!$A:$BI,1+calc!AX$1,0)*0.01*calc!$B88)</f>
        <v>0</v>
      </c>
      <c r="AY88">
        <f>IF(ISERROR(VLOOKUP($A88,data!$A:$BI,1+calc!AY$1,0)),0,VLOOKUP($A88,data!$A:$BI,1+calc!AY$1,0)*0.01*calc!$B88)</f>
        <v>0</v>
      </c>
      <c r="AZ88">
        <f>IF(ISERROR(VLOOKUP($A88,data!$A:$BI,1+calc!AZ$1,0)),0,VLOOKUP($A88,data!$A:$BI,1+calc!AZ$1,0)*0.01*calc!$B88)</f>
        <v>0</v>
      </c>
      <c r="BA88">
        <f>IF(ISERROR(VLOOKUP($A88,data!$A:$BI,1+calc!BA$1,0)),0,VLOOKUP($A88,data!$A:$BI,1+calc!BA$1,0)*0.01*calc!$B88)</f>
        <v>0</v>
      </c>
      <c r="BB88">
        <f>IF(ISERROR(VLOOKUP($A88,data!$A:$BI,1+calc!BB$1,0)),0,VLOOKUP($A88,data!$A:$BI,1+calc!BB$1,0)*0.01*calc!$B88)</f>
        <v>0</v>
      </c>
      <c r="BC88">
        <f>IF(ISERROR(VLOOKUP($A88,data!$A:$BI,1+calc!BC$1,0)),0,VLOOKUP($A88,data!$A:$BI,1+calc!BC$1,0)*0.01*calc!$B88)</f>
        <v>0</v>
      </c>
      <c r="BD88">
        <f>IF(ISERROR(VLOOKUP($A88,data!$A:$BI,1+calc!BD$1,0)),0,VLOOKUP($A88,data!$A:$BI,1+calc!BD$1,0)*0.01*calc!$B88)</f>
        <v>0</v>
      </c>
      <c r="BE88">
        <f>IF(ISERROR(VLOOKUP($A88,data!$A:$BI,1+calc!BE$1,0)),0,VLOOKUP($A88,data!$A:$BI,1+calc!BE$1,0)*0.01*calc!$B88)</f>
        <v>0</v>
      </c>
      <c r="BF88">
        <f>IF(ISERROR(VLOOKUP($A88,data!$A:$BI,1+calc!BF$1,0)),0,VLOOKUP($A88,data!$A:$BI,1+calc!BF$1,0)*0.01*calc!$B88)</f>
        <v>0</v>
      </c>
      <c r="BG88">
        <f>IF(ISERROR(VLOOKUP($A88,data!$A:$BI,1+calc!BG$1,0)),0,VLOOKUP($A88,data!$A:$BI,1+calc!BG$1,0)*0.01*calc!$B88)</f>
        <v>0</v>
      </c>
      <c r="BH88">
        <f>IF(ISERROR(VLOOKUP($A88,data!$A:$BI,1+calc!BH$1,0)),0,VLOOKUP($A88,data!$A:$BI,1+calc!BH$1,0)*0.01*calc!$B88)</f>
        <v>0</v>
      </c>
      <c r="BI88">
        <f>IF(ISERROR(VLOOKUP($A88,data!$A:$BI,1+calc!BI$1,0)),0,VLOOKUP($A88,data!$A:$BI,1+calc!BI$1,0)*0.01*calc!$B88)</f>
        <v>0</v>
      </c>
      <c r="BJ88">
        <f>IF(ISERROR(VLOOKUP($A88,data!$A:$BI,1+calc!BJ$1,0)),0,VLOOKUP($A88,data!$A:$BI,1+calc!BJ$1,0)*0.01*calc!$B88)</f>
        <v>0</v>
      </c>
    </row>
    <row r="89" spans="1:62" x14ac:dyDescent="0.25">
      <c r="A89">
        <f>'Nutrition Calculator'!C94</f>
        <v>0</v>
      </c>
      <c r="B89">
        <f>'Nutrition Calculator'!D94</f>
        <v>0</v>
      </c>
      <c r="C89">
        <f>IF(ISERROR(VLOOKUP($A89,data!$A:$BI,1+calc!C$1,0)),0,VLOOKUP($A89,data!$A:$BI,1+calc!C$1,0)*0.01*calc!$B89)</f>
        <v>0</v>
      </c>
      <c r="D89">
        <f>IF(ISERROR(VLOOKUP($A89,data!$A:$BI,1+calc!D$1,0)),0,VLOOKUP($A89,data!$A:$BI,1+calc!D$1,0)*0.01*calc!$B89)</f>
        <v>0</v>
      </c>
      <c r="E89">
        <f>IF(ISERROR(VLOOKUP($A89,data!$A:$BI,1+calc!E$1,0)),0,VLOOKUP($A89,data!$A:$BI,1+calc!E$1,0)*0.01*calc!$B89)</f>
        <v>0</v>
      </c>
      <c r="F89">
        <f>IF(ISERROR(VLOOKUP($A89,data!$A:$BI,1+calc!F$1,0)),0,VLOOKUP($A89,data!$A:$BI,1+calc!F$1,0)*0.01*calc!$B89)</f>
        <v>0</v>
      </c>
      <c r="G89">
        <f>IF(ISERROR(VLOOKUP($A89,data!$A:$BI,1+calc!G$1,0)),0,VLOOKUP($A89,data!$A:$BI,1+calc!G$1,0)*0.01*calc!$B89)</f>
        <v>0</v>
      </c>
      <c r="H89">
        <f>IF(ISERROR(VLOOKUP($A89,data!$A:$BI,1+calc!H$1,0)),0,VLOOKUP($A89,data!$A:$BI,1+calc!H$1,0)*0.01*calc!$B89)</f>
        <v>0</v>
      </c>
      <c r="I89">
        <f>IF(ISERROR(VLOOKUP($A89,data!$A:$BI,1+calc!I$1,0)),0,VLOOKUP($A89,data!$A:$BI,1+calc!I$1,0)*0.01*calc!$B89)</f>
        <v>0</v>
      </c>
      <c r="J89">
        <f>IF(ISERROR(VLOOKUP($A89,data!$A:$BI,1+calc!J$1,0)),0,VLOOKUP($A89,data!$A:$BI,1+calc!J$1,0)*0.01*calc!$B89)</f>
        <v>0</v>
      </c>
      <c r="K89">
        <f>IF(ISERROR(VLOOKUP($A89,data!$A:$BI,1+calc!K$1,0)),0,VLOOKUP($A89,data!$A:$BI,1+calc!K$1,0)*0.01*calc!$B89)</f>
        <v>0</v>
      </c>
      <c r="L89">
        <f>IF(ISERROR(VLOOKUP($A89,data!$A:$BI,1+calc!L$1,0)),0,VLOOKUP($A89,data!$A:$BI,1+calc!L$1,0)*0.01*calc!$B89)</f>
        <v>0</v>
      </c>
      <c r="M89">
        <f>IF(ISERROR(VLOOKUP($A89,data!$A:$BI,1+calc!M$1,0)),0,VLOOKUP($A89,data!$A:$BI,1+calc!M$1,0)*0.01*calc!$B89)</f>
        <v>0</v>
      </c>
      <c r="N89">
        <f>IF(ISERROR(VLOOKUP($A89,data!$A:$BI,1+calc!N$1,0)),0,VLOOKUP($A89,data!$A:$BI,1+calc!N$1,0)*0.01*calc!$B89)</f>
        <v>0</v>
      </c>
      <c r="O89">
        <f>IF(ISERROR(VLOOKUP($A89,data!$A:$BI,1+calc!O$1,0)),0,VLOOKUP($A89,data!$A:$BI,1+calc!O$1,0)*0.01*calc!$B89)</f>
        <v>0</v>
      </c>
      <c r="P89">
        <f>IF(ISERROR(VLOOKUP($A89,data!$A:$BI,1+calc!P$1,0)),0,VLOOKUP($A89,data!$A:$BI,1+calc!P$1,0)*0.01*calc!$B89)</f>
        <v>0</v>
      </c>
      <c r="Q89">
        <f>IF(ISERROR(VLOOKUP($A89,data!$A:$BI,1+calc!Q$1,0)),0,VLOOKUP($A89,data!$A:$BI,1+calc!Q$1,0)*0.01*calc!$B89)</f>
        <v>0</v>
      </c>
      <c r="R89">
        <f>IF(ISERROR(VLOOKUP($A89,data!$A:$BI,1+calc!R$1,0)),0,VLOOKUP($A89,data!$A:$BI,1+calc!R$1,0)*0.01*calc!$B89)</f>
        <v>0</v>
      </c>
      <c r="S89">
        <f>IF(ISERROR(VLOOKUP($A89,data!$A:$BI,1+calc!S$1,0)),0,VLOOKUP($A89,data!$A:$BI,1+calc!S$1,0)*0.01*calc!$B89)</f>
        <v>0</v>
      </c>
      <c r="T89">
        <f>IF(ISERROR(VLOOKUP($A89,data!$A:$BI,1+calc!T$1,0)),0,VLOOKUP($A89,data!$A:$BI,1+calc!T$1,0)*0.01*calc!$B89)</f>
        <v>0</v>
      </c>
      <c r="U89">
        <f>IF(ISERROR(VLOOKUP($A89,data!$A:$BI,1+calc!U$1,0)),0,VLOOKUP($A89,data!$A:$BI,1+calc!U$1,0)*0.01*calc!$B89)</f>
        <v>0</v>
      </c>
      <c r="V89">
        <f>IF(ISERROR(VLOOKUP($A89,data!$A:$BI,1+calc!V$1,0)),0,VLOOKUP($A89,data!$A:$BI,1+calc!V$1,0)*0.01*calc!$B89)</f>
        <v>0</v>
      </c>
      <c r="W89">
        <f>IF(ISERROR(VLOOKUP($A89,data!$A:$BI,1+calc!W$1,0)),0,VLOOKUP($A89,data!$A:$BI,1+calc!W$1,0)*0.01*calc!$B89)</f>
        <v>0</v>
      </c>
      <c r="X89">
        <f>IF(ISERROR(VLOOKUP($A89,data!$A:$BI,1+calc!X$1,0)),0,VLOOKUP($A89,data!$A:$BI,1+calc!X$1,0)*0.01*calc!$B89)</f>
        <v>0</v>
      </c>
      <c r="Y89">
        <f>IF(ISERROR(VLOOKUP($A89,data!$A:$BI,1+calc!Y$1,0)),0,VLOOKUP($A89,data!$A:$BI,1+calc!Y$1,0)*0.01*calc!$B89)</f>
        <v>0</v>
      </c>
      <c r="Z89">
        <f>IF(ISERROR(VLOOKUP($A89,data!$A:$BI,1+calc!Z$1,0)),0,VLOOKUP($A89,data!$A:$BI,1+calc!Z$1,0)*0.01*calc!$B89)</f>
        <v>0</v>
      </c>
      <c r="AA89">
        <f>IF(ISERROR(VLOOKUP($A89,data!$A:$BI,1+calc!AA$1,0)),0,VLOOKUP($A89,data!$A:$BI,1+calc!AA$1,0)*0.01*calc!$B89)</f>
        <v>0</v>
      </c>
      <c r="AB89">
        <f>IF(ISERROR(VLOOKUP($A89,data!$A:$BI,1+calc!AB$1,0)),0,VLOOKUP($A89,data!$A:$BI,1+calc!AB$1,0)*0.01*calc!$B89)</f>
        <v>0</v>
      </c>
      <c r="AC89">
        <f>IF(ISERROR(VLOOKUP($A89,data!$A:$BI,1+calc!AC$1,0)),0,VLOOKUP($A89,data!$A:$BI,1+calc!AC$1,0)*0.01*calc!$B89)</f>
        <v>0</v>
      </c>
      <c r="AD89">
        <f>IF(ISERROR(VLOOKUP($A89,data!$A:$BI,1+calc!AD$1,0)),0,VLOOKUP($A89,data!$A:$BI,1+calc!AD$1,0)*0.01*calc!$B89)</f>
        <v>0</v>
      </c>
      <c r="AE89">
        <f>IF(ISERROR(VLOOKUP($A89,data!$A:$BI,1+calc!AE$1,0)),0,VLOOKUP($A89,data!$A:$BI,1+calc!AE$1,0)*0.01*calc!$B89)</f>
        <v>0</v>
      </c>
      <c r="AF89">
        <f>IF(ISERROR(VLOOKUP($A89,data!$A:$BI,1+calc!AF$1,0)),0,VLOOKUP($A89,data!$A:$BI,1+calc!AF$1,0)*0.01*calc!$B89)</f>
        <v>0</v>
      </c>
      <c r="AG89">
        <f>IF(ISERROR(VLOOKUP($A89,data!$A:$BI,1+calc!AG$1,0)),0,VLOOKUP($A89,data!$A:$BI,1+calc!AG$1,0)*0.01*calc!$B89)</f>
        <v>0</v>
      </c>
      <c r="AH89">
        <f>IF(ISERROR(VLOOKUP($A89,data!$A:$BI,1+calc!AH$1,0)),0,VLOOKUP($A89,data!$A:$BI,1+calc!AH$1,0)*0.01*calc!$B89)</f>
        <v>0</v>
      </c>
      <c r="AI89">
        <f>IF(ISERROR(VLOOKUP($A89,data!$A:$BI,1+calc!AI$1,0)),0,VLOOKUP($A89,data!$A:$BI,1+calc!AI$1,0)*0.01*calc!$B89)</f>
        <v>0</v>
      </c>
      <c r="AJ89">
        <f>IF(ISERROR(VLOOKUP($A89,data!$A:$BI,1+calc!AJ$1,0)),0,VLOOKUP($A89,data!$A:$BI,1+calc!AJ$1,0)*0.01*calc!$B89)</f>
        <v>0</v>
      </c>
      <c r="AK89">
        <f>IF(ISERROR(VLOOKUP($A89,data!$A:$BI,1+calc!AK$1,0)),0,VLOOKUP($A89,data!$A:$BI,1+calc!AK$1,0)*0.01*calc!$B89)</f>
        <v>0</v>
      </c>
      <c r="AL89">
        <f>IF(ISERROR(VLOOKUP($A89,data!$A:$BI,1+calc!AL$1,0)),0,VLOOKUP($A89,data!$A:$BI,1+calc!AL$1,0)*0.01*calc!$B89)</f>
        <v>0</v>
      </c>
      <c r="AM89">
        <f>IF(ISERROR(VLOOKUP($A89,data!$A:$BI,1+calc!AM$1,0)),0,VLOOKUP($A89,data!$A:$BI,1+calc!AM$1,0)*0.01*calc!$B89)</f>
        <v>0</v>
      </c>
      <c r="AN89">
        <f>IF(ISERROR(VLOOKUP($A89,data!$A:$BI,1+calc!AN$1,0)),0,VLOOKUP($A89,data!$A:$BI,1+calc!AN$1,0)*0.01*calc!$B89)</f>
        <v>0</v>
      </c>
      <c r="AO89">
        <f>IF(ISERROR(VLOOKUP($A89,data!$A:$BI,1+calc!AO$1,0)),0,VLOOKUP($A89,data!$A:$BI,1+calc!AO$1,0)*0.01*calc!$B89)</f>
        <v>0</v>
      </c>
      <c r="AP89">
        <f>IF(ISERROR(VLOOKUP($A89,data!$A:$BI,1+calc!AP$1,0)),0,VLOOKUP($A89,data!$A:$BI,1+calc!AP$1,0)*0.01*calc!$B89)</f>
        <v>0</v>
      </c>
      <c r="AQ89">
        <f>IF(ISERROR(VLOOKUP($A89,data!$A:$BI,1+calc!AQ$1,0)),0,VLOOKUP($A89,data!$A:$BI,1+calc!AQ$1,0)*0.01*calc!$B89)</f>
        <v>0</v>
      </c>
      <c r="AR89">
        <f>IF(ISERROR(VLOOKUP($A89,data!$A:$BI,1+calc!AR$1,0)),0,VLOOKUP($A89,data!$A:$BI,1+calc!AR$1,0)*0.01*calc!$B89)</f>
        <v>0</v>
      </c>
      <c r="AS89">
        <f>IF(ISERROR(VLOOKUP($A89,data!$A:$BI,1+calc!AS$1,0)),0,VLOOKUP($A89,data!$A:$BI,1+calc!AS$1,0)*0.01*calc!$B89)</f>
        <v>0</v>
      </c>
      <c r="AT89">
        <f>IF(ISERROR(VLOOKUP($A89,data!$A:$BI,1+calc!AT$1,0)),0,VLOOKUP($A89,data!$A:$BI,1+calc!AT$1,0)*0.01*calc!$B89)</f>
        <v>0</v>
      </c>
      <c r="AU89">
        <f>IF(ISERROR(VLOOKUP($A89,data!$A:$BI,1+calc!AU$1,0)),0,VLOOKUP($A89,data!$A:$BI,1+calc!AU$1,0)*0.01*calc!$B89)</f>
        <v>0</v>
      </c>
      <c r="AV89">
        <f>IF(ISERROR(VLOOKUP($A89,data!$A:$BI,1+calc!AV$1,0)),0,VLOOKUP($A89,data!$A:$BI,1+calc!AV$1,0)*0.01*calc!$B89)</f>
        <v>0</v>
      </c>
      <c r="AW89">
        <f>IF(ISERROR(VLOOKUP($A89,data!$A:$BI,1+calc!AW$1,0)),0,VLOOKUP($A89,data!$A:$BI,1+calc!AW$1,0)*0.01*calc!$B89)</f>
        <v>0</v>
      </c>
      <c r="AX89">
        <f>IF(ISERROR(VLOOKUP($A89,data!$A:$BI,1+calc!AX$1,0)),0,VLOOKUP($A89,data!$A:$BI,1+calc!AX$1,0)*0.01*calc!$B89)</f>
        <v>0</v>
      </c>
      <c r="AY89">
        <f>IF(ISERROR(VLOOKUP($A89,data!$A:$BI,1+calc!AY$1,0)),0,VLOOKUP($A89,data!$A:$BI,1+calc!AY$1,0)*0.01*calc!$B89)</f>
        <v>0</v>
      </c>
      <c r="AZ89">
        <f>IF(ISERROR(VLOOKUP($A89,data!$A:$BI,1+calc!AZ$1,0)),0,VLOOKUP($A89,data!$A:$BI,1+calc!AZ$1,0)*0.01*calc!$B89)</f>
        <v>0</v>
      </c>
      <c r="BA89">
        <f>IF(ISERROR(VLOOKUP($A89,data!$A:$BI,1+calc!BA$1,0)),0,VLOOKUP($A89,data!$A:$BI,1+calc!BA$1,0)*0.01*calc!$B89)</f>
        <v>0</v>
      </c>
      <c r="BB89">
        <f>IF(ISERROR(VLOOKUP($A89,data!$A:$BI,1+calc!BB$1,0)),0,VLOOKUP($A89,data!$A:$BI,1+calc!BB$1,0)*0.01*calc!$B89)</f>
        <v>0</v>
      </c>
      <c r="BC89">
        <f>IF(ISERROR(VLOOKUP($A89,data!$A:$BI,1+calc!BC$1,0)),0,VLOOKUP($A89,data!$A:$BI,1+calc!BC$1,0)*0.01*calc!$B89)</f>
        <v>0</v>
      </c>
      <c r="BD89">
        <f>IF(ISERROR(VLOOKUP($A89,data!$A:$BI,1+calc!BD$1,0)),0,VLOOKUP($A89,data!$A:$BI,1+calc!BD$1,0)*0.01*calc!$B89)</f>
        <v>0</v>
      </c>
      <c r="BE89">
        <f>IF(ISERROR(VLOOKUP($A89,data!$A:$BI,1+calc!BE$1,0)),0,VLOOKUP($A89,data!$A:$BI,1+calc!BE$1,0)*0.01*calc!$B89)</f>
        <v>0</v>
      </c>
      <c r="BF89">
        <f>IF(ISERROR(VLOOKUP($A89,data!$A:$BI,1+calc!BF$1,0)),0,VLOOKUP($A89,data!$A:$BI,1+calc!BF$1,0)*0.01*calc!$B89)</f>
        <v>0</v>
      </c>
      <c r="BG89">
        <f>IF(ISERROR(VLOOKUP($A89,data!$A:$BI,1+calc!BG$1,0)),0,VLOOKUP($A89,data!$A:$BI,1+calc!BG$1,0)*0.01*calc!$B89)</f>
        <v>0</v>
      </c>
      <c r="BH89">
        <f>IF(ISERROR(VLOOKUP($A89,data!$A:$BI,1+calc!BH$1,0)),0,VLOOKUP($A89,data!$A:$BI,1+calc!BH$1,0)*0.01*calc!$B89)</f>
        <v>0</v>
      </c>
      <c r="BI89">
        <f>IF(ISERROR(VLOOKUP($A89,data!$A:$BI,1+calc!BI$1,0)),0,VLOOKUP($A89,data!$A:$BI,1+calc!BI$1,0)*0.01*calc!$B89)</f>
        <v>0</v>
      </c>
      <c r="BJ89">
        <f>IF(ISERROR(VLOOKUP($A89,data!$A:$BI,1+calc!BJ$1,0)),0,VLOOKUP($A89,data!$A:$BI,1+calc!BJ$1,0)*0.01*calc!$B89)</f>
        <v>0</v>
      </c>
    </row>
    <row r="90" spans="1:62" x14ac:dyDescent="0.25">
      <c r="A90">
        <f>'Nutrition Calculator'!C95</f>
        <v>0</v>
      </c>
      <c r="B90">
        <f>'Nutrition Calculator'!D95</f>
        <v>0</v>
      </c>
      <c r="C90">
        <f>IF(ISERROR(VLOOKUP($A90,data!$A:$BI,1+calc!C$1,0)),0,VLOOKUP($A90,data!$A:$BI,1+calc!C$1,0)*0.01*calc!$B90)</f>
        <v>0</v>
      </c>
      <c r="D90">
        <f>IF(ISERROR(VLOOKUP($A90,data!$A:$BI,1+calc!D$1,0)),0,VLOOKUP($A90,data!$A:$BI,1+calc!D$1,0)*0.01*calc!$B90)</f>
        <v>0</v>
      </c>
      <c r="E90">
        <f>IF(ISERROR(VLOOKUP($A90,data!$A:$BI,1+calc!E$1,0)),0,VLOOKUP($A90,data!$A:$BI,1+calc!E$1,0)*0.01*calc!$B90)</f>
        <v>0</v>
      </c>
      <c r="F90">
        <f>IF(ISERROR(VLOOKUP($A90,data!$A:$BI,1+calc!F$1,0)),0,VLOOKUP($A90,data!$A:$BI,1+calc!F$1,0)*0.01*calc!$B90)</f>
        <v>0</v>
      </c>
      <c r="G90">
        <f>IF(ISERROR(VLOOKUP($A90,data!$A:$BI,1+calc!G$1,0)),0,VLOOKUP($A90,data!$A:$BI,1+calc!G$1,0)*0.01*calc!$B90)</f>
        <v>0</v>
      </c>
      <c r="H90">
        <f>IF(ISERROR(VLOOKUP($A90,data!$A:$BI,1+calc!H$1,0)),0,VLOOKUP($A90,data!$A:$BI,1+calc!H$1,0)*0.01*calc!$B90)</f>
        <v>0</v>
      </c>
      <c r="I90">
        <f>IF(ISERROR(VLOOKUP($A90,data!$A:$BI,1+calc!I$1,0)),0,VLOOKUP($A90,data!$A:$BI,1+calc!I$1,0)*0.01*calc!$B90)</f>
        <v>0</v>
      </c>
      <c r="J90">
        <f>IF(ISERROR(VLOOKUP($A90,data!$A:$BI,1+calc!J$1,0)),0,VLOOKUP($A90,data!$A:$BI,1+calc!J$1,0)*0.01*calc!$B90)</f>
        <v>0</v>
      </c>
      <c r="K90">
        <f>IF(ISERROR(VLOOKUP($A90,data!$A:$BI,1+calc!K$1,0)),0,VLOOKUP($A90,data!$A:$BI,1+calc!K$1,0)*0.01*calc!$B90)</f>
        <v>0</v>
      </c>
      <c r="L90">
        <f>IF(ISERROR(VLOOKUP($A90,data!$A:$BI,1+calc!L$1,0)),0,VLOOKUP($A90,data!$A:$BI,1+calc!L$1,0)*0.01*calc!$B90)</f>
        <v>0</v>
      </c>
      <c r="M90">
        <f>IF(ISERROR(VLOOKUP($A90,data!$A:$BI,1+calc!M$1,0)),0,VLOOKUP($A90,data!$A:$BI,1+calc!M$1,0)*0.01*calc!$B90)</f>
        <v>0</v>
      </c>
      <c r="N90">
        <f>IF(ISERROR(VLOOKUP($A90,data!$A:$BI,1+calc!N$1,0)),0,VLOOKUP($A90,data!$A:$BI,1+calc!N$1,0)*0.01*calc!$B90)</f>
        <v>0</v>
      </c>
      <c r="O90">
        <f>IF(ISERROR(VLOOKUP($A90,data!$A:$BI,1+calc!O$1,0)),0,VLOOKUP($A90,data!$A:$BI,1+calc!O$1,0)*0.01*calc!$B90)</f>
        <v>0</v>
      </c>
      <c r="P90">
        <f>IF(ISERROR(VLOOKUP($A90,data!$A:$BI,1+calc!P$1,0)),0,VLOOKUP($A90,data!$A:$BI,1+calc!P$1,0)*0.01*calc!$B90)</f>
        <v>0</v>
      </c>
      <c r="Q90">
        <f>IF(ISERROR(VLOOKUP($A90,data!$A:$BI,1+calc!Q$1,0)),0,VLOOKUP($A90,data!$A:$BI,1+calc!Q$1,0)*0.01*calc!$B90)</f>
        <v>0</v>
      </c>
      <c r="R90">
        <f>IF(ISERROR(VLOOKUP($A90,data!$A:$BI,1+calc!R$1,0)),0,VLOOKUP($A90,data!$A:$BI,1+calc!R$1,0)*0.01*calc!$B90)</f>
        <v>0</v>
      </c>
      <c r="S90">
        <f>IF(ISERROR(VLOOKUP($A90,data!$A:$BI,1+calc!S$1,0)),0,VLOOKUP($A90,data!$A:$BI,1+calc!S$1,0)*0.01*calc!$B90)</f>
        <v>0</v>
      </c>
      <c r="T90">
        <f>IF(ISERROR(VLOOKUP($A90,data!$A:$BI,1+calc!T$1,0)),0,VLOOKUP($A90,data!$A:$BI,1+calc!T$1,0)*0.01*calc!$B90)</f>
        <v>0</v>
      </c>
      <c r="U90">
        <f>IF(ISERROR(VLOOKUP($A90,data!$A:$BI,1+calc!U$1,0)),0,VLOOKUP($A90,data!$A:$BI,1+calc!U$1,0)*0.01*calc!$B90)</f>
        <v>0</v>
      </c>
      <c r="V90">
        <f>IF(ISERROR(VLOOKUP($A90,data!$A:$BI,1+calc!V$1,0)),0,VLOOKUP($A90,data!$A:$BI,1+calc!V$1,0)*0.01*calc!$B90)</f>
        <v>0</v>
      </c>
      <c r="W90">
        <f>IF(ISERROR(VLOOKUP($A90,data!$A:$BI,1+calc!W$1,0)),0,VLOOKUP($A90,data!$A:$BI,1+calc!W$1,0)*0.01*calc!$B90)</f>
        <v>0</v>
      </c>
      <c r="X90">
        <f>IF(ISERROR(VLOOKUP($A90,data!$A:$BI,1+calc!X$1,0)),0,VLOOKUP($A90,data!$A:$BI,1+calc!X$1,0)*0.01*calc!$B90)</f>
        <v>0</v>
      </c>
      <c r="Y90">
        <f>IF(ISERROR(VLOOKUP($A90,data!$A:$BI,1+calc!Y$1,0)),0,VLOOKUP($A90,data!$A:$BI,1+calc!Y$1,0)*0.01*calc!$B90)</f>
        <v>0</v>
      </c>
      <c r="Z90">
        <f>IF(ISERROR(VLOOKUP($A90,data!$A:$BI,1+calc!Z$1,0)),0,VLOOKUP($A90,data!$A:$BI,1+calc!Z$1,0)*0.01*calc!$B90)</f>
        <v>0</v>
      </c>
      <c r="AA90">
        <f>IF(ISERROR(VLOOKUP($A90,data!$A:$BI,1+calc!AA$1,0)),0,VLOOKUP($A90,data!$A:$BI,1+calc!AA$1,0)*0.01*calc!$B90)</f>
        <v>0</v>
      </c>
      <c r="AB90">
        <f>IF(ISERROR(VLOOKUP($A90,data!$A:$BI,1+calc!AB$1,0)),0,VLOOKUP($A90,data!$A:$BI,1+calc!AB$1,0)*0.01*calc!$B90)</f>
        <v>0</v>
      </c>
      <c r="AC90">
        <f>IF(ISERROR(VLOOKUP($A90,data!$A:$BI,1+calc!AC$1,0)),0,VLOOKUP($A90,data!$A:$BI,1+calc!AC$1,0)*0.01*calc!$B90)</f>
        <v>0</v>
      </c>
      <c r="AD90">
        <f>IF(ISERROR(VLOOKUP($A90,data!$A:$BI,1+calc!AD$1,0)),0,VLOOKUP($A90,data!$A:$BI,1+calc!AD$1,0)*0.01*calc!$B90)</f>
        <v>0</v>
      </c>
      <c r="AE90">
        <f>IF(ISERROR(VLOOKUP($A90,data!$A:$BI,1+calc!AE$1,0)),0,VLOOKUP($A90,data!$A:$BI,1+calc!AE$1,0)*0.01*calc!$B90)</f>
        <v>0</v>
      </c>
      <c r="AF90">
        <f>IF(ISERROR(VLOOKUP($A90,data!$A:$BI,1+calc!AF$1,0)),0,VLOOKUP($A90,data!$A:$BI,1+calc!AF$1,0)*0.01*calc!$B90)</f>
        <v>0</v>
      </c>
      <c r="AG90">
        <f>IF(ISERROR(VLOOKUP($A90,data!$A:$BI,1+calc!AG$1,0)),0,VLOOKUP($A90,data!$A:$BI,1+calc!AG$1,0)*0.01*calc!$B90)</f>
        <v>0</v>
      </c>
      <c r="AH90">
        <f>IF(ISERROR(VLOOKUP($A90,data!$A:$BI,1+calc!AH$1,0)),0,VLOOKUP($A90,data!$A:$BI,1+calc!AH$1,0)*0.01*calc!$B90)</f>
        <v>0</v>
      </c>
      <c r="AI90">
        <f>IF(ISERROR(VLOOKUP($A90,data!$A:$BI,1+calc!AI$1,0)),0,VLOOKUP($A90,data!$A:$BI,1+calc!AI$1,0)*0.01*calc!$B90)</f>
        <v>0</v>
      </c>
      <c r="AJ90">
        <f>IF(ISERROR(VLOOKUP($A90,data!$A:$BI,1+calc!AJ$1,0)),0,VLOOKUP($A90,data!$A:$BI,1+calc!AJ$1,0)*0.01*calc!$B90)</f>
        <v>0</v>
      </c>
      <c r="AK90">
        <f>IF(ISERROR(VLOOKUP($A90,data!$A:$BI,1+calc!AK$1,0)),0,VLOOKUP($A90,data!$A:$BI,1+calc!AK$1,0)*0.01*calc!$B90)</f>
        <v>0</v>
      </c>
      <c r="AL90">
        <f>IF(ISERROR(VLOOKUP($A90,data!$A:$BI,1+calc!AL$1,0)),0,VLOOKUP($A90,data!$A:$BI,1+calc!AL$1,0)*0.01*calc!$B90)</f>
        <v>0</v>
      </c>
      <c r="AM90">
        <f>IF(ISERROR(VLOOKUP($A90,data!$A:$BI,1+calc!AM$1,0)),0,VLOOKUP($A90,data!$A:$BI,1+calc!AM$1,0)*0.01*calc!$B90)</f>
        <v>0</v>
      </c>
      <c r="AN90">
        <f>IF(ISERROR(VLOOKUP($A90,data!$A:$BI,1+calc!AN$1,0)),0,VLOOKUP($A90,data!$A:$BI,1+calc!AN$1,0)*0.01*calc!$B90)</f>
        <v>0</v>
      </c>
      <c r="AO90">
        <f>IF(ISERROR(VLOOKUP($A90,data!$A:$BI,1+calc!AO$1,0)),0,VLOOKUP($A90,data!$A:$BI,1+calc!AO$1,0)*0.01*calc!$B90)</f>
        <v>0</v>
      </c>
      <c r="AP90">
        <f>IF(ISERROR(VLOOKUP($A90,data!$A:$BI,1+calc!AP$1,0)),0,VLOOKUP($A90,data!$A:$BI,1+calc!AP$1,0)*0.01*calc!$B90)</f>
        <v>0</v>
      </c>
      <c r="AQ90">
        <f>IF(ISERROR(VLOOKUP($A90,data!$A:$BI,1+calc!AQ$1,0)),0,VLOOKUP($A90,data!$A:$BI,1+calc!AQ$1,0)*0.01*calc!$B90)</f>
        <v>0</v>
      </c>
      <c r="AR90">
        <f>IF(ISERROR(VLOOKUP($A90,data!$A:$BI,1+calc!AR$1,0)),0,VLOOKUP($A90,data!$A:$BI,1+calc!AR$1,0)*0.01*calc!$B90)</f>
        <v>0</v>
      </c>
      <c r="AS90">
        <f>IF(ISERROR(VLOOKUP($A90,data!$A:$BI,1+calc!AS$1,0)),0,VLOOKUP($A90,data!$A:$BI,1+calc!AS$1,0)*0.01*calc!$B90)</f>
        <v>0</v>
      </c>
      <c r="AT90">
        <f>IF(ISERROR(VLOOKUP($A90,data!$A:$BI,1+calc!AT$1,0)),0,VLOOKUP($A90,data!$A:$BI,1+calc!AT$1,0)*0.01*calc!$B90)</f>
        <v>0</v>
      </c>
      <c r="AU90">
        <f>IF(ISERROR(VLOOKUP($A90,data!$A:$BI,1+calc!AU$1,0)),0,VLOOKUP($A90,data!$A:$BI,1+calc!AU$1,0)*0.01*calc!$B90)</f>
        <v>0</v>
      </c>
      <c r="AV90">
        <f>IF(ISERROR(VLOOKUP($A90,data!$A:$BI,1+calc!AV$1,0)),0,VLOOKUP($A90,data!$A:$BI,1+calc!AV$1,0)*0.01*calc!$B90)</f>
        <v>0</v>
      </c>
      <c r="AW90">
        <f>IF(ISERROR(VLOOKUP($A90,data!$A:$BI,1+calc!AW$1,0)),0,VLOOKUP($A90,data!$A:$BI,1+calc!AW$1,0)*0.01*calc!$B90)</f>
        <v>0</v>
      </c>
      <c r="AX90">
        <f>IF(ISERROR(VLOOKUP($A90,data!$A:$BI,1+calc!AX$1,0)),0,VLOOKUP($A90,data!$A:$BI,1+calc!AX$1,0)*0.01*calc!$B90)</f>
        <v>0</v>
      </c>
      <c r="AY90">
        <f>IF(ISERROR(VLOOKUP($A90,data!$A:$BI,1+calc!AY$1,0)),0,VLOOKUP($A90,data!$A:$BI,1+calc!AY$1,0)*0.01*calc!$B90)</f>
        <v>0</v>
      </c>
      <c r="AZ90">
        <f>IF(ISERROR(VLOOKUP($A90,data!$A:$BI,1+calc!AZ$1,0)),0,VLOOKUP($A90,data!$A:$BI,1+calc!AZ$1,0)*0.01*calc!$B90)</f>
        <v>0</v>
      </c>
      <c r="BA90">
        <f>IF(ISERROR(VLOOKUP($A90,data!$A:$BI,1+calc!BA$1,0)),0,VLOOKUP($A90,data!$A:$BI,1+calc!BA$1,0)*0.01*calc!$B90)</f>
        <v>0</v>
      </c>
      <c r="BB90">
        <f>IF(ISERROR(VLOOKUP($A90,data!$A:$BI,1+calc!BB$1,0)),0,VLOOKUP($A90,data!$A:$BI,1+calc!BB$1,0)*0.01*calc!$B90)</f>
        <v>0</v>
      </c>
      <c r="BC90">
        <f>IF(ISERROR(VLOOKUP($A90,data!$A:$BI,1+calc!BC$1,0)),0,VLOOKUP($A90,data!$A:$BI,1+calc!BC$1,0)*0.01*calc!$B90)</f>
        <v>0</v>
      </c>
      <c r="BD90">
        <f>IF(ISERROR(VLOOKUP($A90,data!$A:$BI,1+calc!BD$1,0)),0,VLOOKUP($A90,data!$A:$BI,1+calc!BD$1,0)*0.01*calc!$B90)</f>
        <v>0</v>
      </c>
      <c r="BE90">
        <f>IF(ISERROR(VLOOKUP($A90,data!$A:$BI,1+calc!BE$1,0)),0,VLOOKUP($A90,data!$A:$BI,1+calc!BE$1,0)*0.01*calc!$B90)</f>
        <v>0</v>
      </c>
      <c r="BF90">
        <f>IF(ISERROR(VLOOKUP($A90,data!$A:$BI,1+calc!BF$1,0)),0,VLOOKUP($A90,data!$A:$BI,1+calc!BF$1,0)*0.01*calc!$B90)</f>
        <v>0</v>
      </c>
      <c r="BG90">
        <f>IF(ISERROR(VLOOKUP($A90,data!$A:$BI,1+calc!BG$1,0)),0,VLOOKUP($A90,data!$A:$BI,1+calc!BG$1,0)*0.01*calc!$B90)</f>
        <v>0</v>
      </c>
      <c r="BH90">
        <f>IF(ISERROR(VLOOKUP($A90,data!$A:$BI,1+calc!BH$1,0)),0,VLOOKUP($A90,data!$A:$BI,1+calc!BH$1,0)*0.01*calc!$B90)</f>
        <v>0</v>
      </c>
      <c r="BI90">
        <f>IF(ISERROR(VLOOKUP($A90,data!$A:$BI,1+calc!BI$1,0)),0,VLOOKUP($A90,data!$A:$BI,1+calc!BI$1,0)*0.01*calc!$B90)</f>
        <v>0</v>
      </c>
      <c r="BJ90">
        <f>IF(ISERROR(VLOOKUP($A90,data!$A:$BI,1+calc!BJ$1,0)),0,VLOOKUP($A90,data!$A:$BI,1+calc!BJ$1,0)*0.01*calc!$B90)</f>
        <v>0</v>
      </c>
    </row>
    <row r="91" spans="1:62" x14ac:dyDescent="0.25">
      <c r="A91">
        <f>'Nutrition Calculator'!C96</f>
        <v>0</v>
      </c>
      <c r="B91">
        <f>'Nutrition Calculator'!D96</f>
        <v>0</v>
      </c>
      <c r="C91">
        <f>IF(ISERROR(VLOOKUP($A91,data!$A:$BI,1+calc!C$1,0)),0,VLOOKUP($A91,data!$A:$BI,1+calc!C$1,0)*0.01*calc!$B91)</f>
        <v>0</v>
      </c>
      <c r="D91">
        <f>IF(ISERROR(VLOOKUP($A91,data!$A:$BI,1+calc!D$1,0)),0,VLOOKUP($A91,data!$A:$BI,1+calc!D$1,0)*0.01*calc!$B91)</f>
        <v>0</v>
      </c>
      <c r="E91">
        <f>IF(ISERROR(VLOOKUP($A91,data!$A:$BI,1+calc!E$1,0)),0,VLOOKUP($A91,data!$A:$BI,1+calc!E$1,0)*0.01*calc!$B91)</f>
        <v>0</v>
      </c>
      <c r="F91">
        <f>IF(ISERROR(VLOOKUP($A91,data!$A:$BI,1+calc!F$1,0)),0,VLOOKUP($A91,data!$A:$BI,1+calc!F$1,0)*0.01*calc!$B91)</f>
        <v>0</v>
      </c>
      <c r="G91">
        <f>IF(ISERROR(VLOOKUP($A91,data!$A:$BI,1+calc!G$1,0)),0,VLOOKUP($A91,data!$A:$BI,1+calc!G$1,0)*0.01*calc!$B91)</f>
        <v>0</v>
      </c>
      <c r="H91">
        <f>IF(ISERROR(VLOOKUP($A91,data!$A:$BI,1+calc!H$1,0)),0,VLOOKUP($A91,data!$A:$BI,1+calc!H$1,0)*0.01*calc!$B91)</f>
        <v>0</v>
      </c>
      <c r="I91">
        <f>IF(ISERROR(VLOOKUP($A91,data!$A:$BI,1+calc!I$1,0)),0,VLOOKUP($A91,data!$A:$BI,1+calc!I$1,0)*0.01*calc!$B91)</f>
        <v>0</v>
      </c>
      <c r="J91">
        <f>IF(ISERROR(VLOOKUP($A91,data!$A:$BI,1+calc!J$1,0)),0,VLOOKUP($A91,data!$A:$BI,1+calc!J$1,0)*0.01*calc!$B91)</f>
        <v>0</v>
      </c>
      <c r="K91">
        <f>IF(ISERROR(VLOOKUP($A91,data!$A:$BI,1+calc!K$1,0)),0,VLOOKUP($A91,data!$A:$BI,1+calc!K$1,0)*0.01*calc!$B91)</f>
        <v>0</v>
      </c>
      <c r="L91">
        <f>IF(ISERROR(VLOOKUP($A91,data!$A:$BI,1+calc!L$1,0)),0,VLOOKUP($A91,data!$A:$BI,1+calc!L$1,0)*0.01*calc!$B91)</f>
        <v>0</v>
      </c>
      <c r="M91">
        <f>IF(ISERROR(VLOOKUP($A91,data!$A:$BI,1+calc!M$1,0)),0,VLOOKUP($A91,data!$A:$BI,1+calc!M$1,0)*0.01*calc!$B91)</f>
        <v>0</v>
      </c>
      <c r="N91">
        <f>IF(ISERROR(VLOOKUP($A91,data!$A:$BI,1+calc!N$1,0)),0,VLOOKUP($A91,data!$A:$BI,1+calc!N$1,0)*0.01*calc!$B91)</f>
        <v>0</v>
      </c>
      <c r="O91">
        <f>IF(ISERROR(VLOOKUP($A91,data!$A:$BI,1+calc!O$1,0)),0,VLOOKUP($A91,data!$A:$BI,1+calc!O$1,0)*0.01*calc!$B91)</f>
        <v>0</v>
      </c>
      <c r="P91">
        <f>IF(ISERROR(VLOOKUP($A91,data!$A:$BI,1+calc!P$1,0)),0,VLOOKUP($A91,data!$A:$BI,1+calc!P$1,0)*0.01*calc!$B91)</f>
        <v>0</v>
      </c>
      <c r="Q91">
        <f>IF(ISERROR(VLOOKUP($A91,data!$A:$BI,1+calc!Q$1,0)),0,VLOOKUP($A91,data!$A:$BI,1+calc!Q$1,0)*0.01*calc!$B91)</f>
        <v>0</v>
      </c>
      <c r="R91">
        <f>IF(ISERROR(VLOOKUP($A91,data!$A:$BI,1+calc!R$1,0)),0,VLOOKUP($A91,data!$A:$BI,1+calc!R$1,0)*0.01*calc!$B91)</f>
        <v>0</v>
      </c>
      <c r="S91">
        <f>IF(ISERROR(VLOOKUP($A91,data!$A:$BI,1+calc!S$1,0)),0,VLOOKUP($A91,data!$A:$BI,1+calc!S$1,0)*0.01*calc!$B91)</f>
        <v>0</v>
      </c>
      <c r="T91">
        <f>IF(ISERROR(VLOOKUP($A91,data!$A:$BI,1+calc!T$1,0)),0,VLOOKUP($A91,data!$A:$BI,1+calc!T$1,0)*0.01*calc!$B91)</f>
        <v>0</v>
      </c>
      <c r="U91">
        <f>IF(ISERROR(VLOOKUP($A91,data!$A:$BI,1+calc!U$1,0)),0,VLOOKUP($A91,data!$A:$BI,1+calc!U$1,0)*0.01*calc!$B91)</f>
        <v>0</v>
      </c>
      <c r="V91">
        <f>IF(ISERROR(VLOOKUP($A91,data!$A:$BI,1+calc!V$1,0)),0,VLOOKUP($A91,data!$A:$BI,1+calc!V$1,0)*0.01*calc!$B91)</f>
        <v>0</v>
      </c>
      <c r="W91">
        <f>IF(ISERROR(VLOOKUP($A91,data!$A:$BI,1+calc!W$1,0)),0,VLOOKUP($A91,data!$A:$BI,1+calc!W$1,0)*0.01*calc!$B91)</f>
        <v>0</v>
      </c>
      <c r="X91">
        <f>IF(ISERROR(VLOOKUP($A91,data!$A:$BI,1+calc!X$1,0)),0,VLOOKUP($A91,data!$A:$BI,1+calc!X$1,0)*0.01*calc!$B91)</f>
        <v>0</v>
      </c>
      <c r="Y91">
        <f>IF(ISERROR(VLOOKUP($A91,data!$A:$BI,1+calc!Y$1,0)),0,VLOOKUP($A91,data!$A:$BI,1+calc!Y$1,0)*0.01*calc!$B91)</f>
        <v>0</v>
      </c>
      <c r="Z91">
        <f>IF(ISERROR(VLOOKUP($A91,data!$A:$BI,1+calc!Z$1,0)),0,VLOOKUP($A91,data!$A:$BI,1+calc!Z$1,0)*0.01*calc!$B91)</f>
        <v>0</v>
      </c>
      <c r="AA91">
        <f>IF(ISERROR(VLOOKUP($A91,data!$A:$BI,1+calc!AA$1,0)),0,VLOOKUP($A91,data!$A:$BI,1+calc!AA$1,0)*0.01*calc!$B91)</f>
        <v>0</v>
      </c>
      <c r="AB91">
        <f>IF(ISERROR(VLOOKUP($A91,data!$A:$BI,1+calc!AB$1,0)),0,VLOOKUP($A91,data!$A:$BI,1+calc!AB$1,0)*0.01*calc!$B91)</f>
        <v>0</v>
      </c>
      <c r="AC91">
        <f>IF(ISERROR(VLOOKUP($A91,data!$A:$BI,1+calc!AC$1,0)),0,VLOOKUP($A91,data!$A:$BI,1+calc!AC$1,0)*0.01*calc!$B91)</f>
        <v>0</v>
      </c>
      <c r="AD91">
        <f>IF(ISERROR(VLOOKUP($A91,data!$A:$BI,1+calc!AD$1,0)),0,VLOOKUP($A91,data!$A:$BI,1+calc!AD$1,0)*0.01*calc!$B91)</f>
        <v>0</v>
      </c>
      <c r="AE91">
        <f>IF(ISERROR(VLOOKUP($A91,data!$A:$BI,1+calc!AE$1,0)),0,VLOOKUP($A91,data!$A:$BI,1+calc!AE$1,0)*0.01*calc!$B91)</f>
        <v>0</v>
      </c>
      <c r="AF91">
        <f>IF(ISERROR(VLOOKUP($A91,data!$A:$BI,1+calc!AF$1,0)),0,VLOOKUP($A91,data!$A:$BI,1+calc!AF$1,0)*0.01*calc!$B91)</f>
        <v>0</v>
      </c>
      <c r="AG91">
        <f>IF(ISERROR(VLOOKUP($A91,data!$A:$BI,1+calc!AG$1,0)),0,VLOOKUP($A91,data!$A:$BI,1+calc!AG$1,0)*0.01*calc!$B91)</f>
        <v>0</v>
      </c>
      <c r="AH91">
        <f>IF(ISERROR(VLOOKUP($A91,data!$A:$BI,1+calc!AH$1,0)),0,VLOOKUP($A91,data!$A:$BI,1+calc!AH$1,0)*0.01*calc!$B91)</f>
        <v>0</v>
      </c>
      <c r="AI91">
        <f>IF(ISERROR(VLOOKUP($A91,data!$A:$BI,1+calc!AI$1,0)),0,VLOOKUP($A91,data!$A:$BI,1+calc!AI$1,0)*0.01*calc!$B91)</f>
        <v>0</v>
      </c>
      <c r="AJ91">
        <f>IF(ISERROR(VLOOKUP($A91,data!$A:$BI,1+calc!AJ$1,0)),0,VLOOKUP($A91,data!$A:$BI,1+calc!AJ$1,0)*0.01*calc!$B91)</f>
        <v>0</v>
      </c>
      <c r="AK91">
        <f>IF(ISERROR(VLOOKUP($A91,data!$A:$BI,1+calc!AK$1,0)),0,VLOOKUP($A91,data!$A:$BI,1+calc!AK$1,0)*0.01*calc!$B91)</f>
        <v>0</v>
      </c>
      <c r="AL91">
        <f>IF(ISERROR(VLOOKUP($A91,data!$A:$BI,1+calc!AL$1,0)),0,VLOOKUP($A91,data!$A:$BI,1+calc!AL$1,0)*0.01*calc!$B91)</f>
        <v>0</v>
      </c>
      <c r="AM91">
        <f>IF(ISERROR(VLOOKUP($A91,data!$A:$BI,1+calc!AM$1,0)),0,VLOOKUP($A91,data!$A:$BI,1+calc!AM$1,0)*0.01*calc!$B91)</f>
        <v>0</v>
      </c>
      <c r="AN91">
        <f>IF(ISERROR(VLOOKUP($A91,data!$A:$BI,1+calc!AN$1,0)),0,VLOOKUP($A91,data!$A:$BI,1+calc!AN$1,0)*0.01*calc!$B91)</f>
        <v>0</v>
      </c>
      <c r="AO91">
        <f>IF(ISERROR(VLOOKUP($A91,data!$A:$BI,1+calc!AO$1,0)),0,VLOOKUP($A91,data!$A:$BI,1+calc!AO$1,0)*0.01*calc!$B91)</f>
        <v>0</v>
      </c>
      <c r="AP91">
        <f>IF(ISERROR(VLOOKUP($A91,data!$A:$BI,1+calc!AP$1,0)),0,VLOOKUP($A91,data!$A:$BI,1+calc!AP$1,0)*0.01*calc!$B91)</f>
        <v>0</v>
      </c>
      <c r="AQ91">
        <f>IF(ISERROR(VLOOKUP($A91,data!$A:$BI,1+calc!AQ$1,0)),0,VLOOKUP($A91,data!$A:$BI,1+calc!AQ$1,0)*0.01*calc!$B91)</f>
        <v>0</v>
      </c>
      <c r="AR91">
        <f>IF(ISERROR(VLOOKUP($A91,data!$A:$BI,1+calc!AR$1,0)),0,VLOOKUP($A91,data!$A:$BI,1+calc!AR$1,0)*0.01*calc!$B91)</f>
        <v>0</v>
      </c>
      <c r="AS91">
        <f>IF(ISERROR(VLOOKUP($A91,data!$A:$BI,1+calc!AS$1,0)),0,VLOOKUP($A91,data!$A:$BI,1+calc!AS$1,0)*0.01*calc!$B91)</f>
        <v>0</v>
      </c>
      <c r="AT91">
        <f>IF(ISERROR(VLOOKUP($A91,data!$A:$BI,1+calc!AT$1,0)),0,VLOOKUP($A91,data!$A:$BI,1+calc!AT$1,0)*0.01*calc!$B91)</f>
        <v>0</v>
      </c>
      <c r="AU91">
        <f>IF(ISERROR(VLOOKUP($A91,data!$A:$BI,1+calc!AU$1,0)),0,VLOOKUP($A91,data!$A:$BI,1+calc!AU$1,0)*0.01*calc!$B91)</f>
        <v>0</v>
      </c>
      <c r="AV91">
        <f>IF(ISERROR(VLOOKUP($A91,data!$A:$BI,1+calc!AV$1,0)),0,VLOOKUP($A91,data!$A:$BI,1+calc!AV$1,0)*0.01*calc!$B91)</f>
        <v>0</v>
      </c>
      <c r="AW91">
        <f>IF(ISERROR(VLOOKUP($A91,data!$A:$BI,1+calc!AW$1,0)),0,VLOOKUP($A91,data!$A:$BI,1+calc!AW$1,0)*0.01*calc!$B91)</f>
        <v>0</v>
      </c>
      <c r="AX91">
        <f>IF(ISERROR(VLOOKUP($A91,data!$A:$BI,1+calc!AX$1,0)),0,VLOOKUP($A91,data!$A:$BI,1+calc!AX$1,0)*0.01*calc!$B91)</f>
        <v>0</v>
      </c>
      <c r="AY91">
        <f>IF(ISERROR(VLOOKUP($A91,data!$A:$BI,1+calc!AY$1,0)),0,VLOOKUP($A91,data!$A:$BI,1+calc!AY$1,0)*0.01*calc!$B91)</f>
        <v>0</v>
      </c>
      <c r="AZ91">
        <f>IF(ISERROR(VLOOKUP($A91,data!$A:$BI,1+calc!AZ$1,0)),0,VLOOKUP($A91,data!$A:$BI,1+calc!AZ$1,0)*0.01*calc!$B91)</f>
        <v>0</v>
      </c>
      <c r="BA91">
        <f>IF(ISERROR(VLOOKUP($A91,data!$A:$BI,1+calc!BA$1,0)),0,VLOOKUP($A91,data!$A:$BI,1+calc!BA$1,0)*0.01*calc!$B91)</f>
        <v>0</v>
      </c>
      <c r="BB91">
        <f>IF(ISERROR(VLOOKUP($A91,data!$A:$BI,1+calc!BB$1,0)),0,VLOOKUP($A91,data!$A:$BI,1+calc!BB$1,0)*0.01*calc!$B91)</f>
        <v>0</v>
      </c>
      <c r="BC91">
        <f>IF(ISERROR(VLOOKUP($A91,data!$A:$BI,1+calc!BC$1,0)),0,VLOOKUP($A91,data!$A:$BI,1+calc!BC$1,0)*0.01*calc!$B91)</f>
        <v>0</v>
      </c>
      <c r="BD91">
        <f>IF(ISERROR(VLOOKUP($A91,data!$A:$BI,1+calc!BD$1,0)),0,VLOOKUP($A91,data!$A:$BI,1+calc!BD$1,0)*0.01*calc!$B91)</f>
        <v>0</v>
      </c>
      <c r="BE91">
        <f>IF(ISERROR(VLOOKUP($A91,data!$A:$BI,1+calc!BE$1,0)),0,VLOOKUP($A91,data!$A:$BI,1+calc!BE$1,0)*0.01*calc!$B91)</f>
        <v>0</v>
      </c>
      <c r="BF91">
        <f>IF(ISERROR(VLOOKUP($A91,data!$A:$BI,1+calc!BF$1,0)),0,VLOOKUP($A91,data!$A:$BI,1+calc!BF$1,0)*0.01*calc!$B91)</f>
        <v>0</v>
      </c>
      <c r="BG91">
        <f>IF(ISERROR(VLOOKUP($A91,data!$A:$BI,1+calc!BG$1,0)),0,VLOOKUP($A91,data!$A:$BI,1+calc!BG$1,0)*0.01*calc!$B91)</f>
        <v>0</v>
      </c>
      <c r="BH91">
        <f>IF(ISERROR(VLOOKUP($A91,data!$A:$BI,1+calc!BH$1,0)),0,VLOOKUP($A91,data!$A:$BI,1+calc!BH$1,0)*0.01*calc!$B91)</f>
        <v>0</v>
      </c>
      <c r="BI91">
        <f>IF(ISERROR(VLOOKUP($A91,data!$A:$BI,1+calc!BI$1,0)),0,VLOOKUP($A91,data!$A:$BI,1+calc!BI$1,0)*0.01*calc!$B91)</f>
        <v>0</v>
      </c>
      <c r="BJ91">
        <f>IF(ISERROR(VLOOKUP($A91,data!$A:$BI,1+calc!BJ$1,0)),0,VLOOKUP($A91,data!$A:$BI,1+calc!BJ$1,0)*0.01*calc!$B91)</f>
        <v>0</v>
      </c>
    </row>
    <row r="92" spans="1:62" x14ac:dyDescent="0.25">
      <c r="A92">
        <f>'Nutrition Calculator'!C97</f>
        <v>0</v>
      </c>
      <c r="B92">
        <f>'Nutrition Calculator'!D97</f>
        <v>0</v>
      </c>
      <c r="C92">
        <f>IF(ISERROR(VLOOKUP($A92,data!$A:$BI,1+calc!C$1,0)),0,VLOOKUP($A92,data!$A:$BI,1+calc!C$1,0)*0.01*calc!$B92)</f>
        <v>0</v>
      </c>
      <c r="D92">
        <f>IF(ISERROR(VLOOKUP($A92,data!$A:$BI,1+calc!D$1,0)),0,VLOOKUP($A92,data!$A:$BI,1+calc!D$1,0)*0.01*calc!$B92)</f>
        <v>0</v>
      </c>
      <c r="E92">
        <f>IF(ISERROR(VLOOKUP($A92,data!$A:$BI,1+calc!E$1,0)),0,VLOOKUP($A92,data!$A:$BI,1+calc!E$1,0)*0.01*calc!$B92)</f>
        <v>0</v>
      </c>
      <c r="F92">
        <f>IF(ISERROR(VLOOKUP($A92,data!$A:$BI,1+calc!F$1,0)),0,VLOOKUP($A92,data!$A:$BI,1+calc!F$1,0)*0.01*calc!$B92)</f>
        <v>0</v>
      </c>
      <c r="G92">
        <f>IF(ISERROR(VLOOKUP($A92,data!$A:$BI,1+calc!G$1,0)),0,VLOOKUP($A92,data!$A:$BI,1+calc!G$1,0)*0.01*calc!$B92)</f>
        <v>0</v>
      </c>
      <c r="H92">
        <f>IF(ISERROR(VLOOKUP($A92,data!$A:$BI,1+calc!H$1,0)),0,VLOOKUP($A92,data!$A:$BI,1+calc!H$1,0)*0.01*calc!$B92)</f>
        <v>0</v>
      </c>
      <c r="I92">
        <f>IF(ISERROR(VLOOKUP($A92,data!$A:$BI,1+calc!I$1,0)),0,VLOOKUP($A92,data!$A:$BI,1+calc!I$1,0)*0.01*calc!$B92)</f>
        <v>0</v>
      </c>
      <c r="J92">
        <f>IF(ISERROR(VLOOKUP($A92,data!$A:$BI,1+calc!J$1,0)),0,VLOOKUP($A92,data!$A:$BI,1+calc!J$1,0)*0.01*calc!$B92)</f>
        <v>0</v>
      </c>
      <c r="K92">
        <f>IF(ISERROR(VLOOKUP($A92,data!$A:$BI,1+calc!K$1,0)),0,VLOOKUP($A92,data!$A:$BI,1+calc!K$1,0)*0.01*calc!$B92)</f>
        <v>0</v>
      </c>
      <c r="L92">
        <f>IF(ISERROR(VLOOKUP($A92,data!$A:$BI,1+calc!L$1,0)),0,VLOOKUP($A92,data!$A:$BI,1+calc!L$1,0)*0.01*calc!$B92)</f>
        <v>0</v>
      </c>
      <c r="M92">
        <f>IF(ISERROR(VLOOKUP($A92,data!$A:$BI,1+calc!M$1,0)),0,VLOOKUP($A92,data!$A:$BI,1+calc!M$1,0)*0.01*calc!$B92)</f>
        <v>0</v>
      </c>
      <c r="N92">
        <f>IF(ISERROR(VLOOKUP($A92,data!$A:$BI,1+calc!N$1,0)),0,VLOOKUP($A92,data!$A:$BI,1+calc!N$1,0)*0.01*calc!$B92)</f>
        <v>0</v>
      </c>
      <c r="O92">
        <f>IF(ISERROR(VLOOKUP($A92,data!$A:$BI,1+calc!O$1,0)),0,VLOOKUP($A92,data!$A:$BI,1+calc!O$1,0)*0.01*calc!$B92)</f>
        <v>0</v>
      </c>
      <c r="P92">
        <f>IF(ISERROR(VLOOKUP($A92,data!$A:$BI,1+calc!P$1,0)),0,VLOOKUP($A92,data!$A:$BI,1+calc!P$1,0)*0.01*calc!$B92)</f>
        <v>0</v>
      </c>
      <c r="Q92">
        <f>IF(ISERROR(VLOOKUP($A92,data!$A:$BI,1+calc!Q$1,0)),0,VLOOKUP($A92,data!$A:$BI,1+calc!Q$1,0)*0.01*calc!$B92)</f>
        <v>0</v>
      </c>
      <c r="R92">
        <f>IF(ISERROR(VLOOKUP($A92,data!$A:$BI,1+calc!R$1,0)),0,VLOOKUP($A92,data!$A:$BI,1+calc!R$1,0)*0.01*calc!$B92)</f>
        <v>0</v>
      </c>
      <c r="S92">
        <f>IF(ISERROR(VLOOKUP($A92,data!$A:$BI,1+calc!S$1,0)),0,VLOOKUP($A92,data!$A:$BI,1+calc!S$1,0)*0.01*calc!$B92)</f>
        <v>0</v>
      </c>
      <c r="T92">
        <f>IF(ISERROR(VLOOKUP($A92,data!$A:$BI,1+calc!T$1,0)),0,VLOOKUP($A92,data!$A:$BI,1+calc!T$1,0)*0.01*calc!$B92)</f>
        <v>0</v>
      </c>
      <c r="U92">
        <f>IF(ISERROR(VLOOKUP($A92,data!$A:$BI,1+calc!U$1,0)),0,VLOOKUP($A92,data!$A:$BI,1+calc!U$1,0)*0.01*calc!$B92)</f>
        <v>0</v>
      </c>
      <c r="V92">
        <f>IF(ISERROR(VLOOKUP($A92,data!$A:$BI,1+calc!V$1,0)),0,VLOOKUP($A92,data!$A:$BI,1+calc!V$1,0)*0.01*calc!$B92)</f>
        <v>0</v>
      </c>
      <c r="W92">
        <f>IF(ISERROR(VLOOKUP($A92,data!$A:$BI,1+calc!W$1,0)),0,VLOOKUP($A92,data!$A:$BI,1+calc!W$1,0)*0.01*calc!$B92)</f>
        <v>0</v>
      </c>
      <c r="X92">
        <f>IF(ISERROR(VLOOKUP($A92,data!$A:$BI,1+calc!X$1,0)),0,VLOOKUP($A92,data!$A:$BI,1+calc!X$1,0)*0.01*calc!$B92)</f>
        <v>0</v>
      </c>
      <c r="Y92">
        <f>IF(ISERROR(VLOOKUP($A92,data!$A:$BI,1+calc!Y$1,0)),0,VLOOKUP($A92,data!$A:$BI,1+calc!Y$1,0)*0.01*calc!$B92)</f>
        <v>0</v>
      </c>
      <c r="Z92">
        <f>IF(ISERROR(VLOOKUP($A92,data!$A:$BI,1+calc!Z$1,0)),0,VLOOKUP($A92,data!$A:$BI,1+calc!Z$1,0)*0.01*calc!$B92)</f>
        <v>0</v>
      </c>
      <c r="AA92">
        <f>IF(ISERROR(VLOOKUP($A92,data!$A:$BI,1+calc!AA$1,0)),0,VLOOKUP($A92,data!$A:$BI,1+calc!AA$1,0)*0.01*calc!$B92)</f>
        <v>0</v>
      </c>
      <c r="AB92">
        <f>IF(ISERROR(VLOOKUP($A92,data!$A:$BI,1+calc!AB$1,0)),0,VLOOKUP($A92,data!$A:$BI,1+calc!AB$1,0)*0.01*calc!$B92)</f>
        <v>0</v>
      </c>
      <c r="AC92">
        <f>IF(ISERROR(VLOOKUP($A92,data!$A:$BI,1+calc!AC$1,0)),0,VLOOKUP($A92,data!$A:$BI,1+calc!AC$1,0)*0.01*calc!$B92)</f>
        <v>0</v>
      </c>
      <c r="AD92">
        <f>IF(ISERROR(VLOOKUP($A92,data!$A:$BI,1+calc!AD$1,0)),0,VLOOKUP($A92,data!$A:$BI,1+calc!AD$1,0)*0.01*calc!$B92)</f>
        <v>0</v>
      </c>
      <c r="AE92">
        <f>IF(ISERROR(VLOOKUP($A92,data!$A:$BI,1+calc!AE$1,0)),0,VLOOKUP($A92,data!$A:$BI,1+calc!AE$1,0)*0.01*calc!$B92)</f>
        <v>0</v>
      </c>
      <c r="AF92">
        <f>IF(ISERROR(VLOOKUP($A92,data!$A:$BI,1+calc!AF$1,0)),0,VLOOKUP($A92,data!$A:$BI,1+calc!AF$1,0)*0.01*calc!$B92)</f>
        <v>0</v>
      </c>
      <c r="AG92">
        <f>IF(ISERROR(VLOOKUP($A92,data!$A:$BI,1+calc!AG$1,0)),0,VLOOKUP($A92,data!$A:$BI,1+calc!AG$1,0)*0.01*calc!$B92)</f>
        <v>0</v>
      </c>
      <c r="AH92">
        <f>IF(ISERROR(VLOOKUP($A92,data!$A:$BI,1+calc!AH$1,0)),0,VLOOKUP($A92,data!$A:$BI,1+calc!AH$1,0)*0.01*calc!$B92)</f>
        <v>0</v>
      </c>
      <c r="AI92">
        <f>IF(ISERROR(VLOOKUP($A92,data!$A:$BI,1+calc!AI$1,0)),0,VLOOKUP($A92,data!$A:$BI,1+calc!AI$1,0)*0.01*calc!$B92)</f>
        <v>0</v>
      </c>
      <c r="AJ92">
        <f>IF(ISERROR(VLOOKUP($A92,data!$A:$BI,1+calc!AJ$1,0)),0,VLOOKUP($A92,data!$A:$BI,1+calc!AJ$1,0)*0.01*calc!$B92)</f>
        <v>0</v>
      </c>
      <c r="AK92">
        <f>IF(ISERROR(VLOOKUP($A92,data!$A:$BI,1+calc!AK$1,0)),0,VLOOKUP($A92,data!$A:$BI,1+calc!AK$1,0)*0.01*calc!$B92)</f>
        <v>0</v>
      </c>
      <c r="AL92">
        <f>IF(ISERROR(VLOOKUP($A92,data!$A:$BI,1+calc!AL$1,0)),0,VLOOKUP($A92,data!$A:$BI,1+calc!AL$1,0)*0.01*calc!$B92)</f>
        <v>0</v>
      </c>
      <c r="AM92">
        <f>IF(ISERROR(VLOOKUP($A92,data!$A:$BI,1+calc!AM$1,0)),0,VLOOKUP($A92,data!$A:$BI,1+calc!AM$1,0)*0.01*calc!$B92)</f>
        <v>0</v>
      </c>
      <c r="AN92">
        <f>IF(ISERROR(VLOOKUP($A92,data!$A:$BI,1+calc!AN$1,0)),0,VLOOKUP($A92,data!$A:$BI,1+calc!AN$1,0)*0.01*calc!$B92)</f>
        <v>0</v>
      </c>
      <c r="AO92">
        <f>IF(ISERROR(VLOOKUP($A92,data!$A:$BI,1+calc!AO$1,0)),0,VLOOKUP($A92,data!$A:$BI,1+calc!AO$1,0)*0.01*calc!$B92)</f>
        <v>0</v>
      </c>
      <c r="AP92">
        <f>IF(ISERROR(VLOOKUP($A92,data!$A:$BI,1+calc!AP$1,0)),0,VLOOKUP($A92,data!$A:$BI,1+calc!AP$1,0)*0.01*calc!$B92)</f>
        <v>0</v>
      </c>
      <c r="AQ92">
        <f>IF(ISERROR(VLOOKUP($A92,data!$A:$BI,1+calc!AQ$1,0)),0,VLOOKUP($A92,data!$A:$BI,1+calc!AQ$1,0)*0.01*calc!$B92)</f>
        <v>0</v>
      </c>
      <c r="AR92">
        <f>IF(ISERROR(VLOOKUP($A92,data!$A:$BI,1+calc!AR$1,0)),0,VLOOKUP($A92,data!$A:$BI,1+calc!AR$1,0)*0.01*calc!$B92)</f>
        <v>0</v>
      </c>
      <c r="AS92">
        <f>IF(ISERROR(VLOOKUP($A92,data!$A:$BI,1+calc!AS$1,0)),0,VLOOKUP($A92,data!$A:$BI,1+calc!AS$1,0)*0.01*calc!$B92)</f>
        <v>0</v>
      </c>
      <c r="AT92">
        <f>IF(ISERROR(VLOOKUP($A92,data!$A:$BI,1+calc!AT$1,0)),0,VLOOKUP($A92,data!$A:$BI,1+calc!AT$1,0)*0.01*calc!$B92)</f>
        <v>0</v>
      </c>
      <c r="AU92">
        <f>IF(ISERROR(VLOOKUP($A92,data!$A:$BI,1+calc!AU$1,0)),0,VLOOKUP($A92,data!$A:$BI,1+calc!AU$1,0)*0.01*calc!$B92)</f>
        <v>0</v>
      </c>
      <c r="AV92">
        <f>IF(ISERROR(VLOOKUP($A92,data!$A:$BI,1+calc!AV$1,0)),0,VLOOKUP($A92,data!$A:$BI,1+calc!AV$1,0)*0.01*calc!$B92)</f>
        <v>0</v>
      </c>
      <c r="AW92">
        <f>IF(ISERROR(VLOOKUP($A92,data!$A:$BI,1+calc!AW$1,0)),0,VLOOKUP($A92,data!$A:$BI,1+calc!AW$1,0)*0.01*calc!$B92)</f>
        <v>0</v>
      </c>
      <c r="AX92">
        <f>IF(ISERROR(VLOOKUP($A92,data!$A:$BI,1+calc!AX$1,0)),0,VLOOKUP($A92,data!$A:$BI,1+calc!AX$1,0)*0.01*calc!$B92)</f>
        <v>0</v>
      </c>
      <c r="AY92">
        <f>IF(ISERROR(VLOOKUP($A92,data!$A:$BI,1+calc!AY$1,0)),0,VLOOKUP($A92,data!$A:$BI,1+calc!AY$1,0)*0.01*calc!$B92)</f>
        <v>0</v>
      </c>
      <c r="AZ92">
        <f>IF(ISERROR(VLOOKUP($A92,data!$A:$BI,1+calc!AZ$1,0)),0,VLOOKUP($A92,data!$A:$BI,1+calc!AZ$1,0)*0.01*calc!$B92)</f>
        <v>0</v>
      </c>
      <c r="BA92">
        <f>IF(ISERROR(VLOOKUP($A92,data!$A:$BI,1+calc!BA$1,0)),0,VLOOKUP($A92,data!$A:$BI,1+calc!BA$1,0)*0.01*calc!$B92)</f>
        <v>0</v>
      </c>
      <c r="BB92">
        <f>IF(ISERROR(VLOOKUP($A92,data!$A:$BI,1+calc!BB$1,0)),0,VLOOKUP($A92,data!$A:$BI,1+calc!BB$1,0)*0.01*calc!$B92)</f>
        <v>0</v>
      </c>
      <c r="BC92">
        <f>IF(ISERROR(VLOOKUP($A92,data!$A:$BI,1+calc!BC$1,0)),0,VLOOKUP($A92,data!$A:$BI,1+calc!BC$1,0)*0.01*calc!$B92)</f>
        <v>0</v>
      </c>
      <c r="BD92">
        <f>IF(ISERROR(VLOOKUP($A92,data!$A:$BI,1+calc!BD$1,0)),0,VLOOKUP($A92,data!$A:$BI,1+calc!BD$1,0)*0.01*calc!$B92)</f>
        <v>0</v>
      </c>
      <c r="BE92">
        <f>IF(ISERROR(VLOOKUP($A92,data!$A:$BI,1+calc!BE$1,0)),0,VLOOKUP($A92,data!$A:$BI,1+calc!BE$1,0)*0.01*calc!$B92)</f>
        <v>0</v>
      </c>
      <c r="BF92">
        <f>IF(ISERROR(VLOOKUP($A92,data!$A:$BI,1+calc!BF$1,0)),0,VLOOKUP($A92,data!$A:$BI,1+calc!BF$1,0)*0.01*calc!$B92)</f>
        <v>0</v>
      </c>
      <c r="BG92">
        <f>IF(ISERROR(VLOOKUP($A92,data!$A:$BI,1+calc!BG$1,0)),0,VLOOKUP($A92,data!$A:$BI,1+calc!BG$1,0)*0.01*calc!$B92)</f>
        <v>0</v>
      </c>
      <c r="BH92">
        <f>IF(ISERROR(VLOOKUP($A92,data!$A:$BI,1+calc!BH$1,0)),0,VLOOKUP($A92,data!$A:$BI,1+calc!BH$1,0)*0.01*calc!$B92)</f>
        <v>0</v>
      </c>
      <c r="BI92">
        <f>IF(ISERROR(VLOOKUP($A92,data!$A:$BI,1+calc!BI$1,0)),0,VLOOKUP($A92,data!$A:$BI,1+calc!BI$1,0)*0.01*calc!$B92)</f>
        <v>0</v>
      </c>
      <c r="BJ92">
        <f>IF(ISERROR(VLOOKUP($A92,data!$A:$BI,1+calc!BJ$1,0)),0,VLOOKUP($A92,data!$A:$BI,1+calc!BJ$1,0)*0.01*calc!$B92)</f>
        <v>0</v>
      </c>
    </row>
    <row r="93" spans="1:62" x14ac:dyDescent="0.25">
      <c r="A93">
        <f>'Nutrition Calculator'!C98</f>
        <v>0</v>
      </c>
      <c r="B93">
        <f>'Nutrition Calculator'!D98</f>
        <v>0</v>
      </c>
      <c r="C93">
        <f>IF(ISERROR(VLOOKUP($A93,data!$A:$BI,1+calc!C$1,0)),0,VLOOKUP($A93,data!$A:$BI,1+calc!C$1,0)*0.01*calc!$B93)</f>
        <v>0</v>
      </c>
      <c r="D93">
        <f>IF(ISERROR(VLOOKUP($A93,data!$A:$BI,1+calc!D$1,0)),0,VLOOKUP($A93,data!$A:$BI,1+calc!D$1,0)*0.01*calc!$B93)</f>
        <v>0</v>
      </c>
      <c r="E93">
        <f>IF(ISERROR(VLOOKUP($A93,data!$A:$BI,1+calc!E$1,0)),0,VLOOKUP($A93,data!$A:$BI,1+calc!E$1,0)*0.01*calc!$B93)</f>
        <v>0</v>
      </c>
      <c r="F93">
        <f>IF(ISERROR(VLOOKUP($A93,data!$A:$BI,1+calc!F$1,0)),0,VLOOKUP($A93,data!$A:$BI,1+calc!F$1,0)*0.01*calc!$B93)</f>
        <v>0</v>
      </c>
      <c r="G93">
        <f>IF(ISERROR(VLOOKUP($A93,data!$A:$BI,1+calc!G$1,0)),0,VLOOKUP($A93,data!$A:$BI,1+calc!G$1,0)*0.01*calc!$B93)</f>
        <v>0</v>
      </c>
      <c r="H93">
        <f>IF(ISERROR(VLOOKUP($A93,data!$A:$BI,1+calc!H$1,0)),0,VLOOKUP($A93,data!$A:$BI,1+calc!H$1,0)*0.01*calc!$B93)</f>
        <v>0</v>
      </c>
      <c r="I93">
        <f>IF(ISERROR(VLOOKUP($A93,data!$A:$BI,1+calc!I$1,0)),0,VLOOKUP($A93,data!$A:$BI,1+calc!I$1,0)*0.01*calc!$B93)</f>
        <v>0</v>
      </c>
      <c r="J93">
        <f>IF(ISERROR(VLOOKUP($A93,data!$A:$BI,1+calc!J$1,0)),0,VLOOKUP($A93,data!$A:$BI,1+calc!J$1,0)*0.01*calc!$B93)</f>
        <v>0</v>
      </c>
      <c r="K93">
        <f>IF(ISERROR(VLOOKUP($A93,data!$A:$BI,1+calc!K$1,0)),0,VLOOKUP($A93,data!$A:$BI,1+calc!K$1,0)*0.01*calc!$B93)</f>
        <v>0</v>
      </c>
      <c r="L93">
        <f>IF(ISERROR(VLOOKUP($A93,data!$A:$BI,1+calc!L$1,0)),0,VLOOKUP($A93,data!$A:$BI,1+calc!L$1,0)*0.01*calc!$B93)</f>
        <v>0</v>
      </c>
      <c r="M93">
        <f>IF(ISERROR(VLOOKUP($A93,data!$A:$BI,1+calc!M$1,0)),0,VLOOKUP($A93,data!$A:$BI,1+calc!M$1,0)*0.01*calc!$B93)</f>
        <v>0</v>
      </c>
      <c r="N93">
        <f>IF(ISERROR(VLOOKUP($A93,data!$A:$BI,1+calc!N$1,0)),0,VLOOKUP($A93,data!$A:$BI,1+calc!N$1,0)*0.01*calc!$B93)</f>
        <v>0</v>
      </c>
      <c r="O93">
        <f>IF(ISERROR(VLOOKUP($A93,data!$A:$BI,1+calc!O$1,0)),0,VLOOKUP($A93,data!$A:$BI,1+calc!O$1,0)*0.01*calc!$B93)</f>
        <v>0</v>
      </c>
      <c r="P93">
        <f>IF(ISERROR(VLOOKUP($A93,data!$A:$BI,1+calc!P$1,0)),0,VLOOKUP($A93,data!$A:$BI,1+calc!P$1,0)*0.01*calc!$B93)</f>
        <v>0</v>
      </c>
      <c r="Q93">
        <f>IF(ISERROR(VLOOKUP($A93,data!$A:$BI,1+calc!Q$1,0)),0,VLOOKUP($A93,data!$A:$BI,1+calc!Q$1,0)*0.01*calc!$B93)</f>
        <v>0</v>
      </c>
      <c r="R93">
        <f>IF(ISERROR(VLOOKUP($A93,data!$A:$BI,1+calc!R$1,0)),0,VLOOKUP($A93,data!$A:$BI,1+calc!R$1,0)*0.01*calc!$B93)</f>
        <v>0</v>
      </c>
      <c r="S93">
        <f>IF(ISERROR(VLOOKUP($A93,data!$A:$BI,1+calc!S$1,0)),0,VLOOKUP($A93,data!$A:$BI,1+calc!S$1,0)*0.01*calc!$B93)</f>
        <v>0</v>
      </c>
      <c r="T93">
        <f>IF(ISERROR(VLOOKUP($A93,data!$A:$BI,1+calc!T$1,0)),0,VLOOKUP($A93,data!$A:$BI,1+calc!T$1,0)*0.01*calc!$B93)</f>
        <v>0</v>
      </c>
      <c r="U93">
        <f>IF(ISERROR(VLOOKUP($A93,data!$A:$BI,1+calc!U$1,0)),0,VLOOKUP($A93,data!$A:$BI,1+calc!U$1,0)*0.01*calc!$B93)</f>
        <v>0</v>
      </c>
      <c r="V93">
        <f>IF(ISERROR(VLOOKUP($A93,data!$A:$BI,1+calc!V$1,0)),0,VLOOKUP($A93,data!$A:$BI,1+calc!V$1,0)*0.01*calc!$B93)</f>
        <v>0</v>
      </c>
      <c r="W93">
        <f>IF(ISERROR(VLOOKUP($A93,data!$A:$BI,1+calc!W$1,0)),0,VLOOKUP($A93,data!$A:$BI,1+calc!W$1,0)*0.01*calc!$B93)</f>
        <v>0</v>
      </c>
      <c r="X93">
        <f>IF(ISERROR(VLOOKUP($A93,data!$A:$BI,1+calc!X$1,0)),0,VLOOKUP($A93,data!$A:$BI,1+calc!X$1,0)*0.01*calc!$B93)</f>
        <v>0</v>
      </c>
      <c r="Y93">
        <f>IF(ISERROR(VLOOKUP($A93,data!$A:$BI,1+calc!Y$1,0)),0,VLOOKUP($A93,data!$A:$BI,1+calc!Y$1,0)*0.01*calc!$B93)</f>
        <v>0</v>
      </c>
      <c r="Z93">
        <f>IF(ISERROR(VLOOKUP($A93,data!$A:$BI,1+calc!Z$1,0)),0,VLOOKUP($A93,data!$A:$BI,1+calc!Z$1,0)*0.01*calc!$B93)</f>
        <v>0</v>
      </c>
      <c r="AA93">
        <f>IF(ISERROR(VLOOKUP($A93,data!$A:$BI,1+calc!AA$1,0)),0,VLOOKUP($A93,data!$A:$BI,1+calc!AA$1,0)*0.01*calc!$B93)</f>
        <v>0</v>
      </c>
      <c r="AB93">
        <f>IF(ISERROR(VLOOKUP($A93,data!$A:$BI,1+calc!AB$1,0)),0,VLOOKUP($A93,data!$A:$BI,1+calc!AB$1,0)*0.01*calc!$B93)</f>
        <v>0</v>
      </c>
      <c r="AC93">
        <f>IF(ISERROR(VLOOKUP($A93,data!$A:$BI,1+calc!AC$1,0)),0,VLOOKUP($A93,data!$A:$BI,1+calc!AC$1,0)*0.01*calc!$B93)</f>
        <v>0</v>
      </c>
      <c r="AD93">
        <f>IF(ISERROR(VLOOKUP($A93,data!$A:$BI,1+calc!AD$1,0)),0,VLOOKUP($A93,data!$A:$BI,1+calc!AD$1,0)*0.01*calc!$B93)</f>
        <v>0</v>
      </c>
      <c r="AE93">
        <f>IF(ISERROR(VLOOKUP($A93,data!$A:$BI,1+calc!AE$1,0)),0,VLOOKUP($A93,data!$A:$BI,1+calc!AE$1,0)*0.01*calc!$B93)</f>
        <v>0</v>
      </c>
      <c r="AF93">
        <f>IF(ISERROR(VLOOKUP($A93,data!$A:$BI,1+calc!AF$1,0)),0,VLOOKUP($A93,data!$A:$BI,1+calc!AF$1,0)*0.01*calc!$B93)</f>
        <v>0</v>
      </c>
      <c r="AG93">
        <f>IF(ISERROR(VLOOKUP($A93,data!$A:$BI,1+calc!AG$1,0)),0,VLOOKUP($A93,data!$A:$BI,1+calc!AG$1,0)*0.01*calc!$B93)</f>
        <v>0</v>
      </c>
      <c r="AH93">
        <f>IF(ISERROR(VLOOKUP($A93,data!$A:$BI,1+calc!AH$1,0)),0,VLOOKUP($A93,data!$A:$BI,1+calc!AH$1,0)*0.01*calc!$B93)</f>
        <v>0</v>
      </c>
      <c r="AI93">
        <f>IF(ISERROR(VLOOKUP($A93,data!$A:$BI,1+calc!AI$1,0)),0,VLOOKUP($A93,data!$A:$BI,1+calc!AI$1,0)*0.01*calc!$B93)</f>
        <v>0</v>
      </c>
      <c r="AJ93">
        <f>IF(ISERROR(VLOOKUP($A93,data!$A:$BI,1+calc!AJ$1,0)),0,VLOOKUP($A93,data!$A:$BI,1+calc!AJ$1,0)*0.01*calc!$B93)</f>
        <v>0</v>
      </c>
      <c r="AK93">
        <f>IF(ISERROR(VLOOKUP($A93,data!$A:$BI,1+calc!AK$1,0)),0,VLOOKUP($A93,data!$A:$BI,1+calc!AK$1,0)*0.01*calc!$B93)</f>
        <v>0</v>
      </c>
      <c r="AL93">
        <f>IF(ISERROR(VLOOKUP($A93,data!$A:$BI,1+calc!AL$1,0)),0,VLOOKUP($A93,data!$A:$BI,1+calc!AL$1,0)*0.01*calc!$B93)</f>
        <v>0</v>
      </c>
      <c r="AM93">
        <f>IF(ISERROR(VLOOKUP($A93,data!$A:$BI,1+calc!AM$1,0)),0,VLOOKUP($A93,data!$A:$BI,1+calc!AM$1,0)*0.01*calc!$B93)</f>
        <v>0</v>
      </c>
      <c r="AN93">
        <f>IF(ISERROR(VLOOKUP($A93,data!$A:$BI,1+calc!AN$1,0)),0,VLOOKUP($A93,data!$A:$BI,1+calc!AN$1,0)*0.01*calc!$B93)</f>
        <v>0</v>
      </c>
      <c r="AO93">
        <f>IF(ISERROR(VLOOKUP($A93,data!$A:$BI,1+calc!AO$1,0)),0,VLOOKUP($A93,data!$A:$BI,1+calc!AO$1,0)*0.01*calc!$B93)</f>
        <v>0</v>
      </c>
      <c r="AP93">
        <f>IF(ISERROR(VLOOKUP($A93,data!$A:$BI,1+calc!AP$1,0)),0,VLOOKUP($A93,data!$A:$BI,1+calc!AP$1,0)*0.01*calc!$B93)</f>
        <v>0</v>
      </c>
      <c r="AQ93">
        <f>IF(ISERROR(VLOOKUP($A93,data!$A:$BI,1+calc!AQ$1,0)),0,VLOOKUP($A93,data!$A:$BI,1+calc!AQ$1,0)*0.01*calc!$B93)</f>
        <v>0</v>
      </c>
      <c r="AR93">
        <f>IF(ISERROR(VLOOKUP($A93,data!$A:$BI,1+calc!AR$1,0)),0,VLOOKUP($A93,data!$A:$BI,1+calc!AR$1,0)*0.01*calc!$B93)</f>
        <v>0</v>
      </c>
      <c r="AS93">
        <f>IF(ISERROR(VLOOKUP($A93,data!$A:$BI,1+calc!AS$1,0)),0,VLOOKUP($A93,data!$A:$BI,1+calc!AS$1,0)*0.01*calc!$B93)</f>
        <v>0</v>
      </c>
      <c r="AT93">
        <f>IF(ISERROR(VLOOKUP($A93,data!$A:$BI,1+calc!AT$1,0)),0,VLOOKUP($A93,data!$A:$BI,1+calc!AT$1,0)*0.01*calc!$B93)</f>
        <v>0</v>
      </c>
      <c r="AU93">
        <f>IF(ISERROR(VLOOKUP($A93,data!$A:$BI,1+calc!AU$1,0)),0,VLOOKUP($A93,data!$A:$BI,1+calc!AU$1,0)*0.01*calc!$B93)</f>
        <v>0</v>
      </c>
      <c r="AV93">
        <f>IF(ISERROR(VLOOKUP($A93,data!$A:$BI,1+calc!AV$1,0)),0,VLOOKUP($A93,data!$A:$BI,1+calc!AV$1,0)*0.01*calc!$B93)</f>
        <v>0</v>
      </c>
      <c r="AW93">
        <f>IF(ISERROR(VLOOKUP($A93,data!$A:$BI,1+calc!AW$1,0)),0,VLOOKUP($A93,data!$A:$BI,1+calc!AW$1,0)*0.01*calc!$B93)</f>
        <v>0</v>
      </c>
      <c r="AX93">
        <f>IF(ISERROR(VLOOKUP($A93,data!$A:$BI,1+calc!AX$1,0)),0,VLOOKUP($A93,data!$A:$BI,1+calc!AX$1,0)*0.01*calc!$B93)</f>
        <v>0</v>
      </c>
      <c r="AY93">
        <f>IF(ISERROR(VLOOKUP($A93,data!$A:$BI,1+calc!AY$1,0)),0,VLOOKUP($A93,data!$A:$BI,1+calc!AY$1,0)*0.01*calc!$B93)</f>
        <v>0</v>
      </c>
      <c r="AZ93">
        <f>IF(ISERROR(VLOOKUP($A93,data!$A:$BI,1+calc!AZ$1,0)),0,VLOOKUP($A93,data!$A:$BI,1+calc!AZ$1,0)*0.01*calc!$B93)</f>
        <v>0</v>
      </c>
      <c r="BA93">
        <f>IF(ISERROR(VLOOKUP($A93,data!$A:$BI,1+calc!BA$1,0)),0,VLOOKUP($A93,data!$A:$BI,1+calc!BA$1,0)*0.01*calc!$B93)</f>
        <v>0</v>
      </c>
      <c r="BB93">
        <f>IF(ISERROR(VLOOKUP($A93,data!$A:$BI,1+calc!BB$1,0)),0,VLOOKUP($A93,data!$A:$BI,1+calc!BB$1,0)*0.01*calc!$B93)</f>
        <v>0</v>
      </c>
      <c r="BC93">
        <f>IF(ISERROR(VLOOKUP($A93,data!$A:$BI,1+calc!BC$1,0)),0,VLOOKUP($A93,data!$A:$BI,1+calc!BC$1,0)*0.01*calc!$B93)</f>
        <v>0</v>
      </c>
      <c r="BD93">
        <f>IF(ISERROR(VLOOKUP($A93,data!$A:$BI,1+calc!BD$1,0)),0,VLOOKUP($A93,data!$A:$BI,1+calc!BD$1,0)*0.01*calc!$B93)</f>
        <v>0</v>
      </c>
      <c r="BE93">
        <f>IF(ISERROR(VLOOKUP($A93,data!$A:$BI,1+calc!BE$1,0)),0,VLOOKUP($A93,data!$A:$BI,1+calc!BE$1,0)*0.01*calc!$B93)</f>
        <v>0</v>
      </c>
      <c r="BF93">
        <f>IF(ISERROR(VLOOKUP($A93,data!$A:$BI,1+calc!BF$1,0)),0,VLOOKUP($A93,data!$A:$BI,1+calc!BF$1,0)*0.01*calc!$B93)</f>
        <v>0</v>
      </c>
      <c r="BG93">
        <f>IF(ISERROR(VLOOKUP($A93,data!$A:$BI,1+calc!BG$1,0)),0,VLOOKUP($A93,data!$A:$BI,1+calc!BG$1,0)*0.01*calc!$B93)</f>
        <v>0</v>
      </c>
      <c r="BH93">
        <f>IF(ISERROR(VLOOKUP($A93,data!$A:$BI,1+calc!BH$1,0)),0,VLOOKUP($A93,data!$A:$BI,1+calc!BH$1,0)*0.01*calc!$B93)</f>
        <v>0</v>
      </c>
      <c r="BI93">
        <f>IF(ISERROR(VLOOKUP($A93,data!$A:$BI,1+calc!BI$1,0)),0,VLOOKUP($A93,data!$A:$BI,1+calc!BI$1,0)*0.01*calc!$B93)</f>
        <v>0</v>
      </c>
      <c r="BJ93">
        <f>IF(ISERROR(VLOOKUP($A93,data!$A:$BI,1+calc!BJ$1,0)),0,VLOOKUP($A93,data!$A:$BI,1+calc!BJ$1,0)*0.01*calc!$B93)</f>
        <v>0</v>
      </c>
    </row>
    <row r="94" spans="1:62" x14ac:dyDescent="0.25">
      <c r="A94">
        <f>'Nutrition Calculator'!C99</f>
        <v>0</v>
      </c>
      <c r="B94">
        <f>'Nutrition Calculator'!D99</f>
        <v>0</v>
      </c>
      <c r="C94">
        <f>IF(ISERROR(VLOOKUP($A94,data!$A:$BI,1+calc!C$1,0)),0,VLOOKUP($A94,data!$A:$BI,1+calc!C$1,0)*0.01*calc!$B94)</f>
        <v>0</v>
      </c>
      <c r="D94">
        <f>IF(ISERROR(VLOOKUP($A94,data!$A:$BI,1+calc!D$1,0)),0,VLOOKUP($A94,data!$A:$BI,1+calc!D$1,0)*0.01*calc!$B94)</f>
        <v>0</v>
      </c>
      <c r="E94">
        <f>IF(ISERROR(VLOOKUP($A94,data!$A:$BI,1+calc!E$1,0)),0,VLOOKUP($A94,data!$A:$BI,1+calc!E$1,0)*0.01*calc!$B94)</f>
        <v>0</v>
      </c>
      <c r="F94">
        <f>IF(ISERROR(VLOOKUP($A94,data!$A:$BI,1+calc!F$1,0)),0,VLOOKUP($A94,data!$A:$BI,1+calc!F$1,0)*0.01*calc!$B94)</f>
        <v>0</v>
      </c>
      <c r="G94">
        <f>IF(ISERROR(VLOOKUP($A94,data!$A:$BI,1+calc!G$1,0)),0,VLOOKUP($A94,data!$A:$BI,1+calc!G$1,0)*0.01*calc!$B94)</f>
        <v>0</v>
      </c>
      <c r="H94">
        <f>IF(ISERROR(VLOOKUP($A94,data!$A:$BI,1+calc!H$1,0)),0,VLOOKUP($A94,data!$A:$BI,1+calc!H$1,0)*0.01*calc!$B94)</f>
        <v>0</v>
      </c>
      <c r="I94">
        <f>IF(ISERROR(VLOOKUP($A94,data!$A:$BI,1+calc!I$1,0)),0,VLOOKUP($A94,data!$A:$BI,1+calc!I$1,0)*0.01*calc!$B94)</f>
        <v>0</v>
      </c>
      <c r="J94">
        <f>IF(ISERROR(VLOOKUP($A94,data!$A:$BI,1+calc!J$1,0)),0,VLOOKUP($A94,data!$A:$BI,1+calc!J$1,0)*0.01*calc!$B94)</f>
        <v>0</v>
      </c>
      <c r="K94">
        <f>IF(ISERROR(VLOOKUP($A94,data!$A:$BI,1+calc!K$1,0)),0,VLOOKUP($A94,data!$A:$BI,1+calc!K$1,0)*0.01*calc!$B94)</f>
        <v>0</v>
      </c>
      <c r="L94">
        <f>IF(ISERROR(VLOOKUP($A94,data!$A:$BI,1+calc!L$1,0)),0,VLOOKUP($A94,data!$A:$BI,1+calc!L$1,0)*0.01*calc!$B94)</f>
        <v>0</v>
      </c>
      <c r="M94">
        <f>IF(ISERROR(VLOOKUP($A94,data!$A:$BI,1+calc!M$1,0)),0,VLOOKUP($A94,data!$A:$BI,1+calc!M$1,0)*0.01*calc!$B94)</f>
        <v>0</v>
      </c>
      <c r="N94">
        <f>IF(ISERROR(VLOOKUP($A94,data!$A:$BI,1+calc!N$1,0)),0,VLOOKUP($A94,data!$A:$BI,1+calc!N$1,0)*0.01*calc!$B94)</f>
        <v>0</v>
      </c>
      <c r="O94">
        <f>IF(ISERROR(VLOOKUP($A94,data!$A:$BI,1+calc!O$1,0)),0,VLOOKUP($A94,data!$A:$BI,1+calc!O$1,0)*0.01*calc!$B94)</f>
        <v>0</v>
      </c>
      <c r="P94">
        <f>IF(ISERROR(VLOOKUP($A94,data!$A:$BI,1+calc!P$1,0)),0,VLOOKUP($A94,data!$A:$BI,1+calc!P$1,0)*0.01*calc!$B94)</f>
        <v>0</v>
      </c>
      <c r="Q94">
        <f>IF(ISERROR(VLOOKUP($A94,data!$A:$BI,1+calc!Q$1,0)),0,VLOOKUP($A94,data!$A:$BI,1+calc!Q$1,0)*0.01*calc!$B94)</f>
        <v>0</v>
      </c>
      <c r="R94">
        <f>IF(ISERROR(VLOOKUP($A94,data!$A:$BI,1+calc!R$1,0)),0,VLOOKUP($A94,data!$A:$BI,1+calc!R$1,0)*0.01*calc!$B94)</f>
        <v>0</v>
      </c>
      <c r="S94">
        <f>IF(ISERROR(VLOOKUP($A94,data!$A:$BI,1+calc!S$1,0)),0,VLOOKUP($A94,data!$A:$BI,1+calc!S$1,0)*0.01*calc!$B94)</f>
        <v>0</v>
      </c>
      <c r="T94">
        <f>IF(ISERROR(VLOOKUP($A94,data!$A:$BI,1+calc!T$1,0)),0,VLOOKUP($A94,data!$A:$BI,1+calc!T$1,0)*0.01*calc!$B94)</f>
        <v>0</v>
      </c>
      <c r="U94">
        <f>IF(ISERROR(VLOOKUP($A94,data!$A:$BI,1+calc!U$1,0)),0,VLOOKUP($A94,data!$A:$BI,1+calc!U$1,0)*0.01*calc!$B94)</f>
        <v>0</v>
      </c>
      <c r="V94">
        <f>IF(ISERROR(VLOOKUP($A94,data!$A:$BI,1+calc!V$1,0)),0,VLOOKUP($A94,data!$A:$BI,1+calc!V$1,0)*0.01*calc!$B94)</f>
        <v>0</v>
      </c>
      <c r="W94">
        <f>IF(ISERROR(VLOOKUP($A94,data!$A:$BI,1+calc!W$1,0)),0,VLOOKUP($A94,data!$A:$BI,1+calc!W$1,0)*0.01*calc!$B94)</f>
        <v>0</v>
      </c>
      <c r="X94">
        <f>IF(ISERROR(VLOOKUP($A94,data!$A:$BI,1+calc!X$1,0)),0,VLOOKUP($A94,data!$A:$BI,1+calc!X$1,0)*0.01*calc!$B94)</f>
        <v>0</v>
      </c>
      <c r="Y94">
        <f>IF(ISERROR(VLOOKUP($A94,data!$A:$BI,1+calc!Y$1,0)),0,VLOOKUP($A94,data!$A:$BI,1+calc!Y$1,0)*0.01*calc!$B94)</f>
        <v>0</v>
      </c>
      <c r="Z94">
        <f>IF(ISERROR(VLOOKUP($A94,data!$A:$BI,1+calc!Z$1,0)),0,VLOOKUP($A94,data!$A:$BI,1+calc!Z$1,0)*0.01*calc!$B94)</f>
        <v>0</v>
      </c>
      <c r="AA94">
        <f>IF(ISERROR(VLOOKUP($A94,data!$A:$BI,1+calc!AA$1,0)),0,VLOOKUP($A94,data!$A:$BI,1+calc!AA$1,0)*0.01*calc!$B94)</f>
        <v>0</v>
      </c>
      <c r="AB94">
        <f>IF(ISERROR(VLOOKUP($A94,data!$A:$BI,1+calc!AB$1,0)),0,VLOOKUP($A94,data!$A:$BI,1+calc!AB$1,0)*0.01*calc!$B94)</f>
        <v>0</v>
      </c>
      <c r="AC94">
        <f>IF(ISERROR(VLOOKUP($A94,data!$A:$BI,1+calc!AC$1,0)),0,VLOOKUP($A94,data!$A:$BI,1+calc!AC$1,0)*0.01*calc!$B94)</f>
        <v>0</v>
      </c>
      <c r="AD94">
        <f>IF(ISERROR(VLOOKUP($A94,data!$A:$BI,1+calc!AD$1,0)),0,VLOOKUP($A94,data!$A:$BI,1+calc!AD$1,0)*0.01*calc!$B94)</f>
        <v>0</v>
      </c>
      <c r="AE94">
        <f>IF(ISERROR(VLOOKUP($A94,data!$A:$BI,1+calc!AE$1,0)),0,VLOOKUP($A94,data!$A:$BI,1+calc!AE$1,0)*0.01*calc!$B94)</f>
        <v>0</v>
      </c>
      <c r="AF94">
        <f>IF(ISERROR(VLOOKUP($A94,data!$A:$BI,1+calc!AF$1,0)),0,VLOOKUP($A94,data!$A:$BI,1+calc!AF$1,0)*0.01*calc!$B94)</f>
        <v>0</v>
      </c>
      <c r="AG94">
        <f>IF(ISERROR(VLOOKUP($A94,data!$A:$BI,1+calc!AG$1,0)),0,VLOOKUP($A94,data!$A:$BI,1+calc!AG$1,0)*0.01*calc!$B94)</f>
        <v>0</v>
      </c>
      <c r="AH94">
        <f>IF(ISERROR(VLOOKUP($A94,data!$A:$BI,1+calc!AH$1,0)),0,VLOOKUP($A94,data!$A:$BI,1+calc!AH$1,0)*0.01*calc!$B94)</f>
        <v>0</v>
      </c>
      <c r="AI94">
        <f>IF(ISERROR(VLOOKUP($A94,data!$A:$BI,1+calc!AI$1,0)),0,VLOOKUP($A94,data!$A:$BI,1+calc!AI$1,0)*0.01*calc!$B94)</f>
        <v>0</v>
      </c>
      <c r="AJ94">
        <f>IF(ISERROR(VLOOKUP($A94,data!$A:$BI,1+calc!AJ$1,0)),0,VLOOKUP($A94,data!$A:$BI,1+calc!AJ$1,0)*0.01*calc!$B94)</f>
        <v>0</v>
      </c>
      <c r="AK94">
        <f>IF(ISERROR(VLOOKUP($A94,data!$A:$BI,1+calc!AK$1,0)),0,VLOOKUP($A94,data!$A:$BI,1+calc!AK$1,0)*0.01*calc!$B94)</f>
        <v>0</v>
      </c>
      <c r="AL94">
        <f>IF(ISERROR(VLOOKUP($A94,data!$A:$BI,1+calc!AL$1,0)),0,VLOOKUP($A94,data!$A:$BI,1+calc!AL$1,0)*0.01*calc!$B94)</f>
        <v>0</v>
      </c>
      <c r="AM94">
        <f>IF(ISERROR(VLOOKUP($A94,data!$A:$BI,1+calc!AM$1,0)),0,VLOOKUP($A94,data!$A:$BI,1+calc!AM$1,0)*0.01*calc!$B94)</f>
        <v>0</v>
      </c>
      <c r="AN94">
        <f>IF(ISERROR(VLOOKUP($A94,data!$A:$BI,1+calc!AN$1,0)),0,VLOOKUP($A94,data!$A:$BI,1+calc!AN$1,0)*0.01*calc!$B94)</f>
        <v>0</v>
      </c>
      <c r="AO94">
        <f>IF(ISERROR(VLOOKUP($A94,data!$A:$BI,1+calc!AO$1,0)),0,VLOOKUP($A94,data!$A:$BI,1+calc!AO$1,0)*0.01*calc!$B94)</f>
        <v>0</v>
      </c>
      <c r="AP94">
        <f>IF(ISERROR(VLOOKUP($A94,data!$A:$BI,1+calc!AP$1,0)),0,VLOOKUP($A94,data!$A:$BI,1+calc!AP$1,0)*0.01*calc!$B94)</f>
        <v>0</v>
      </c>
      <c r="AQ94">
        <f>IF(ISERROR(VLOOKUP($A94,data!$A:$BI,1+calc!AQ$1,0)),0,VLOOKUP($A94,data!$A:$BI,1+calc!AQ$1,0)*0.01*calc!$B94)</f>
        <v>0</v>
      </c>
      <c r="AR94">
        <f>IF(ISERROR(VLOOKUP($A94,data!$A:$BI,1+calc!AR$1,0)),0,VLOOKUP($A94,data!$A:$BI,1+calc!AR$1,0)*0.01*calc!$B94)</f>
        <v>0</v>
      </c>
      <c r="AS94">
        <f>IF(ISERROR(VLOOKUP($A94,data!$A:$BI,1+calc!AS$1,0)),0,VLOOKUP($A94,data!$A:$BI,1+calc!AS$1,0)*0.01*calc!$B94)</f>
        <v>0</v>
      </c>
      <c r="AT94">
        <f>IF(ISERROR(VLOOKUP($A94,data!$A:$BI,1+calc!AT$1,0)),0,VLOOKUP($A94,data!$A:$BI,1+calc!AT$1,0)*0.01*calc!$B94)</f>
        <v>0</v>
      </c>
      <c r="AU94">
        <f>IF(ISERROR(VLOOKUP($A94,data!$A:$BI,1+calc!AU$1,0)),0,VLOOKUP($A94,data!$A:$BI,1+calc!AU$1,0)*0.01*calc!$B94)</f>
        <v>0</v>
      </c>
      <c r="AV94">
        <f>IF(ISERROR(VLOOKUP($A94,data!$A:$BI,1+calc!AV$1,0)),0,VLOOKUP($A94,data!$A:$BI,1+calc!AV$1,0)*0.01*calc!$B94)</f>
        <v>0</v>
      </c>
      <c r="AW94">
        <f>IF(ISERROR(VLOOKUP($A94,data!$A:$BI,1+calc!AW$1,0)),0,VLOOKUP($A94,data!$A:$BI,1+calc!AW$1,0)*0.01*calc!$B94)</f>
        <v>0</v>
      </c>
      <c r="AX94">
        <f>IF(ISERROR(VLOOKUP($A94,data!$A:$BI,1+calc!AX$1,0)),0,VLOOKUP($A94,data!$A:$BI,1+calc!AX$1,0)*0.01*calc!$B94)</f>
        <v>0</v>
      </c>
      <c r="AY94">
        <f>IF(ISERROR(VLOOKUP($A94,data!$A:$BI,1+calc!AY$1,0)),0,VLOOKUP($A94,data!$A:$BI,1+calc!AY$1,0)*0.01*calc!$B94)</f>
        <v>0</v>
      </c>
      <c r="AZ94">
        <f>IF(ISERROR(VLOOKUP($A94,data!$A:$BI,1+calc!AZ$1,0)),0,VLOOKUP($A94,data!$A:$BI,1+calc!AZ$1,0)*0.01*calc!$B94)</f>
        <v>0</v>
      </c>
      <c r="BA94">
        <f>IF(ISERROR(VLOOKUP($A94,data!$A:$BI,1+calc!BA$1,0)),0,VLOOKUP($A94,data!$A:$BI,1+calc!BA$1,0)*0.01*calc!$B94)</f>
        <v>0</v>
      </c>
      <c r="BB94">
        <f>IF(ISERROR(VLOOKUP($A94,data!$A:$BI,1+calc!BB$1,0)),0,VLOOKUP($A94,data!$A:$BI,1+calc!BB$1,0)*0.01*calc!$B94)</f>
        <v>0</v>
      </c>
      <c r="BC94">
        <f>IF(ISERROR(VLOOKUP($A94,data!$A:$BI,1+calc!BC$1,0)),0,VLOOKUP($A94,data!$A:$BI,1+calc!BC$1,0)*0.01*calc!$B94)</f>
        <v>0</v>
      </c>
      <c r="BD94">
        <f>IF(ISERROR(VLOOKUP($A94,data!$A:$BI,1+calc!BD$1,0)),0,VLOOKUP($A94,data!$A:$BI,1+calc!BD$1,0)*0.01*calc!$B94)</f>
        <v>0</v>
      </c>
      <c r="BE94">
        <f>IF(ISERROR(VLOOKUP($A94,data!$A:$BI,1+calc!BE$1,0)),0,VLOOKUP($A94,data!$A:$BI,1+calc!BE$1,0)*0.01*calc!$B94)</f>
        <v>0</v>
      </c>
      <c r="BF94">
        <f>IF(ISERROR(VLOOKUP($A94,data!$A:$BI,1+calc!BF$1,0)),0,VLOOKUP($A94,data!$A:$BI,1+calc!BF$1,0)*0.01*calc!$B94)</f>
        <v>0</v>
      </c>
      <c r="BG94">
        <f>IF(ISERROR(VLOOKUP($A94,data!$A:$BI,1+calc!BG$1,0)),0,VLOOKUP($A94,data!$A:$BI,1+calc!BG$1,0)*0.01*calc!$B94)</f>
        <v>0</v>
      </c>
      <c r="BH94">
        <f>IF(ISERROR(VLOOKUP($A94,data!$A:$BI,1+calc!BH$1,0)),0,VLOOKUP($A94,data!$A:$BI,1+calc!BH$1,0)*0.01*calc!$B94)</f>
        <v>0</v>
      </c>
      <c r="BI94">
        <f>IF(ISERROR(VLOOKUP($A94,data!$A:$BI,1+calc!BI$1,0)),0,VLOOKUP($A94,data!$A:$BI,1+calc!BI$1,0)*0.01*calc!$B94)</f>
        <v>0</v>
      </c>
      <c r="BJ94">
        <f>IF(ISERROR(VLOOKUP($A94,data!$A:$BI,1+calc!BJ$1,0)),0,VLOOKUP($A94,data!$A:$BI,1+calc!BJ$1,0)*0.01*calc!$B94)</f>
        <v>0</v>
      </c>
    </row>
    <row r="95" spans="1:62" x14ac:dyDescent="0.25">
      <c r="A95">
        <f>'Nutrition Calculator'!C100</f>
        <v>0</v>
      </c>
      <c r="B95">
        <f>'Nutrition Calculator'!D100</f>
        <v>0</v>
      </c>
      <c r="C95">
        <f>IF(ISERROR(VLOOKUP($A95,data!$A:$BI,1+calc!C$1,0)),0,VLOOKUP($A95,data!$A:$BI,1+calc!C$1,0)*0.01*calc!$B95)</f>
        <v>0</v>
      </c>
      <c r="D95">
        <f>IF(ISERROR(VLOOKUP($A95,data!$A:$BI,1+calc!D$1,0)),0,VLOOKUP($A95,data!$A:$BI,1+calc!D$1,0)*0.01*calc!$B95)</f>
        <v>0</v>
      </c>
      <c r="E95">
        <f>IF(ISERROR(VLOOKUP($A95,data!$A:$BI,1+calc!E$1,0)),0,VLOOKUP($A95,data!$A:$BI,1+calc!E$1,0)*0.01*calc!$B95)</f>
        <v>0</v>
      </c>
      <c r="F95">
        <f>IF(ISERROR(VLOOKUP($A95,data!$A:$BI,1+calc!F$1,0)),0,VLOOKUP($A95,data!$A:$BI,1+calc!F$1,0)*0.01*calc!$B95)</f>
        <v>0</v>
      </c>
      <c r="G95">
        <f>IF(ISERROR(VLOOKUP($A95,data!$A:$BI,1+calc!G$1,0)),0,VLOOKUP($A95,data!$A:$BI,1+calc!G$1,0)*0.01*calc!$B95)</f>
        <v>0</v>
      </c>
      <c r="H95">
        <f>IF(ISERROR(VLOOKUP($A95,data!$A:$BI,1+calc!H$1,0)),0,VLOOKUP($A95,data!$A:$BI,1+calc!H$1,0)*0.01*calc!$B95)</f>
        <v>0</v>
      </c>
      <c r="I95">
        <f>IF(ISERROR(VLOOKUP($A95,data!$A:$BI,1+calc!I$1,0)),0,VLOOKUP($A95,data!$A:$BI,1+calc!I$1,0)*0.01*calc!$B95)</f>
        <v>0</v>
      </c>
      <c r="J95">
        <f>IF(ISERROR(VLOOKUP($A95,data!$A:$BI,1+calc!J$1,0)),0,VLOOKUP($A95,data!$A:$BI,1+calc!J$1,0)*0.01*calc!$B95)</f>
        <v>0</v>
      </c>
      <c r="K95">
        <f>IF(ISERROR(VLOOKUP($A95,data!$A:$BI,1+calc!K$1,0)),0,VLOOKUP($A95,data!$A:$BI,1+calc!K$1,0)*0.01*calc!$B95)</f>
        <v>0</v>
      </c>
      <c r="L95">
        <f>IF(ISERROR(VLOOKUP($A95,data!$A:$BI,1+calc!L$1,0)),0,VLOOKUP($A95,data!$A:$BI,1+calc!L$1,0)*0.01*calc!$B95)</f>
        <v>0</v>
      </c>
      <c r="M95">
        <f>IF(ISERROR(VLOOKUP($A95,data!$A:$BI,1+calc!M$1,0)),0,VLOOKUP($A95,data!$A:$BI,1+calc!M$1,0)*0.01*calc!$B95)</f>
        <v>0</v>
      </c>
      <c r="N95">
        <f>IF(ISERROR(VLOOKUP($A95,data!$A:$BI,1+calc!N$1,0)),0,VLOOKUP($A95,data!$A:$BI,1+calc!N$1,0)*0.01*calc!$B95)</f>
        <v>0</v>
      </c>
      <c r="O95">
        <f>IF(ISERROR(VLOOKUP($A95,data!$A:$BI,1+calc!O$1,0)),0,VLOOKUP($A95,data!$A:$BI,1+calc!O$1,0)*0.01*calc!$B95)</f>
        <v>0</v>
      </c>
      <c r="P95">
        <f>IF(ISERROR(VLOOKUP($A95,data!$A:$BI,1+calc!P$1,0)),0,VLOOKUP($A95,data!$A:$BI,1+calc!P$1,0)*0.01*calc!$B95)</f>
        <v>0</v>
      </c>
      <c r="Q95">
        <f>IF(ISERROR(VLOOKUP($A95,data!$A:$BI,1+calc!Q$1,0)),0,VLOOKUP($A95,data!$A:$BI,1+calc!Q$1,0)*0.01*calc!$B95)</f>
        <v>0</v>
      </c>
      <c r="R95">
        <f>IF(ISERROR(VLOOKUP($A95,data!$A:$BI,1+calc!R$1,0)),0,VLOOKUP($A95,data!$A:$BI,1+calc!R$1,0)*0.01*calc!$B95)</f>
        <v>0</v>
      </c>
      <c r="S95">
        <f>IF(ISERROR(VLOOKUP($A95,data!$A:$BI,1+calc!S$1,0)),0,VLOOKUP($A95,data!$A:$BI,1+calc!S$1,0)*0.01*calc!$B95)</f>
        <v>0</v>
      </c>
      <c r="T95">
        <f>IF(ISERROR(VLOOKUP($A95,data!$A:$BI,1+calc!T$1,0)),0,VLOOKUP($A95,data!$A:$BI,1+calc!T$1,0)*0.01*calc!$B95)</f>
        <v>0</v>
      </c>
      <c r="U95">
        <f>IF(ISERROR(VLOOKUP($A95,data!$A:$BI,1+calc!U$1,0)),0,VLOOKUP($A95,data!$A:$BI,1+calc!U$1,0)*0.01*calc!$B95)</f>
        <v>0</v>
      </c>
      <c r="V95">
        <f>IF(ISERROR(VLOOKUP($A95,data!$A:$BI,1+calc!V$1,0)),0,VLOOKUP($A95,data!$A:$BI,1+calc!V$1,0)*0.01*calc!$B95)</f>
        <v>0</v>
      </c>
      <c r="W95">
        <f>IF(ISERROR(VLOOKUP($A95,data!$A:$BI,1+calc!W$1,0)),0,VLOOKUP($A95,data!$A:$BI,1+calc!W$1,0)*0.01*calc!$B95)</f>
        <v>0</v>
      </c>
      <c r="X95">
        <f>IF(ISERROR(VLOOKUP($A95,data!$A:$BI,1+calc!X$1,0)),0,VLOOKUP($A95,data!$A:$BI,1+calc!X$1,0)*0.01*calc!$B95)</f>
        <v>0</v>
      </c>
      <c r="Y95">
        <f>IF(ISERROR(VLOOKUP($A95,data!$A:$BI,1+calc!Y$1,0)),0,VLOOKUP($A95,data!$A:$BI,1+calc!Y$1,0)*0.01*calc!$B95)</f>
        <v>0</v>
      </c>
      <c r="Z95">
        <f>IF(ISERROR(VLOOKUP($A95,data!$A:$BI,1+calc!Z$1,0)),0,VLOOKUP($A95,data!$A:$BI,1+calc!Z$1,0)*0.01*calc!$B95)</f>
        <v>0</v>
      </c>
      <c r="AA95">
        <f>IF(ISERROR(VLOOKUP($A95,data!$A:$BI,1+calc!AA$1,0)),0,VLOOKUP($A95,data!$A:$BI,1+calc!AA$1,0)*0.01*calc!$B95)</f>
        <v>0</v>
      </c>
      <c r="AB95">
        <f>IF(ISERROR(VLOOKUP($A95,data!$A:$BI,1+calc!AB$1,0)),0,VLOOKUP($A95,data!$A:$BI,1+calc!AB$1,0)*0.01*calc!$B95)</f>
        <v>0</v>
      </c>
      <c r="AC95">
        <f>IF(ISERROR(VLOOKUP($A95,data!$A:$BI,1+calc!AC$1,0)),0,VLOOKUP($A95,data!$A:$BI,1+calc!AC$1,0)*0.01*calc!$B95)</f>
        <v>0</v>
      </c>
      <c r="AD95">
        <f>IF(ISERROR(VLOOKUP($A95,data!$A:$BI,1+calc!AD$1,0)),0,VLOOKUP($A95,data!$A:$BI,1+calc!AD$1,0)*0.01*calc!$B95)</f>
        <v>0</v>
      </c>
      <c r="AE95">
        <f>IF(ISERROR(VLOOKUP($A95,data!$A:$BI,1+calc!AE$1,0)),0,VLOOKUP($A95,data!$A:$BI,1+calc!AE$1,0)*0.01*calc!$B95)</f>
        <v>0</v>
      </c>
      <c r="AF95">
        <f>IF(ISERROR(VLOOKUP($A95,data!$A:$BI,1+calc!AF$1,0)),0,VLOOKUP($A95,data!$A:$BI,1+calc!AF$1,0)*0.01*calc!$B95)</f>
        <v>0</v>
      </c>
      <c r="AG95">
        <f>IF(ISERROR(VLOOKUP($A95,data!$A:$BI,1+calc!AG$1,0)),0,VLOOKUP($A95,data!$A:$BI,1+calc!AG$1,0)*0.01*calc!$B95)</f>
        <v>0</v>
      </c>
      <c r="AH95">
        <f>IF(ISERROR(VLOOKUP($A95,data!$A:$BI,1+calc!AH$1,0)),0,VLOOKUP($A95,data!$A:$BI,1+calc!AH$1,0)*0.01*calc!$B95)</f>
        <v>0</v>
      </c>
      <c r="AI95">
        <f>IF(ISERROR(VLOOKUP($A95,data!$A:$BI,1+calc!AI$1,0)),0,VLOOKUP($A95,data!$A:$BI,1+calc!AI$1,0)*0.01*calc!$B95)</f>
        <v>0</v>
      </c>
      <c r="AJ95">
        <f>IF(ISERROR(VLOOKUP($A95,data!$A:$BI,1+calc!AJ$1,0)),0,VLOOKUP($A95,data!$A:$BI,1+calc!AJ$1,0)*0.01*calc!$B95)</f>
        <v>0</v>
      </c>
      <c r="AK95">
        <f>IF(ISERROR(VLOOKUP($A95,data!$A:$BI,1+calc!AK$1,0)),0,VLOOKUP($A95,data!$A:$BI,1+calc!AK$1,0)*0.01*calc!$B95)</f>
        <v>0</v>
      </c>
      <c r="AL95">
        <f>IF(ISERROR(VLOOKUP($A95,data!$A:$BI,1+calc!AL$1,0)),0,VLOOKUP($A95,data!$A:$BI,1+calc!AL$1,0)*0.01*calc!$B95)</f>
        <v>0</v>
      </c>
      <c r="AM95">
        <f>IF(ISERROR(VLOOKUP($A95,data!$A:$BI,1+calc!AM$1,0)),0,VLOOKUP($A95,data!$A:$BI,1+calc!AM$1,0)*0.01*calc!$B95)</f>
        <v>0</v>
      </c>
      <c r="AN95">
        <f>IF(ISERROR(VLOOKUP($A95,data!$A:$BI,1+calc!AN$1,0)),0,VLOOKUP($A95,data!$A:$BI,1+calc!AN$1,0)*0.01*calc!$B95)</f>
        <v>0</v>
      </c>
      <c r="AO95">
        <f>IF(ISERROR(VLOOKUP($A95,data!$A:$BI,1+calc!AO$1,0)),0,VLOOKUP($A95,data!$A:$BI,1+calc!AO$1,0)*0.01*calc!$B95)</f>
        <v>0</v>
      </c>
      <c r="AP95">
        <f>IF(ISERROR(VLOOKUP($A95,data!$A:$BI,1+calc!AP$1,0)),0,VLOOKUP($A95,data!$A:$BI,1+calc!AP$1,0)*0.01*calc!$B95)</f>
        <v>0</v>
      </c>
      <c r="AQ95">
        <f>IF(ISERROR(VLOOKUP($A95,data!$A:$BI,1+calc!AQ$1,0)),0,VLOOKUP($A95,data!$A:$BI,1+calc!AQ$1,0)*0.01*calc!$B95)</f>
        <v>0</v>
      </c>
      <c r="AR95">
        <f>IF(ISERROR(VLOOKUP($A95,data!$A:$BI,1+calc!AR$1,0)),0,VLOOKUP($A95,data!$A:$BI,1+calc!AR$1,0)*0.01*calc!$B95)</f>
        <v>0</v>
      </c>
      <c r="AS95">
        <f>IF(ISERROR(VLOOKUP($A95,data!$A:$BI,1+calc!AS$1,0)),0,VLOOKUP($A95,data!$A:$BI,1+calc!AS$1,0)*0.01*calc!$B95)</f>
        <v>0</v>
      </c>
      <c r="AT95">
        <f>IF(ISERROR(VLOOKUP($A95,data!$A:$BI,1+calc!AT$1,0)),0,VLOOKUP($A95,data!$A:$BI,1+calc!AT$1,0)*0.01*calc!$B95)</f>
        <v>0</v>
      </c>
      <c r="AU95">
        <f>IF(ISERROR(VLOOKUP($A95,data!$A:$BI,1+calc!AU$1,0)),0,VLOOKUP($A95,data!$A:$BI,1+calc!AU$1,0)*0.01*calc!$B95)</f>
        <v>0</v>
      </c>
      <c r="AV95">
        <f>IF(ISERROR(VLOOKUP($A95,data!$A:$BI,1+calc!AV$1,0)),0,VLOOKUP($A95,data!$A:$BI,1+calc!AV$1,0)*0.01*calc!$B95)</f>
        <v>0</v>
      </c>
      <c r="AW95">
        <f>IF(ISERROR(VLOOKUP($A95,data!$A:$BI,1+calc!AW$1,0)),0,VLOOKUP($A95,data!$A:$BI,1+calc!AW$1,0)*0.01*calc!$B95)</f>
        <v>0</v>
      </c>
      <c r="AX95">
        <f>IF(ISERROR(VLOOKUP($A95,data!$A:$BI,1+calc!AX$1,0)),0,VLOOKUP($A95,data!$A:$BI,1+calc!AX$1,0)*0.01*calc!$B95)</f>
        <v>0</v>
      </c>
      <c r="AY95">
        <f>IF(ISERROR(VLOOKUP($A95,data!$A:$BI,1+calc!AY$1,0)),0,VLOOKUP($A95,data!$A:$BI,1+calc!AY$1,0)*0.01*calc!$B95)</f>
        <v>0</v>
      </c>
      <c r="AZ95">
        <f>IF(ISERROR(VLOOKUP($A95,data!$A:$BI,1+calc!AZ$1,0)),0,VLOOKUP($A95,data!$A:$BI,1+calc!AZ$1,0)*0.01*calc!$B95)</f>
        <v>0</v>
      </c>
      <c r="BA95">
        <f>IF(ISERROR(VLOOKUP($A95,data!$A:$BI,1+calc!BA$1,0)),0,VLOOKUP($A95,data!$A:$BI,1+calc!BA$1,0)*0.01*calc!$B95)</f>
        <v>0</v>
      </c>
      <c r="BB95">
        <f>IF(ISERROR(VLOOKUP($A95,data!$A:$BI,1+calc!BB$1,0)),0,VLOOKUP($A95,data!$A:$BI,1+calc!BB$1,0)*0.01*calc!$B95)</f>
        <v>0</v>
      </c>
      <c r="BC95">
        <f>IF(ISERROR(VLOOKUP($A95,data!$A:$BI,1+calc!BC$1,0)),0,VLOOKUP($A95,data!$A:$BI,1+calc!BC$1,0)*0.01*calc!$B95)</f>
        <v>0</v>
      </c>
      <c r="BD95">
        <f>IF(ISERROR(VLOOKUP($A95,data!$A:$BI,1+calc!BD$1,0)),0,VLOOKUP($A95,data!$A:$BI,1+calc!BD$1,0)*0.01*calc!$B95)</f>
        <v>0</v>
      </c>
      <c r="BE95">
        <f>IF(ISERROR(VLOOKUP($A95,data!$A:$BI,1+calc!BE$1,0)),0,VLOOKUP($A95,data!$A:$BI,1+calc!BE$1,0)*0.01*calc!$B95)</f>
        <v>0</v>
      </c>
      <c r="BF95">
        <f>IF(ISERROR(VLOOKUP($A95,data!$A:$BI,1+calc!BF$1,0)),0,VLOOKUP($A95,data!$A:$BI,1+calc!BF$1,0)*0.01*calc!$B95)</f>
        <v>0</v>
      </c>
      <c r="BG95">
        <f>IF(ISERROR(VLOOKUP($A95,data!$A:$BI,1+calc!BG$1,0)),0,VLOOKUP($A95,data!$A:$BI,1+calc!BG$1,0)*0.01*calc!$B95)</f>
        <v>0</v>
      </c>
      <c r="BH95">
        <f>IF(ISERROR(VLOOKUP($A95,data!$A:$BI,1+calc!BH$1,0)),0,VLOOKUP($A95,data!$A:$BI,1+calc!BH$1,0)*0.01*calc!$B95)</f>
        <v>0</v>
      </c>
      <c r="BI95">
        <f>IF(ISERROR(VLOOKUP($A95,data!$A:$BI,1+calc!BI$1,0)),0,VLOOKUP($A95,data!$A:$BI,1+calc!BI$1,0)*0.01*calc!$B95)</f>
        <v>0</v>
      </c>
      <c r="BJ95">
        <f>IF(ISERROR(VLOOKUP($A95,data!$A:$BI,1+calc!BJ$1,0)),0,VLOOKUP($A95,data!$A:$BI,1+calc!BJ$1,0)*0.01*calc!$B95)</f>
        <v>0</v>
      </c>
    </row>
    <row r="96" spans="1:62" x14ac:dyDescent="0.25">
      <c r="A96">
        <f>'Nutrition Calculator'!C101</f>
        <v>0</v>
      </c>
      <c r="B96">
        <f>'Nutrition Calculator'!D101</f>
        <v>0</v>
      </c>
      <c r="C96">
        <f>IF(ISERROR(VLOOKUP($A96,data!$A:$BI,1+calc!C$1,0)),0,VLOOKUP($A96,data!$A:$BI,1+calc!C$1,0)*0.01*calc!$B96)</f>
        <v>0</v>
      </c>
      <c r="D96">
        <f>IF(ISERROR(VLOOKUP($A96,data!$A:$BI,1+calc!D$1,0)),0,VLOOKUP($A96,data!$A:$BI,1+calc!D$1,0)*0.01*calc!$B96)</f>
        <v>0</v>
      </c>
      <c r="E96">
        <f>IF(ISERROR(VLOOKUP($A96,data!$A:$BI,1+calc!E$1,0)),0,VLOOKUP($A96,data!$A:$BI,1+calc!E$1,0)*0.01*calc!$B96)</f>
        <v>0</v>
      </c>
      <c r="F96">
        <f>IF(ISERROR(VLOOKUP($A96,data!$A:$BI,1+calc!F$1,0)),0,VLOOKUP($A96,data!$A:$BI,1+calc!F$1,0)*0.01*calc!$B96)</f>
        <v>0</v>
      </c>
      <c r="G96">
        <f>IF(ISERROR(VLOOKUP($A96,data!$A:$BI,1+calc!G$1,0)),0,VLOOKUP($A96,data!$A:$BI,1+calc!G$1,0)*0.01*calc!$B96)</f>
        <v>0</v>
      </c>
      <c r="H96">
        <f>IF(ISERROR(VLOOKUP($A96,data!$A:$BI,1+calc!H$1,0)),0,VLOOKUP($A96,data!$A:$BI,1+calc!H$1,0)*0.01*calc!$B96)</f>
        <v>0</v>
      </c>
      <c r="I96">
        <f>IF(ISERROR(VLOOKUP($A96,data!$A:$BI,1+calc!I$1,0)),0,VLOOKUP($A96,data!$A:$BI,1+calc!I$1,0)*0.01*calc!$B96)</f>
        <v>0</v>
      </c>
      <c r="J96">
        <f>IF(ISERROR(VLOOKUP($A96,data!$A:$BI,1+calc!J$1,0)),0,VLOOKUP($A96,data!$A:$BI,1+calc!J$1,0)*0.01*calc!$B96)</f>
        <v>0</v>
      </c>
      <c r="K96">
        <f>IF(ISERROR(VLOOKUP($A96,data!$A:$BI,1+calc!K$1,0)),0,VLOOKUP($A96,data!$A:$BI,1+calc!K$1,0)*0.01*calc!$B96)</f>
        <v>0</v>
      </c>
      <c r="L96">
        <f>IF(ISERROR(VLOOKUP($A96,data!$A:$BI,1+calc!L$1,0)),0,VLOOKUP($A96,data!$A:$BI,1+calc!L$1,0)*0.01*calc!$B96)</f>
        <v>0</v>
      </c>
      <c r="M96">
        <f>IF(ISERROR(VLOOKUP($A96,data!$A:$BI,1+calc!M$1,0)),0,VLOOKUP($A96,data!$A:$BI,1+calc!M$1,0)*0.01*calc!$B96)</f>
        <v>0</v>
      </c>
      <c r="N96">
        <f>IF(ISERROR(VLOOKUP($A96,data!$A:$BI,1+calc!N$1,0)),0,VLOOKUP($A96,data!$A:$BI,1+calc!N$1,0)*0.01*calc!$B96)</f>
        <v>0</v>
      </c>
      <c r="O96">
        <f>IF(ISERROR(VLOOKUP($A96,data!$A:$BI,1+calc!O$1,0)),0,VLOOKUP($A96,data!$A:$BI,1+calc!O$1,0)*0.01*calc!$B96)</f>
        <v>0</v>
      </c>
      <c r="P96">
        <f>IF(ISERROR(VLOOKUP($A96,data!$A:$BI,1+calc!P$1,0)),0,VLOOKUP($A96,data!$A:$BI,1+calc!P$1,0)*0.01*calc!$B96)</f>
        <v>0</v>
      </c>
      <c r="Q96">
        <f>IF(ISERROR(VLOOKUP($A96,data!$A:$BI,1+calc!Q$1,0)),0,VLOOKUP($A96,data!$A:$BI,1+calc!Q$1,0)*0.01*calc!$B96)</f>
        <v>0</v>
      </c>
      <c r="R96">
        <f>IF(ISERROR(VLOOKUP($A96,data!$A:$BI,1+calc!R$1,0)),0,VLOOKUP($A96,data!$A:$BI,1+calc!R$1,0)*0.01*calc!$B96)</f>
        <v>0</v>
      </c>
      <c r="S96">
        <f>IF(ISERROR(VLOOKUP($A96,data!$A:$BI,1+calc!S$1,0)),0,VLOOKUP($A96,data!$A:$BI,1+calc!S$1,0)*0.01*calc!$B96)</f>
        <v>0</v>
      </c>
      <c r="T96">
        <f>IF(ISERROR(VLOOKUP($A96,data!$A:$BI,1+calc!T$1,0)),0,VLOOKUP($A96,data!$A:$BI,1+calc!T$1,0)*0.01*calc!$B96)</f>
        <v>0</v>
      </c>
      <c r="U96">
        <f>IF(ISERROR(VLOOKUP($A96,data!$A:$BI,1+calc!U$1,0)),0,VLOOKUP($A96,data!$A:$BI,1+calc!U$1,0)*0.01*calc!$B96)</f>
        <v>0</v>
      </c>
      <c r="V96">
        <f>IF(ISERROR(VLOOKUP($A96,data!$A:$BI,1+calc!V$1,0)),0,VLOOKUP($A96,data!$A:$BI,1+calc!V$1,0)*0.01*calc!$B96)</f>
        <v>0</v>
      </c>
      <c r="W96">
        <f>IF(ISERROR(VLOOKUP($A96,data!$A:$BI,1+calc!W$1,0)),0,VLOOKUP($A96,data!$A:$BI,1+calc!W$1,0)*0.01*calc!$B96)</f>
        <v>0</v>
      </c>
      <c r="X96">
        <f>IF(ISERROR(VLOOKUP($A96,data!$A:$BI,1+calc!X$1,0)),0,VLOOKUP($A96,data!$A:$BI,1+calc!X$1,0)*0.01*calc!$B96)</f>
        <v>0</v>
      </c>
      <c r="Y96">
        <f>IF(ISERROR(VLOOKUP($A96,data!$A:$BI,1+calc!Y$1,0)),0,VLOOKUP($A96,data!$A:$BI,1+calc!Y$1,0)*0.01*calc!$B96)</f>
        <v>0</v>
      </c>
      <c r="Z96">
        <f>IF(ISERROR(VLOOKUP($A96,data!$A:$BI,1+calc!Z$1,0)),0,VLOOKUP($A96,data!$A:$BI,1+calc!Z$1,0)*0.01*calc!$B96)</f>
        <v>0</v>
      </c>
      <c r="AA96">
        <f>IF(ISERROR(VLOOKUP($A96,data!$A:$BI,1+calc!AA$1,0)),0,VLOOKUP($A96,data!$A:$BI,1+calc!AA$1,0)*0.01*calc!$B96)</f>
        <v>0</v>
      </c>
      <c r="AB96">
        <f>IF(ISERROR(VLOOKUP($A96,data!$A:$BI,1+calc!AB$1,0)),0,VLOOKUP($A96,data!$A:$BI,1+calc!AB$1,0)*0.01*calc!$B96)</f>
        <v>0</v>
      </c>
      <c r="AC96">
        <f>IF(ISERROR(VLOOKUP($A96,data!$A:$BI,1+calc!AC$1,0)),0,VLOOKUP($A96,data!$A:$BI,1+calc!AC$1,0)*0.01*calc!$B96)</f>
        <v>0</v>
      </c>
      <c r="AD96">
        <f>IF(ISERROR(VLOOKUP($A96,data!$A:$BI,1+calc!AD$1,0)),0,VLOOKUP($A96,data!$A:$BI,1+calc!AD$1,0)*0.01*calc!$B96)</f>
        <v>0</v>
      </c>
      <c r="AE96">
        <f>IF(ISERROR(VLOOKUP($A96,data!$A:$BI,1+calc!AE$1,0)),0,VLOOKUP($A96,data!$A:$BI,1+calc!AE$1,0)*0.01*calc!$B96)</f>
        <v>0</v>
      </c>
      <c r="AF96">
        <f>IF(ISERROR(VLOOKUP($A96,data!$A:$BI,1+calc!AF$1,0)),0,VLOOKUP($A96,data!$A:$BI,1+calc!AF$1,0)*0.01*calc!$B96)</f>
        <v>0</v>
      </c>
      <c r="AG96">
        <f>IF(ISERROR(VLOOKUP($A96,data!$A:$BI,1+calc!AG$1,0)),0,VLOOKUP($A96,data!$A:$BI,1+calc!AG$1,0)*0.01*calc!$B96)</f>
        <v>0</v>
      </c>
      <c r="AH96">
        <f>IF(ISERROR(VLOOKUP($A96,data!$A:$BI,1+calc!AH$1,0)),0,VLOOKUP($A96,data!$A:$BI,1+calc!AH$1,0)*0.01*calc!$B96)</f>
        <v>0</v>
      </c>
      <c r="AI96">
        <f>IF(ISERROR(VLOOKUP($A96,data!$A:$BI,1+calc!AI$1,0)),0,VLOOKUP($A96,data!$A:$BI,1+calc!AI$1,0)*0.01*calc!$B96)</f>
        <v>0</v>
      </c>
      <c r="AJ96">
        <f>IF(ISERROR(VLOOKUP($A96,data!$A:$BI,1+calc!AJ$1,0)),0,VLOOKUP($A96,data!$A:$BI,1+calc!AJ$1,0)*0.01*calc!$B96)</f>
        <v>0</v>
      </c>
      <c r="AK96">
        <f>IF(ISERROR(VLOOKUP($A96,data!$A:$BI,1+calc!AK$1,0)),0,VLOOKUP($A96,data!$A:$BI,1+calc!AK$1,0)*0.01*calc!$B96)</f>
        <v>0</v>
      </c>
      <c r="AL96">
        <f>IF(ISERROR(VLOOKUP($A96,data!$A:$BI,1+calc!AL$1,0)),0,VLOOKUP($A96,data!$A:$BI,1+calc!AL$1,0)*0.01*calc!$B96)</f>
        <v>0</v>
      </c>
      <c r="AM96">
        <f>IF(ISERROR(VLOOKUP($A96,data!$A:$BI,1+calc!AM$1,0)),0,VLOOKUP($A96,data!$A:$BI,1+calc!AM$1,0)*0.01*calc!$B96)</f>
        <v>0</v>
      </c>
      <c r="AN96">
        <f>IF(ISERROR(VLOOKUP($A96,data!$A:$BI,1+calc!AN$1,0)),0,VLOOKUP($A96,data!$A:$BI,1+calc!AN$1,0)*0.01*calc!$B96)</f>
        <v>0</v>
      </c>
      <c r="AO96">
        <f>IF(ISERROR(VLOOKUP($A96,data!$A:$BI,1+calc!AO$1,0)),0,VLOOKUP($A96,data!$A:$BI,1+calc!AO$1,0)*0.01*calc!$B96)</f>
        <v>0</v>
      </c>
      <c r="AP96">
        <f>IF(ISERROR(VLOOKUP($A96,data!$A:$BI,1+calc!AP$1,0)),0,VLOOKUP($A96,data!$A:$BI,1+calc!AP$1,0)*0.01*calc!$B96)</f>
        <v>0</v>
      </c>
      <c r="AQ96">
        <f>IF(ISERROR(VLOOKUP($A96,data!$A:$BI,1+calc!AQ$1,0)),0,VLOOKUP($A96,data!$A:$BI,1+calc!AQ$1,0)*0.01*calc!$B96)</f>
        <v>0</v>
      </c>
      <c r="AR96">
        <f>IF(ISERROR(VLOOKUP($A96,data!$A:$BI,1+calc!AR$1,0)),0,VLOOKUP($A96,data!$A:$BI,1+calc!AR$1,0)*0.01*calc!$B96)</f>
        <v>0</v>
      </c>
      <c r="AS96">
        <f>IF(ISERROR(VLOOKUP($A96,data!$A:$BI,1+calc!AS$1,0)),0,VLOOKUP($A96,data!$A:$BI,1+calc!AS$1,0)*0.01*calc!$B96)</f>
        <v>0</v>
      </c>
      <c r="AT96">
        <f>IF(ISERROR(VLOOKUP($A96,data!$A:$BI,1+calc!AT$1,0)),0,VLOOKUP($A96,data!$A:$BI,1+calc!AT$1,0)*0.01*calc!$B96)</f>
        <v>0</v>
      </c>
      <c r="AU96">
        <f>IF(ISERROR(VLOOKUP($A96,data!$A:$BI,1+calc!AU$1,0)),0,VLOOKUP($A96,data!$A:$BI,1+calc!AU$1,0)*0.01*calc!$B96)</f>
        <v>0</v>
      </c>
      <c r="AV96">
        <f>IF(ISERROR(VLOOKUP($A96,data!$A:$BI,1+calc!AV$1,0)),0,VLOOKUP($A96,data!$A:$BI,1+calc!AV$1,0)*0.01*calc!$B96)</f>
        <v>0</v>
      </c>
      <c r="AW96">
        <f>IF(ISERROR(VLOOKUP($A96,data!$A:$BI,1+calc!AW$1,0)),0,VLOOKUP($A96,data!$A:$BI,1+calc!AW$1,0)*0.01*calc!$B96)</f>
        <v>0</v>
      </c>
      <c r="AX96">
        <f>IF(ISERROR(VLOOKUP($A96,data!$A:$BI,1+calc!AX$1,0)),0,VLOOKUP($A96,data!$A:$BI,1+calc!AX$1,0)*0.01*calc!$B96)</f>
        <v>0</v>
      </c>
      <c r="AY96">
        <f>IF(ISERROR(VLOOKUP($A96,data!$A:$BI,1+calc!AY$1,0)),0,VLOOKUP($A96,data!$A:$BI,1+calc!AY$1,0)*0.01*calc!$B96)</f>
        <v>0</v>
      </c>
      <c r="AZ96">
        <f>IF(ISERROR(VLOOKUP($A96,data!$A:$BI,1+calc!AZ$1,0)),0,VLOOKUP($A96,data!$A:$BI,1+calc!AZ$1,0)*0.01*calc!$B96)</f>
        <v>0</v>
      </c>
      <c r="BA96">
        <f>IF(ISERROR(VLOOKUP($A96,data!$A:$BI,1+calc!BA$1,0)),0,VLOOKUP($A96,data!$A:$BI,1+calc!BA$1,0)*0.01*calc!$B96)</f>
        <v>0</v>
      </c>
      <c r="BB96">
        <f>IF(ISERROR(VLOOKUP($A96,data!$A:$BI,1+calc!BB$1,0)),0,VLOOKUP($A96,data!$A:$BI,1+calc!BB$1,0)*0.01*calc!$B96)</f>
        <v>0</v>
      </c>
      <c r="BC96">
        <f>IF(ISERROR(VLOOKUP($A96,data!$A:$BI,1+calc!BC$1,0)),0,VLOOKUP($A96,data!$A:$BI,1+calc!BC$1,0)*0.01*calc!$B96)</f>
        <v>0</v>
      </c>
      <c r="BD96">
        <f>IF(ISERROR(VLOOKUP($A96,data!$A:$BI,1+calc!BD$1,0)),0,VLOOKUP($A96,data!$A:$BI,1+calc!BD$1,0)*0.01*calc!$B96)</f>
        <v>0</v>
      </c>
      <c r="BE96">
        <f>IF(ISERROR(VLOOKUP($A96,data!$A:$BI,1+calc!BE$1,0)),0,VLOOKUP($A96,data!$A:$BI,1+calc!BE$1,0)*0.01*calc!$B96)</f>
        <v>0</v>
      </c>
      <c r="BF96">
        <f>IF(ISERROR(VLOOKUP($A96,data!$A:$BI,1+calc!BF$1,0)),0,VLOOKUP($A96,data!$A:$BI,1+calc!BF$1,0)*0.01*calc!$B96)</f>
        <v>0</v>
      </c>
      <c r="BG96">
        <f>IF(ISERROR(VLOOKUP($A96,data!$A:$BI,1+calc!BG$1,0)),0,VLOOKUP($A96,data!$A:$BI,1+calc!BG$1,0)*0.01*calc!$B96)</f>
        <v>0</v>
      </c>
      <c r="BH96">
        <f>IF(ISERROR(VLOOKUP($A96,data!$A:$BI,1+calc!BH$1,0)),0,VLOOKUP($A96,data!$A:$BI,1+calc!BH$1,0)*0.01*calc!$B96)</f>
        <v>0</v>
      </c>
      <c r="BI96">
        <f>IF(ISERROR(VLOOKUP($A96,data!$A:$BI,1+calc!BI$1,0)),0,VLOOKUP($A96,data!$A:$BI,1+calc!BI$1,0)*0.01*calc!$B96)</f>
        <v>0</v>
      </c>
      <c r="BJ96">
        <f>IF(ISERROR(VLOOKUP($A96,data!$A:$BI,1+calc!BJ$1,0)),0,VLOOKUP($A96,data!$A:$BI,1+calc!BJ$1,0)*0.01*calc!$B96)</f>
        <v>0</v>
      </c>
    </row>
    <row r="97" spans="1:62" x14ac:dyDescent="0.25">
      <c r="A97">
        <f>'Nutrition Calculator'!C102</f>
        <v>0</v>
      </c>
      <c r="B97">
        <f>'Nutrition Calculator'!D102</f>
        <v>0</v>
      </c>
      <c r="C97">
        <f>IF(ISERROR(VLOOKUP($A97,data!$A:$BI,1+calc!C$1,0)),0,VLOOKUP($A97,data!$A:$BI,1+calc!C$1,0)*0.01*calc!$B97)</f>
        <v>0</v>
      </c>
      <c r="D97">
        <f>IF(ISERROR(VLOOKUP($A97,data!$A:$BI,1+calc!D$1,0)),0,VLOOKUP($A97,data!$A:$BI,1+calc!D$1,0)*0.01*calc!$B97)</f>
        <v>0</v>
      </c>
      <c r="E97">
        <f>IF(ISERROR(VLOOKUP($A97,data!$A:$BI,1+calc!E$1,0)),0,VLOOKUP($A97,data!$A:$BI,1+calc!E$1,0)*0.01*calc!$B97)</f>
        <v>0</v>
      </c>
      <c r="F97">
        <f>IF(ISERROR(VLOOKUP($A97,data!$A:$BI,1+calc!F$1,0)),0,VLOOKUP($A97,data!$A:$BI,1+calc!F$1,0)*0.01*calc!$B97)</f>
        <v>0</v>
      </c>
      <c r="G97">
        <f>IF(ISERROR(VLOOKUP($A97,data!$A:$BI,1+calc!G$1,0)),0,VLOOKUP($A97,data!$A:$BI,1+calc!G$1,0)*0.01*calc!$B97)</f>
        <v>0</v>
      </c>
      <c r="H97">
        <f>IF(ISERROR(VLOOKUP($A97,data!$A:$BI,1+calc!H$1,0)),0,VLOOKUP($A97,data!$A:$BI,1+calc!H$1,0)*0.01*calc!$B97)</f>
        <v>0</v>
      </c>
      <c r="I97">
        <f>IF(ISERROR(VLOOKUP($A97,data!$A:$BI,1+calc!I$1,0)),0,VLOOKUP($A97,data!$A:$BI,1+calc!I$1,0)*0.01*calc!$B97)</f>
        <v>0</v>
      </c>
      <c r="J97">
        <f>IF(ISERROR(VLOOKUP($A97,data!$A:$BI,1+calc!J$1,0)),0,VLOOKUP($A97,data!$A:$BI,1+calc!J$1,0)*0.01*calc!$B97)</f>
        <v>0</v>
      </c>
      <c r="K97">
        <f>IF(ISERROR(VLOOKUP($A97,data!$A:$BI,1+calc!K$1,0)),0,VLOOKUP($A97,data!$A:$BI,1+calc!K$1,0)*0.01*calc!$B97)</f>
        <v>0</v>
      </c>
      <c r="L97">
        <f>IF(ISERROR(VLOOKUP($A97,data!$A:$BI,1+calc!L$1,0)),0,VLOOKUP($A97,data!$A:$BI,1+calc!L$1,0)*0.01*calc!$B97)</f>
        <v>0</v>
      </c>
      <c r="M97">
        <f>IF(ISERROR(VLOOKUP($A97,data!$A:$BI,1+calc!M$1,0)),0,VLOOKUP($A97,data!$A:$BI,1+calc!M$1,0)*0.01*calc!$B97)</f>
        <v>0</v>
      </c>
      <c r="N97">
        <f>IF(ISERROR(VLOOKUP($A97,data!$A:$BI,1+calc!N$1,0)),0,VLOOKUP($A97,data!$A:$BI,1+calc!N$1,0)*0.01*calc!$B97)</f>
        <v>0</v>
      </c>
      <c r="O97">
        <f>IF(ISERROR(VLOOKUP($A97,data!$A:$BI,1+calc!O$1,0)),0,VLOOKUP($A97,data!$A:$BI,1+calc!O$1,0)*0.01*calc!$B97)</f>
        <v>0</v>
      </c>
      <c r="P97">
        <f>IF(ISERROR(VLOOKUP($A97,data!$A:$BI,1+calc!P$1,0)),0,VLOOKUP($A97,data!$A:$BI,1+calc!P$1,0)*0.01*calc!$B97)</f>
        <v>0</v>
      </c>
      <c r="Q97">
        <f>IF(ISERROR(VLOOKUP($A97,data!$A:$BI,1+calc!Q$1,0)),0,VLOOKUP($A97,data!$A:$BI,1+calc!Q$1,0)*0.01*calc!$B97)</f>
        <v>0</v>
      </c>
      <c r="R97">
        <f>IF(ISERROR(VLOOKUP($A97,data!$A:$BI,1+calc!R$1,0)),0,VLOOKUP($A97,data!$A:$BI,1+calc!R$1,0)*0.01*calc!$B97)</f>
        <v>0</v>
      </c>
      <c r="S97">
        <f>IF(ISERROR(VLOOKUP($A97,data!$A:$BI,1+calc!S$1,0)),0,VLOOKUP($A97,data!$A:$BI,1+calc!S$1,0)*0.01*calc!$B97)</f>
        <v>0</v>
      </c>
      <c r="T97">
        <f>IF(ISERROR(VLOOKUP($A97,data!$A:$BI,1+calc!T$1,0)),0,VLOOKUP($A97,data!$A:$BI,1+calc!T$1,0)*0.01*calc!$B97)</f>
        <v>0</v>
      </c>
      <c r="U97">
        <f>IF(ISERROR(VLOOKUP($A97,data!$A:$BI,1+calc!U$1,0)),0,VLOOKUP($A97,data!$A:$BI,1+calc!U$1,0)*0.01*calc!$B97)</f>
        <v>0</v>
      </c>
      <c r="V97">
        <f>IF(ISERROR(VLOOKUP($A97,data!$A:$BI,1+calc!V$1,0)),0,VLOOKUP($A97,data!$A:$BI,1+calc!V$1,0)*0.01*calc!$B97)</f>
        <v>0</v>
      </c>
      <c r="W97">
        <f>IF(ISERROR(VLOOKUP($A97,data!$A:$BI,1+calc!W$1,0)),0,VLOOKUP($A97,data!$A:$BI,1+calc!W$1,0)*0.01*calc!$B97)</f>
        <v>0</v>
      </c>
      <c r="X97">
        <f>IF(ISERROR(VLOOKUP($A97,data!$A:$BI,1+calc!X$1,0)),0,VLOOKUP($A97,data!$A:$BI,1+calc!X$1,0)*0.01*calc!$B97)</f>
        <v>0</v>
      </c>
      <c r="Y97">
        <f>IF(ISERROR(VLOOKUP($A97,data!$A:$BI,1+calc!Y$1,0)),0,VLOOKUP($A97,data!$A:$BI,1+calc!Y$1,0)*0.01*calc!$B97)</f>
        <v>0</v>
      </c>
      <c r="Z97">
        <f>IF(ISERROR(VLOOKUP($A97,data!$A:$BI,1+calc!Z$1,0)),0,VLOOKUP($A97,data!$A:$BI,1+calc!Z$1,0)*0.01*calc!$B97)</f>
        <v>0</v>
      </c>
      <c r="AA97">
        <f>IF(ISERROR(VLOOKUP($A97,data!$A:$BI,1+calc!AA$1,0)),0,VLOOKUP($A97,data!$A:$BI,1+calc!AA$1,0)*0.01*calc!$B97)</f>
        <v>0</v>
      </c>
      <c r="AB97">
        <f>IF(ISERROR(VLOOKUP($A97,data!$A:$BI,1+calc!AB$1,0)),0,VLOOKUP($A97,data!$A:$BI,1+calc!AB$1,0)*0.01*calc!$B97)</f>
        <v>0</v>
      </c>
      <c r="AC97">
        <f>IF(ISERROR(VLOOKUP($A97,data!$A:$BI,1+calc!AC$1,0)),0,VLOOKUP($A97,data!$A:$BI,1+calc!AC$1,0)*0.01*calc!$B97)</f>
        <v>0</v>
      </c>
      <c r="AD97">
        <f>IF(ISERROR(VLOOKUP($A97,data!$A:$BI,1+calc!AD$1,0)),0,VLOOKUP($A97,data!$A:$BI,1+calc!AD$1,0)*0.01*calc!$B97)</f>
        <v>0</v>
      </c>
      <c r="AE97">
        <f>IF(ISERROR(VLOOKUP($A97,data!$A:$BI,1+calc!AE$1,0)),0,VLOOKUP($A97,data!$A:$BI,1+calc!AE$1,0)*0.01*calc!$B97)</f>
        <v>0</v>
      </c>
      <c r="AF97">
        <f>IF(ISERROR(VLOOKUP($A97,data!$A:$BI,1+calc!AF$1,0)),0,VLOOKUP($A97,data!$A:$BI,1+calc!AF$1,0)*0.01*calc!$B97)</f>
        <v>0</v>
      </c>
      <c r="AG97">
        <f>IF(ISERROR(VLOOKUP($A97,data!$A:$BI,1+calc!AG$1,0)),0,VLOOKUP($A97,data!$A:$BI,1+calc!AG$1,0)*0.01*calc!$B97)</f>
        <v>0</v>
      </c>
      <c r="AH97">
        <f>IF(ISERROR(VLOOKUP($A97,data!$A:$BI,1+calc!AH$1,0)),0,VLOOKUP($A97,data!$A:$BI,1+calc!AH$1,0)*0.01*calc!$B97)</f>
        <v>0</v>
      </c>
      <c r="AI97">
        <f>IF(ISERROR(VLOOKUP($A97,data!$A:$BI,1+calc!AI$1,0)),0,VLOOKUP($A97,data!$A:$BI,1+calc!AI$1,0)*0.01*calc!$B97)</f>
        <v>0</v>
      </c>
      <c r="AJ97">
        <f>IF(ISERROR(VLOOKUP($A97,data!$A:$BI,1+calc!AJ$1,0)),0,VLOOKUP($A97,data!$A:$BI,1+calc!AJ$1,0)*0.01*calc!$B97)</f>
        <v>0</v>
      </c>
      <c r="AK97">
        <f>IF(ISERROR(VLOOKUP($A97,data!$A:$BI,1+calc!AK$1,0)),0,VLOOKUP($A97,data!$A:$BI,1+calc!AK$1,0)*0.01*calc!$B97)</f>
        <v>0</v>
      </c>
      <c r="AL97">
        <f>IF(ISERROR(VLOOKUP($A97,data!$A:$BI,1+calc!AL$1,0)),0,VLOOKUP($A97,data!$A:$BI,1+calc!AL$1,0)*0.01*calc!$B97)</f>
        <v>0</v>
      </c>
      <c r="AM97">
        <f>IF(ISERROR(VLOOKUP($A97,data!$A:$BI,1+calc!AM$1,0)),0,VLOOKUP($A97,data!$A:$BI,1+calc!AM$1,0)*0.01*calc!$B97)</f>
        <v>0</v>
      </c>
      <c r="AN97">
        <f>IF(ISERROR(VLOOKUP($A97,data!$A:$BI,1+calc!AN$1,0)),0,VLOOKUP($A97,data!$A:$BI,1+calc!AN$1,0)*0.01*calc!$B97)</f>
        <v>0</v>
      </c>
      <c r="AO97">
        <f>IF(ISERROR(VLOOKUP($A97,data!$A:$BI,1+calc!AO$1,0)),0,VLOOKUP($A97,data!$A:$BI,1+calc!AO$1,0)*0.01*calc!$B97)</f>
        <v>0</v>
      </c>
      <c r="AP97">
        <f>IF(ISERROR(VLOOKUP($A97,data!$A:$BI,1+calc!AP$1,0)),0,VLOOKUP($A97,data!$A:$BI,1+calc!AP$1,0)*0.01*calc!$B97)</f>
        <v>0</v>
      </c>
      <c r="AQ97">
        <f>IF(ISERROR(VLOOKUP($A97,data!$A:$BI,1+calc!AQ$1,0)),0,VLOOKUP($A97,data!$A:$BI,1+calc!AQ$1,0)*0.01*calc!$B97)</f>
        <v>0</v>
      </c>
      <c r="AR97">
        <f>IF(ISERROR(VLOOKUP($A97,data!$A:$BI,1+calc!AR$1,0)),0,VLOOKUP($A97,data!$A:$BI,1+calc!AR$1,0)*0.01*calc!$B97)</f>
        <v>0</v>
      </c>
      <c r="AS97">
        <f>IF(ISERROR(VLOOKUP($A97,data!$A:$BI,1+calc!AS$1,0)),0,VLOOKUP($A97,data!$A:$BI,1+calc!AS$1,0)*0.01*calc!$B97)</f>
        <v>0</v>
      </c>
      <c r="AT97">
        <f>IF(ISERROR(VLOOKUP($A97,data!$A:$BI,1+calc!AT$1,0)),0,VLOOKUP($A97,data!$A:$BI,1+calc!AT$1,0)*0.01*calc!$B97)</f>
        <v>0</v>
      </c>
      <c r="AU97">
        <f>IF(ISERROR(VLOOKUP($A97,data!$A:$BI,1+calc!AU$1,0)),0,VLOOKUP($A97,data!$A:$BI,1+calc!AU$1,0)*0.01*calc!$B97)</f>
        <v>0</v>
      </c>
      <c r="AV97">
        <f>IF(ISERROR(VLOOKUP($A97,data!$A:$BI,1+calc!AV$1,0)),0,VLOOKUP($A97,data!$A:$BI,1+calc!AV$1,0)*0.01*calc!$B97)</f>
        <v>0</v>
      </c>
      <c r="AW97">
        <f>IF(ISERROR(VLOOKUP($A97,data!$A:$BI,1+calc!AW$1,0)),0,VLOOKUP($A97,data!$A:$BI,1+calc!AW$1,0)*0.01*calc!$B97)</f>
        <v>0</v>
      </c>
      <c r="AX97">
        <f>IF(ISERROR(VLOOKUP($A97,data!$A:$BI,1+calc!AX$1,0)),0,VLOOKUP($A97,data!$A:$BI,1+calc!AX$1,0)*0.01*calc!$B97)</f>
        <v>0</v>
      </c>
      <c r="AY97">
        <f>IF(ISERROR(VLOOKUP($A97,data!$A:$BI,1+calc!AY$1,0)),0,VLOOKUP($A97,data!$A:$BI,1+calc!AY$1,0)*0.01*calc!$B97)</f>
        <v>0</v>
      </c>
      <c r="AZ97">
        <f>IF(ISERROR(VLOOKUP($A97,data!$A:$BI,1+calc!AZ$1,0)),0,VLOOKUP($A97,data!$A:$BI,1+calc!AZ$1,0)*0.01*calc!$B97)</f>
        <v>0</v>
      </c>
      <c r="BA97">
        <f>IF(ISERROR(VLOOKUP($A97,data!$A:$BI,1+calc!BA$1,0)),0,VLOOKUP($A97,data!$A:$BI,1+calc!BA$1,0)*0.01*calc!$B97)</f>
        <v>0</v>
      </c>
      <c r="BB97">
        <f>IF(ISERROR(VLOOKUP($A97,data!$A:$BI,1+calc!BB$1,0)),0,VLOOKUP($A97,data!$A:$BI,1+calc!BB$1,0)*0.01*calc!$B97)</f>
        <v>0</v>
      </c>
      <c r="BC97">
        <f>IF(ISERROR(VLOOKUP($A97,data!$A:$BI,1+calc!BC$1,0)),0,VLOOKUP($A97,data!$A:$BI,1+calc!BC$1,0)*0.01*calc!$B97)</f>
        <v>0</v>
      </c>
      <c r="BD97">
        <f>IF(ISERROR(VLOOKUP($A97,data!$A:$BI,1+calc!BD$1,0)),0,VLOOKUP($A97,data!$A:$BI,1+calc!BD$1,0)*0.01*calc!$B97)</f>
        <v>0</v>
      </c>
      <c r="BE97">
        <f>IF(ISERROR(VLOOKUP($A97,data!$A:$BI,1+calc!BE$1,0)),0,VLOOKUP($A97,data!$A:$BI,1+calc!BE$1,0)*0.01*calc!$B97)</f>
        <v>0</v>
      </c>
      <c r="BF97">
        <f>IF(ISERROR(VLOOKUP($A97,data!$A:$BI,1+calc!BF$1,0)),0,VLOOKUP($A97,data!$A:$BI,1+calc!BF$1,0)*0.01*calc!$B97)</f>
        <v>0</v>
      </c>
      <c r="BG97">
        <f>IF(ISERROR(VLOOKUP($A97,data!$A:$BI,1+calc!BG$1,0)),0,VLOOKUP($A97,data!$A:$BI,1+calc!BG$1,0)*0.01*calc!$B97)</f>
        <v>0</v>
      </c>
      <c r="BH97">
        <f>IF(ISERROR(VLOOKUP($A97,data!$A:$BI,1+calc!BH$1,0)),0,VLOOKUP($A97,data!$A:$BI,1+calc!BH$1,0)*0.01*calc!$B97)</f>
        <v>0</v>
      </c>
      <c r="BI97">
        <f>IF(ISERROR(VLOOKUP($A97,data!$A:$BI,1+calc!BI$1,0)),0,VLOOKUP($A97,data!$A:$BI,1+calc!BI$1,0)*0.01*calc!$B97)</f>
        <v>0</v>
      </c>
      <c r="BJ97">
        <f>IF(ISERROR(VLOOKUP($A97,data!$A:$BI,1+calc!BJ$1,0)),0,VLOOKUP($A97,data!$A:$BI,1+calc!BJ$1,0)*0.01*calc!$B97)</f>
        <v>0</v>
      </c>
    </row>
    <row r="98" spans="1:62" x14ac:dyDescent="0.25">
      <c r="A98">
        <f>'Nutrition Calculator'!C103</f>
        <v>0</v>
      </c>
      <c r="B98">
        <f>'Nutrition Calculator'!D103</f>
        <v>0</v>
      </c>
      <c r="C98">
        <f>IF(ISERROR(VLOOKUP($A98,data!$A:$BI,1+calc!C$1,0)),0,VLOOKUP($A98,data!$A:$BI,1+calc!C$1,0)*0.01*calc!$B98)</f>
        <v>0</v>
      </c>
      <c r="D98">
        <f>IF(ISERROR(VLOOKUP($A98,data!$A:$BI,1+calc!D$1,0)),0,VLOOKUP($A98,data!$A:$BI,1+calc!D$1,0)*0.01*calc!$B98)</f>
        <v>0</v>
      </c>
      <c r="E98">
        <f>IF(ISERROR(VLOOKUP($A98,data!$A:$BI,1+calc!E$1,0)),0,VLOOKUP($A98,data!$A:$BI,1+calc!E$1,0)*0.01*calc!$B98)</f>
        <v>0</v>
      </c>
      <c r="F98">
        <f>IF(ISERROR(VLOOKUP($A98,data!$A:$BI,1+calc!F$1,0)),0,VLOOKUP($A98,data!$A:$BI,1+calc!F$1,0)*0.01*calc!$B98)</f>
        <v>0</v>
      </c>
      <c r="G98">
        <f>IF(ISERROR(VLOOKUP($A98,data!$A:$BI,1+calc!G$1,0)),0,VLOOKUP($A98,data!$A:$BI,1+calc!G$1,0)*0.01*calc!$B98)</f>
        <v>0</v>
      </c>
      <c r="H98">
        <f>IF(ISERROR(VLOOKUP($A98,data!$A:$BI,1+calc!H$1,0)),0,VLOOKUP($A98,data!$A:$BI,1+calc!H$1,0)*0.01*calc!$B98)</f>
        <v>0</v>
      </c>
      <c r="I98">
        <f>IF(ISERROR(VLOOKUP($A98,data!$A:$BI,1+calc!I$1,0)),0,VLOOKUP($A98,data!$A:$BI,1+calc!I$1,0)*0.01*calc!$B98)</f>
        <v>0</v>
      </c>
      <c r="J98">
        <f>IF(ISERROR(VLOOKUP($A98,data!$A:$BI,1+calc!J$1,0)),0,VLOOKUP($A98,data!$A:$BI,1+calc!J$1,0)*0.01*calc!$B98)</f>
        <v>0</v>
      </c>
      <c r="K98">
        <f>IF(ISERROR(VLOOKUP($A98,data!$A:$BI,1+calc!K$1,0)),0,VLOOKUP($A98,data!$A:$BI,1+calc!K$1,0)*0.01*calc!$B98)</f>
        <v>0</v>
      </c>
      <c r="L98">
        <f>IF(ISERROR(VLOOKUP($A98,data!$A:$BI,1+calc!L$1,0)),0,VLOOKUP($A98,data!$A:$BI,1+calc!L$1,0)*0.01*calc!$B98)</f>
        <v>0</v>
      </c>
      <c r="M98">
        <f>IF(ISERROR(VLOOKUP($A98,data!$A:$BI,1+calc!M$1,0)),0,VLOOKUP($A98,data!$A:$BI,1+calc!M$1,0)*0.01*calc!$B98)</f>
        <v>0</v>
      </c>
      <c r="N98">
        <f>IF(ISERROR(VLOOKUP($A98,data!$A:$BI,1+calc!N$1,0)),0,VLOOKUP($A98,data!$A:$BI,1+calc!N$1,0)*0.01*calc!$B98)</f>
        <v>0</v>
      </c>
      <c r="O98">
        <f>IF(ISERROR(VLOOKUP($A98,data!$A:$BI,1+calc!O$1,0)),0,VLOOKUP($A98,data!$A:$BI,1+calc!O$1,0)*0.01*calc!$B98)</f>
        <v>0</v>
      </c>
      <c r="P98">
        <f>IF(ISERROR(VLOOKUP($A98,data!$A:$BI,1+calc!P$1,0)),0,VLOOKUP($A98,data!$A:$BI,1+calc!P$1,0)*0.01*calc!$B98)</f>
        <v>0</v>
      </c>
      <c r="Q98">
        <f>IF(ISERROR(VLOOKUP($A98,data!$A:$BI,1+calc!Q$1,0)),0,VLOOKUP($A98,data!$A:$BI,1+calc!Q$1,0)*0.01*calc!$B98)</f>
        <v>0</v>
      </c>
      <c r="R98">
        <f>IF(ISERROR(VLOOKUP($A98,data!$A:$BI,1+calc!R$1,0)),0,VLOOKUP($A98,data!$A:$BI,1+calc!R$1,0)*0.01*calc!$B98)</f>
        <v>0</v>
      </c>
      <c r="S98">
        <f>IF(ISERROR(VLOOKUP($A98,data!$A:$BI,1+calc!S$1,0)),0,VLOOKUP($A98,data!$A:$BI,1+calc!S$1,0)*0.01*calc!$B98)</f>
        <v>0</v>
      </c>
      <c r="T98">
        <f>IF(ISERROR(VLOOKUP($A98,data!$A:$BI,1+calc!T$1,0)),0,VLOOKUP($A98,data!$A:$BI,1+calc!T$1,0)*0.01*calc!$B98)</f>
        <v>0</v>
      </c>
      <c r="U98">
        <f>IF(ISERROR(VLOOKUP($A98,data!$A:$BI,1+calc!U$1,0)),0,VLOOKUP($A98,data!$A:$BI,1+calc!U$1,0)*0.01*calc!$B98)</f>
        <v>0</v>
      </c>
      <c r="V98">
        <f>IF(ISERROR(VLOOKUP($A98,data!$A:$BI,1+calc!V$1,0)),0,VLOOKUP($A98,data!$A:$BI,1+calc!V$1,0)*0.01*calc!$B98)</f>
        <v>0</v>
      </c>
      <c r="W98">
        <f>IF(ISERROR(VLOOKUP($A98,data!$A:$BI,1+calc!W$1,0)),0,VLOOKUP($A98,data!$A:$BI,1+calc!W$1,0)*0.01*calc!$B98)</f>
        <v>0</v>
      </c>
      <c r="X98">
        <f>IF(ISERROR(VLOOKUP($A98,data!$A:$BI,1+calc!X$1,0)),0,VLOOKUP($A98,data!$A:$BI,1+calc!X$1,0)*0.01*calc!$B98)</f>
        <v>0</v>
      </c>
      <c r="Y98">
        <f>IF(ISERROR(VLOOKUP($A98,data!$A:$BI,1+calc!Y$1,0)),0,VLOOKUP($A98,data!$A:$BI,1+calc!Y$1,0)*0.01*calc!$B98)</f>
        <v>0</v>
      </c>
      <c r="Z98">
        <f>IF(ISERROR(VLOOKUP($A98,data!$A:$BI,1+calc!Z$1,0)),0,VLOOKUP($A98,data!$A:$BI,1+calc!Z$1,0)*0.01*calc!$B98)</f>
        <v>0</v>
      </c>
      <c r="AA98">
        <f>IF(ISERROR(VLOOKUP($A98,data!$A:$BI,1+calc!AA$1,0)),0,VLOOKUP($A98,data!$A:$BI,1+calc!AA$1,0)*0.01*calc!$B98)</f>
        <v>0</v>
      </c>
      <c r="AB98">
        <f>IF(ISERROR(VLOOKUP($A98,data!$A:$BI,1+calc!AB$1,0)),0,VLOOKUP($A98,data!$A:$BI,1+calc!AB$1,0)*0.01*calc!$B98)</f>
        <v>0</v>
      </c>
      <c r="AC98">
        <f>IF(ISERROR(VLOOKUP($A98,data!$A:$BI,1+calc!AC$1,0)),0,VLOOKUP($A98,data!$A:$BI,1+calc!AC$1,0)*0.01*calc!$B98)</f>
        <v>0</v>
      </c>
      <c r="AD98">
        <f>IF(ISERROR(VLOOKUP($A98,data!$A:$BI,1+calc!AD$1,0)),0,VLOOKUP($A98,data!$A:$BI,1+calc!AD$1,0)*0.01*calc!$B98)</f>
        <v>0</v>
      </c>
      <c r="AE98">
        <f>IF(ISERROR(VLOOKUP($A98,data!$A:$BI,1+calc!AE$1,0)),0,VLOOKUP($A98,data!$A:$BI,1+calc!AE$1,0)*0.01*calc!$B98)</f>
        <v>0</v>
      </c>
      <c r="AF98">
        <f>IF(ISERROR(VLOOKUP($A98,data!$A:$BI,1+calc!AF$1,0)),0,VLOOKUP($A98,data!$A:$BI,1+calc!AF$1,0)*0.01*calc!$B98)</f>
        <v>0</v>
      </c>
      <c r="AG98">
        <f>IF(ISERROR(VLOOKUP($A98,data!$A:$BI,1+calc!AG$1,0)),0,VLOOKUP($A98,data!$A:$BI,1+calc!AG$1,0)*0.01*calc!$B98)</f>
        <v>0</v>
      </c>
      <c r="AH98">
        <f>IF(ISERROR(VLOOKUP($A98,data!$A:$BI,1+calc!AH$1,0)),0,VLOOKUP($A98,data!$A:$BI,1+calc!AH$1,0)*0.01*calc!$B98)</f>
        <v>0</v>
      </c>
      <c r="AI98">
        <f>IF(ISERROR(VLOOKUP($A98,data!$A:$BI,1+calc!AI$1,0)),0,VLOOKUP($A98,data!$A:$BI,1+calc!AI$1,0)*0.01*calc!$B98)</f>
        <v>0</v>
      </c>
      <c r="AJ98">
        <f>IF(ISERROR(VLOOKUP($A98,data!$A:$BI,1+calc!AJ$1,0)),0,VLOOKUP($A98,data!$A:$BI,1+calc!AJ$1,0)*0.01*calc!$B98)</f>
        <v>0</v>
      </c>
      <c r="AK98">
        <f>IF(ISERROR(VLOOKUP($A98,data!$A:$BI,1+calc!AK$1,0)),0,VLOOKUP($A98,data!$A:$BI,1+calc!AK$1,0)*0.01*calc!$B98)</f>
        <v>0</v>
      </c>
      <c r="AL98">
        <f>IF(ISERROR(VLOOKUP($A98,data!$A:$BI,1+calc!AL$1,0)),0,VLOOKUP($A98,data!$A:$BI,1+calc!AL$1,0)*0.01*calc!$B98)</f>
        <v>0</v>
      </c>
      <c r="AM98">
        <f>IF(ISERROR(VLOOKUP($A98,data!$A:$BI,1+calc!AM$1,0)),0,VLOOKUP($A98,data!$A:$BI,1+calc!AM$1,0)*0.01*calc!$B98)</f>
        <v>0</v>
      </c>
      <c r="AN98">
        <f>IF(ISERROR(VLOOKUP($A98,data!$A:$BI,1+calc!AN$1,0)),0,VLOOKUP($A98,data!$A:$BI,1+calc!AN$1,0)*0.01*calc!$B98)</f>
        <v>0</v>
      </c>
      <c r="AO98">
        <f>IF(ISERROR(VLOOKUP($A98,data!$A:$BI,1+calc!AO$1,0)),0,VLOOKUP($A98,data!$A:$BI,1+calc!AO$1,0)*0.01*calc!$B98)</f>
        <v>0</v>
      </c>
      <c r="AP98">
        <f>IF(ISERROR(VLOOKUP($A98,data!$A:$BI,1+calc!AP$1,0)),0,VLOOKUP($A98,data!$A:$BI,1+calc!AP$1,0)*0.01*calc!$B98)</f>
        <v>0</v>
      </c>
      <c r="AQ98">
        <f>IF(ISERROR(VLOOKUP($A98,data!$A:$BI,1+calc!AQ$1,0)),0,VLOOKUP($A98,data!$A:$BI,1+calc!AQ$1,0)*0.01*calc!$B98)</f>
        <v>0</v>
      </c>
      <c r="AR98">
        <f>IF(ISERROR(VLOOKUP($A98,data!$A:$BI,1+calc!AR$1,0)),0,VLOOKUP($A98,data!$A:$BI,1+calc!AR$1,0)*0.01*calc!$B98)</f>
        <v>0</v>
      </c>
      <c r="AS98">
        <f>IF(ISERROR(VLOOKUP($A98,data!$A:$BI,1+calc!AS$1,0)),0,VLOOKUP($A98,data!$A:$BI,1+calc!AS$1,0)*0.01*calc!$B98)</f>
        <v>0</v>
      </c>
      <c r="AT98">
        <f>IF(ISERROR(VLOOKUP($A98,data!$A:$BI,1+calc!AT$1,0)),0,VLOOKUP($A98,data!$A:$BI,1+calc!AT$1,0)*0.01*calc!$B98)</f>
        <v>0</v>
      </c>
      <c r="AU98">
        <f>IF(ISERROR(VLOOKUP($A98,data!$A:$BI,1+calc!AU$1,0)),0,VLOOKUP($A98,data!$A:$BI,1+calc!AU$1,0)*0.01*calc!$B98)</f>
        <v>0</v>
      </c>
      <c r="AV98">
        <f>IF(ISERROR(VLOOKUP($A98,data!$A:$BI,1+calc!AV$1,0)),0,VLOOKUP($A98,data!$A:$BI,1+calc!AV$1,0)*0.01*calc!$B98)</f>
        <v>0</v>
      </c>
      <c r="AW98">
        <f>IF(ISERROR(VLOOKUP($A98,data!$A:$BI,1+calc!AW$1,0)),0,VLOOKUP($A98,data!$A:$BI,1+calc!AW$1,0)*0.01*calc!$B98)</f>
        <v>0</v>
      </c>
      <c r="AX98">
        <f>IF(ISERROR(VLOOKUP($A98,data!$A:$BI,1+calc!AX$1,0)),0,VLOOKUP($A98,data!$A:$BI,1+calc!AX$1,0)*0.01*calc!$B98)</f>
        <v>0</v>
      </c>
      <c r="AY98">
        <f>IF(ISERROR(VLOOKUP($A98,data!$A:$BI,1+calc!AY$1,0)),0,VLOOKUP($A98,data!$A:$BI,1+calc!AY$1,0)*0.01*calc!$B98)</f>
        <v>0</v>
      </c>
      <c r="AZ98">
        <f>IF(ISERROR(VLOOKUP($A98,data!$A:$BI,1+calc!AZ$1,0)),0,VLOOKUP($A98,data!$A:$BI,1+calc!AZ$1,0)*0.01*calc!$B98)</f>
        <v>0</v>
      </c>
      <c r="BA98">
        <f>IF(ISERROR(VLOOKUP($A98,data!$A:$BI,1+calc!BA$1,0)),0,VLOOKUP($A98,data!$A:$BI,1+calc!BA$1,0)*0.01*calc!$B98)</f>
        <v>0</v>
      </c>
      <c r="BB98">
        <f>IF(ISERROR(VLOOKUP($A98,data!$A:$BI,1+calc!BB$1,0)),0,VLOOKUP($A98,data!$A:$BI,1+calc!BB$1,0)*0.01*calc!$B98)</f>
        <v>0</v>
      </c>
      <c r="BC98">
        <f>IF(ISERROR(VLOOKUP($A98,data!$A:$BI,1+calc!BC$1,0)),0,VLOOKUP($A98,data!$A:$BI,1+calc!BC$1,0)*0.01*calc!$B98)</f>
        <v>0</v>
      </c>
      <c r="BD98">
        <f>IF(ISERROR(VLOOKUP($A98,data!$A:$BI,1+calc!BD$1,0)),0,VLOOKUP($A98,data!$A:$BI,1+calc!BD$1,0)*0.01*calc!$B98)</f>
        <v>0</v>
      </c>
      <c r="BE98">
        <f>IF(ISERROR(VLOOKUP($A98,data!$A:$BI,1+calc!BE$1,0)),0,VLOOKUP($A98,data!$A:$BI,1+calc!BE$1,0)*0.01*calc!$B98)</f>
        <v>0</v>
      </c>
      <c r="BF98">
        <f>IF(ISERROR(VLOOKUP($A98,data!$A:$BI,1+calc!BF$1,0)),0,VLOOKUP($A98,data!$A:$BI,1+calc!BF$1,0)*0.01*calc!$B98)</f>
        <v>0</v>
      </c>
      <c r="BG98">
        <f>IF(ISERROR(VLOOKUP($A98,data!$A:$BI,1+calc!BG$1,0)),0,VLOOKUP($A98,data!$A:$BI,1+calc!BG$1,0)*0.01*calc!$B98)</f>
        <v>0</v>
      </c>
      <c r="BH98">
        <f>IF(ISERROR(VLOOKUP($A98,data!$A:$BI,1+calc!BH$1,0)),0,VLOOKUP($A98,data!$A:$BI,1+calc!BH$1,0)*0.01*calc!$B98)</f>
        <v>0</v>
      </c>
      <c r="BI98">
        <f>IF(ISERROR(VLOOKUP($A98,data!$A:$BI,1+calc!BI$1,0)),0,VLOOKUP($A98,data!$A:$BI,1+calc!BI$1,0)*0.01*calc!$B98)</f>
        <v>0</v>
      </c>
      <c r="BJ98">
        <f>IF(ISERROR(VLOOKUP($A98,data!$A:$BI,1+calc!BJ$1,0)),0,VLOOKUP($A98,data!$A:$BI,1+calc!BJ$1,0)*0.01*calc!$B98)</f>
        <v>0</v>
      </c>
    </row>
    <row r="99" spans="1:62" x14ac:dyDescent="0.25">
      <c r="A99">
        <f>'Nutrition Calculator'!C104</f>
        <v>0</v>
      </c>
      <c r="B99">
        <f>'Nutrition Calculator'!D104</f>
        <v>0</v>
      </c>
      <c r="C99">
        <f>IF(ISERROR(VLOOKUP($A99,data!$A:$BI,1+calc!C$1,0)),0,VLOOKUP($A99,data!$A:$BI,1+calc!C$1,0)*0.01*calc!$B99)</f>
        <v>0</v>
      </c>
      <c r="D99">
        <f>IF(ISERROR(VLOOKUP($A99,data!$A:$BI,1+calc!D$1,0)),0,VLOOKUP($A99,data!$A:$BI,1+calc!D$1,0)*0.01*calc!$B99)</f>
        <v>0</v>
      </c>
      <c r="E99">
        <f>IF(ISERROR(VLOOKUP($A99,data!$A:$BI,1+calc!E$1,0)),0,VLOOKUP($A99,data!$A:$BI,1+calc!E$1,0)*0.01*calc!$B99)</f>
        <v>0</v>
      </c>
      <c r="F99">
        <f>IF(ISERROR(VLOOKUP($A99,data!$A:$BI,1+calc!F$1,0)),0,VLOOKUP($A99,data!$A:$BI,1+calc!F$1,0)*0.01*calc!$B99)</f>
        <v>0</v>
      </c>
      <c r="G99">
        <f>IF(ISERROR(VLOOKUP($A99,data!$A:$BI,1+calc!G$1,0)),0,VLOOKUP($A99,data!$A:$BI,1+calc!G$1,0)*0.01*calc!$B99)</f>
        <v>0</v>
      </c>
      <c r="H99">
        <f>IF(ISERROR(VLOOKUP($A99,data!$A:$BI,1+calc!H$1,0)),0,VLOOKUP($A99,data!$A:$BI,1+calc!H$1,0)*0.01*calc!$B99)</f>
        <v>0</v>
      </c>
      <c r="I99">
        <f>IF(ISERROR(VLOOKUP($A99,data!$A:$BI,1+calc!I$1,0)),0,VLOOKUP($A99,data!$A:$BI,1+calc!I$1,0)*0.01*calc!$B99)</f>
        <v>0</v>
      </c>
      <c r="J99">
        <f>IF(ISERROR(VLOOKUP($A99,data!$A:$BI,1+calc!J$1,0)),0,VLOOKUP($A99,data!$A:$BI,1+calc!J$1,0)*0.01*calc!$B99)</f>
        <v>0</v>
      </c>
      <c r="K99">
        <f>IF(ISERROR(VLOOKUP($A99,data!$A:$BI,1+calc!K$1,0)),0,VLOOKUP($A99,data!$A:$BI,1+calc!K$1,0)*0.01*calc!$B99)</f>
        <v>0</v>
      </c>
      <c r="L99">
        <f>IF(ISERROR(VLOOKUP($A99,data!$A:$BI,1+calc!L$1,0)),0,VLOOKUP($A99,data!$A:$BI,1+calc!L$1,0)*0.01*calc!$B99)</f>
        <v>0</v>
      </c>
      <c r="M99">
        <f>IF(ISERROR(VLOOKUP($A99,data!$A:$BI,1+calc!M$1,0)),0,VLOOKUP($A99,data!$A:$BI,1+calc!M$1,0)*0.01*calc!$B99)</f>
        <v>0</v>
      </c>
      <c r="N99">
        <f>IF(ISERROR(VLOOKUP($A99,data!$A:$BI,1+calc!N$1,0)),0,VLOOKUP($A99,data!$A:$BI,1+calc!N$1,0)*0.01*calc!$B99)</f>
        <v>0</v>
      </c>
      <c r="O99">
        <f>IF(ISERROR(VLOOKUP($A99,data!$A:$BI,1+calc!O$1,0)),0,VLOOKUP($A99,data!$A:$BI,1+calc!O$1,0)*0.01*calc!$B99)</f>
        <v>0</v>
      </c>
      <c r="P99">
        <f>IF(ISERROR(VLOOKUP($A99,data!$A:$BI,1+calc!P$1,0)),0,VLOOKUP($A99,data!$A:$BI,1+calc!P$1,0)*0.01*calc!$B99)</f>
        <v>0</v>
      </c>
      <c r="Q99">
        <f>IF(ISERROR(VLOOKUP($A99,data!$A:$BI,1+calc!Q$1,0)),0,VLOOKUP($A99,data!$A:$BI,1+calc!Q$1,0)*0.01*calc!$B99)</f>
        <v>0</v>
      </c>
      <c r="R99">
        <f>IF(ISERROR(VLOOKUP($A99,data!$A:$BI,1+calc!R$1,0)),0,VLOOKUP($A99,data!$A:$BI,1+calc!R$1,0)*0.01*calc!$B99)</f>
        <v>0</v>
      </c>
      <c r="S99">
        <f>IF(ISERROR(VLOOKUP($A99,data!$A:$BI,1+calc!S$1,0)),0,VLOOKUP($A99,data!$A:$BI,1+calc!S$1,0)*0.01*calc!$B99)</f>
        <v>0</v>
      </c>
      <c r="T99">
        <f>IF(ISERROR(VLOOKUP($A99,data!$A:$BI,1+calc!T$1,0)),0,VLOOKUP($A99,data!$A:$BI,1+calc!T$1,0)*0.01*calc!$B99)</f>
        <v>0</v>
      </c>
      <c r="U99">
        <f>IF(ISERROR(VLOOKUP($A99,data!$A:$BI,1+calc!U$1,0)),0,VLOOKUP($A99,data!$A:$BI,1+calc!U$1,0)*0.01*calc!$B99)</f>
        <v>0</v>
      </c>
      <c r="V99">
        <f>IF(ISERROR(VLOOKUP($A99,data!$A:$BI,1+calc!V$1,0)),0,VLOOKUP($A99,data!$A:$BI,1+calc!V$1,0)*0.01*calc!$B99)</f>
        <v>0</v>
      </c>
      <c r="W99">
        <f>IF(ISERROR(VLOOKUP($A99,data!$A:$BI,1+calc!W$1,0)),0,VLOOKUP($A99,data!$A:$BI,1+calc!W$1,0)*0.01*calc!$B99)</f>
        <v>0</v>
      </c>
      <c r="X99">
        <f>IF(ISERROR(VLOOKUP($A99,data!$A:$BI,1+calc!X$1,0)),0,VLOOKUP($A99,data!$A:$BI,1+calc!X$1,0)*0.01*calc!$B99)</f>
        <v>0</v>
      </c>
      <c r="Y99">
        <f>IF(ISERROR(VLOOKUP($A99,data!$A:$BI,1+calc!Y$1,0)),0,VLOOKUP($A99,data!$A:$BI,1+calc!Y$1,0)*0.01*calc!$B99)</f>
        <v>0</v>
      </c>
      <c r="Z99">
        <f>IF(ISERROR(VLOOKUP($A99,data!$A:$BI,1+calc!Z$1,0)),0,VLOOKUP($A99,data!$A:$BI,1+calc!Z$1,0)*0.01*calc!$B99)</f>
        <v>0</v>
      </c>
      <c r="AA99">
        <f>IF(ISERROR(VLOOKUP($A99,data!$A:$BI,1+calc!AA$1,0)),0,VLOOKUP($A99,data!$A:$BI,1+calc!AA$1,0)*0.01*calc!$B99)</f>
        <v>0</v>
      </c>
      <c r="AB99">
        <f>IF(ISERROR(VLOOKUP($A99,data!$A:$BI,1+calc!AB$1,0)),0,VLOOKUP($A99,data!$A:$BI,1+calc!AB$1,0)*0.01*calc!$B99)</f>
        <v>0</v>
      </c>
      <c r="AC99">
        <f>IF(ISERROR(VLOOKUP($A99,data!$A:$BI,1+calc!AC$1,0)),0,VLOOKUP($A99,data!$A:$BI,1+calc!AC$1,0)*0.01*calc!$B99)</f>
        <v>0</v>
      </c>
      <c r="AD99">
        <f>IF(ISERROR(VLOOKUP($A99,data!$A:$BI,1+calc!AD$1,0)),0,VLOOKUP($A99,data!$A:$BI,1+calc!AD$1,0)*0.01*calc!$B99)</f>
        <v>0</v>
      </c>
      <c r="AE99">
        <f>IF(ISERROR(VLOOKUP($A99,data!$A:$BI,1+calc!AE$1,0)),0,VLOOKUP($A99,data!$A:$BI,1+calc!AE$1,0)*0.01*calc!$B99)</f>
        <v>0</v>
      </c>
      <c r="AF99">
        <f>IF(ISERROR(VLOOKUP($A99,data!$A:$BI,1+calc!AF$1,0)),0,VLOOKUP($A99,data!$A:$BI,1+calc!AF$1,0)*0.01*calc!$B99)</f>
        <v>0</v>
      </c>
      <c r="AG99">
        <f>IF(ISERROR(VLOOKUP($A99,data!$A:$BI,1+calc!AG$1,0)),0,VLOOKUP($A99,data!$A:$BI,1+calc!AG$1,0)*0.01*calc!$B99)</f>
        <v>0</v>
      </c>
      <c r="AH99">
        <f>IF(ISERROR(VLOOKUP($A99,data!$A:$BI,1+calc!AH$1,0)),0,VLOOKUP($A99,data!$A:$BI,1+calc!AH$1,0)*0.01*calc!$B99)</f>
        <v>0</v>
      </c>
      <c r="AI99">
        <f>IF(ISERROR(VLOOKUP($A99,data!$A:$BI,1+calc!AI$1,0)),0,VLOOKUP($A99,data!$A:$BI,1+calc!AI$1,0)*0.01*calc!$B99)</f>
        <v>0</v>
      </c>
      <c r="AJ99">
        <f>IF(ISERROR(VLOOKUP($A99,data!$A:$BI,1+calc!AJ$1,0)),0,VLOOKUP($A99,data!$A:$BI,1+calc!AJ$1,0)*0.01*calc!$B99)</f>
        <v>0</v>
      </c>
      <c r="AK99">
        <f>IF(ISERROR(VLOOKUP($A99,data!$A:$BI,1+calc!AK$1,0)),0,VLOOKUP($A99,data!$A:$BI,1+calc!AK$1,0)*0.01*calc!$B99)</f>
        <v>0</v>
      </c>
      <c r="AL99">
        <f>IF(ISERROR(VLOOKUP($A99,data!$A:$BI,1+calc!AL$1,0)),0,VLOOKUP($A99,data!$A:$BI,1+calc!AL$1,0)*0.01*calc!$B99)</f>
        <v>0</v>
      </c>
      <c r="AM99">
        <f>IF(ISERROR(VLOOKUP($A99,data!$A:$BI,1+calc!AM$1,0)),0,VLOOKUP($A99,data!$A:$BI,1+calc!AM$1,0)*0.01*calc!$B99)</f>
        <v>0</v>
      </c>
      <c r="AN99">
        <f>IF(ISERROR(VLOOKUP($A99,data!$A:$BI,1+calc!AN$1,0)),0,VLOOKUP($A99,data!$A:$BI,1+calc!AN$1,0)*0.01*calc!$B99)</f>
        <v>0</v>
      </c>
      <c r="AO99">
        <f>IF(ISERROR(VLOOKUP($A99,data!$A:$BI,1+calc!AO$1,0)),0,VLOOKUP($A99,data!$A:$BI,1+calc!AO$1,0)*0.01*calc!$B99)</f>
        <v>0</v>
      </c>
      <c r="AP99">
        <f>IF(ISERROR(VLOOKUP($A99,data!$A:$BI,1+calc!AP$1,0)),0,VLOOKUP($A99,data!$A:$BI,1+calc!AP$1,0)*0.01*calc!$B99)</f>
        <v>0</v>
      </c>
      <c r="AQ99">
        <f>IF(ISERROR(VLOOKUP($A99,data!$A:$BI,1+calc!AQ$1,0)),0,VLOOKUP($A99,data!$A:$BI,1+calc!AQ$1,0)*0.01*calc!$B99)</f>
        <v>0</v>
      </c>
      <c r="AR99">
        <f>IF(ISERROR(VLOOKUP($A99,data!$A:$BI,1+calc!AR$1,0)),0,VLOOKUP($A99,data!$A:$BI,1+calc!AR$1,0)*0.01*calc!$B99)</f>
        <v>0</v>
      </c>
      <c r="AS99">
        <f>IF(ISERROR(VLOOKUP($A99,data!$A:$BI,1+calc!AS$1,0)),0,VLOOKUP($A99,data!$A:$BI,1+calc!AS$1,0)*0.01*calc!$B99)</f>
        <v>0</v>
      </c>
      <c r="AT99">
        <f>IF(ISERROR(VLOOKUP($A99,data!$A:$BI,1+calc!AT$1,0)),0,VLOOKUP($A99,data!$A:$BI,1+calc!AT$1,0)*0.01*calc!$B99)</f>
        <v>0</v>
      </c>
      <c r="AU99">
        <f>IF(ISERROR(VLOOKUP($A99,data!$A:$BI,1+calc!AU$1,0)),0,VLOOKUP($A99,data!$A:$BI,1+calc!AU$1,0)*0.01*calc!$B99)</f>
        <v>0</v>
      </c>
      <c r="AV99">
        <f>IF(ISERROR(VLOOKUP($A99,data!$A:$BI,1+calc!AV$1,0)),0,VLOOKUP($A99,data!$A:$BI,1+calc!AV$1,0)*0.01*calc!$B99)</f>
        <v>0</v>
      </c>
      <c r="AW99">
        <f>IF(ISERROR(VLOOKUP($A99,data!$A:$BI,1+calc!AW$1,0)),0,VLOOKUP($A99,data!$A:$BI,1+calc!AW$1,0)*0.01*calc!$B99)</f>
        <v>0</v>
      </c>
      <c r="AX99">
        <f>IF(ISERROR(VLOOKUP($A99,data!$A:$BI,1+calc!AX$1,0)),0,VLOOKUP($A99,data!$A:$BI,1+calc!AX$1,0)*0.01*calc!$B99)</f>
        <v>0</v>
      </c>
      <c r="AY99">
        <f>IF(ISERROR(VLOOKUP($A99,data!$A:$BI,1+calc!AY$1,0)),0,VLOOKUP($A99,data!$A:$BI,1+calc!AY$1,0)*0.01*calc!$B99)</f>
        <v>0</v>
      </c>
      <c r="AZ99">
        <f>IF(ISERROR(VLOOKUP($A99,data!$A:$BI,1+calc!AZ$1,0)),0,VLOOKUP($A99,data!$A:$BI,1+calc!AZ$1,0)*0.01*calc!$B99)</f>
        <v>0</v>
      </c>
      <c r="BA99">
        <f>IF(ISERROR(VLOOKUP($A99,data!$A:$BI,1+calc!BA$1,0)),0,VLOOKUP($A99,data!$A:$BI,1+calc!BA$1,0)*0.01*calc!$B99)</f>
        <v>0</v>
      </c>
      <c r="BB99">
        <f>IF(ISERROR(VLOOKUP($A99,data!$A:$BI,1+calc!BB$1,0)),0,VLOOKUP($A99,data!$A:$BI,1+calc!BB$1,0)*0.01*calc!$B99)</f>
        <v>0</v>
      </c>
      <c r="BC99">
        <f>IF(ISERROR(VLOOKUP($A99,data!$A:$BI,1+calc!BC$1,0)),0,VLOOKUP($A99,data!$A:$BI,1+calc!BC$1,0)*0.01*calc!$B99)</f>
        <v>0</v>
      </c>
      <c r="BD99">
        <f>IF(ISERROR(VLOOKUP($A99,data!$A:$BI,1+calc!BD$1,0)),0,VLOOKUP($A99,data!$A:$BI,1+calc!BD$1,0)*0.01*calc!$B99)</f>
        <v>0</v>
      </c>
      <c r="BE99">
        <f>IF(ISERROR(VLOOKUP($A99,data!$A:$BI,1+calc!BE$1,0)),0,VLOOKUP($A99,data!$A:$BI,1+calc!BE$1,0)*0.01*calc!$B99)</f>
        <v>0</v>
      </c>
      <c r="BF99">
        <f>IF(ISERROR(VLOOKUP($A99,data!$A:$BI,1+calc!BF$1,0)),0,VLOOKUP($A99,data!$A:$BI,1+calc!BF$1,0)*0.01*calc!$B99)</f>
        <v>0</v>
      </c>
      <c r="BG99">
        <f>IF(ISERROR(VLOOKUP($A99,data!$A:$BI,1+calc!BG$1,0)),0,VLOOKUP($A99,data!$A:$BI,1+calc!BG$1,0)*0.01*calc!$B99)</f>
        <v>0</v>
      </c>
      <c r="BH99">
        <f>IF(ISERROR(VLOOKUP($A99,data!$A:$BI,1+calc!BH$1,0)),0,VLOOKUP($A99,data!$A:$BI,1+calc!BH$1,0)*0.01*calc!$B99)</f>
        <v>0</v>
      </c>
      <c r="BI99">
        <f>IF(ISERROR(VLOOKUP($A99,data!$A:$BI,1+calc!BI$1,0)),0,VLOOKUP($A99,data!$A:$BI,1+calc!BI$1,0)*0.01*calc!$B99)</f>
        <v>0</v>
      </c>
      <c r="BJ99">
        <f>IF(ISERROR(VLOOKUP($A99,data!$A:$BI,1+calc!BJ$1,0)),0,VLOOKUP($A99,data!$A:$BI,1+calc!BJ$1,0)*0.01*calc!$B99)</f>
        <v>0</v>
      </c>
    </row>
    <row r="100" spans="1:62" x14ac:dyDescent="0.25">
      <c r="A100">
        <f>'Nutrition Calculator'!C105</f>
        <v>0</v>
      </c>
      <c r="B100">
        <f>'Nutrition Calculator'!D105</f>
        <v>0</v>
      </c>
      <c r="C100">
        <f>IF(ISERROR(VLOOKUP($A100,data!$A:$BI,1+calc!C$1,0)),0,VLOOKUP($A100,data!$A:$BI,1+calc!C$1,0)*0.01*calc!$B100)</f>
        <v>0</v>
      </c>
      <c r="D100">
        <f>IF(ISERROR(VLOOKUP($A100,data!$A:$BI,1+calc!D$1,0)),0,VLOOKUP($A100,data!$A:$BI,1+calc!D$1,0)*0.01*calc!$B100)</f>
        <v>0</v>
      </c>
      <c r="E100">
        <f>IF(ISERROR(VLOOKUP($A100,data!$A:$BI,1+calc!E$1,0)),0,VLOOKUP($A100,data!$A:$BI,1+calc!E$1,0)*0.01*calc!$B100)</f>
        <v>0</v>
      </c>
      <c r="F100">
        <f>IF(ISERROR(VLOOKUP($A100,data!$A:$BI,1+calc!F$1,0)),0,VLOOKUP($A100,data!$A:$BI,1+calc!F$1,0)*0.01*calc!$B100)</f>
        <v>0</v>
      </c>
      <c r="G100">
        <f>IF(ISERROR(VLOOKUP($A100,data!$A:$BI,1+calc!G$1,0)),0,VLOOKUP($A100,data!$A:$BI,1+calc!G$1,0)*0.01*calc!$B100)</f>
        <v>0</v>
      </c>
      <c r="H100">
        <f>IF(ISERROR(VLOOKUP($A100,data!$A:$BI,1+calc!H$1,0)),0,VLOOKUP($A100,data!$A:$BI,1+calc!H$1,0)*0.01*calc!$B100)</f>
        <v>0</v>
      </c>
      <c r="I100">
        <f>IF(ISERROR(VLOOKUP($A100,data!$A:$BI,1+calc!I$1,0)),0,VLOOKUP($A100,data!$A:$BI,1+calc!I$1,0)*0.01*calc!$B100)</f>
        <v>0</v>
      </c>
      <c r="J100">
        <f>IF(ISERROR(VLOOKUP($A100,data!$A:$BI,1+calc!J$1,0)),0,VLOOKUP($A100,data!$A:$BI,1+calc!J$1,0)*0.01*calc!$B100)</f>
        <v>0</v>
      </c>
      <c r="K100">
        <f>IF(ISERROR(VLOOKUP($A100,data!$A:$BI,1+calc!K$1,0)),0,VLOOKUP($A100,data!$A:$BI,1+calc!K$1,0)*0.01*calc!$B100)</f>
        <v>0</v>
      </c>
      <c r="L100">
        <f>IF(ISERROR(VLOOKUP($A100,data!$A:$BI,1+calc!L$1,0)),0,VLOOKUP($A100,data!$A:$BI,1+calc!L$1,0)*0.01*calc!$B100)</f>
        <v>0</v>
      </c>
      <c r="M100">
        <f>IF(ISERROR(VLOOKUP($A100,data!$A:$BI,1+calc!M$1,0)),0,VLOOKUP($A100,data!$A:$BI,1+calc!M$1,0)*0.01*calc!$B100)</f>
        <v>0</v>
      </c>
      <c r="N100">
        <f>IF(ISERROR(VLOOKUP($A100,data!$A:$BI,1+calc!N$1,0)),0,VLOOKUP($A100,data!$A:$BI,1+calc!N$1,0)*0.01*calc!$B100)</f>
        <v>0</v>
      </c>
      <c r="O100">
        <f>IF(ISERROR(VLOOKUP($A100,data!$A:$BI,1+calc!O$1,0)),0,VLOOKUP($A100,data!$A:$BI,1+calc!O$1,0)*0.01*calc!$B100)</f>
        <v>0</v>
      </c>
      <c r="P100">
        <f>IF(ISERROR(VLOOKUP($A100,data!$A:$BI,1+calc!P$1,0)),0,VLOOKUP($A100,data!$A:$BI,1+calc!P$1,0)*0.01*calc!$B100)</f>
        <v>0</v>
      </c>
      <c r="Q100">
        <f>IF(ISERROR(VLOOKUP($A100,data!$A:$BI,1+calc!Q$1,0)),0,VLOOKUP($A100,data!$A:$BI,1+calc!Q$1,0)*0.01*calc!$B100)</f>
        <v>0</v>
      </c>
      <c r="R100">
        <f>IF(ISERROR(VLOOKUP($A100,data!$A:$BI,1+calc!R$1,0)),0,VLOOKUP($A100,data!$A:$BI,1+calc!R$1,0)*0.01*calc!$B100)</f>
        <v>0</v>
      </c>
      <c r="S100">
        <f>IF(ISERROR(VLOOKUP($A100,data!$A:$BI,1+calc!S$1,0)),0,VLOOKUP($A100,data!$A:$BI,1+calc!S$1,0)*0.01*calc!$B100)</f>
        <v>0</v>
      </c>
      <c r="T100">
        <f>IF(ISERROR(VLOOKUP($A100,data!$A:$BI,1+calc!T$1,0)),0,VLOOKUP($A100,data!$A:$BI,1+calc!T$1,0)*0.01*calc!$B100)</f>
        <v>0</v>
      </c>
      <c r="U100">
        <f>IF(ISERROR(VLOOKUP($A100,data!$A:$BI,1+calc!U$1,0)),0,VLOOKUP($A100,data!$A:$BI,1+calc!U$1,0)*0.01*calc!$B100)</f>
        <v>0</v>
      </c>
      <c r="V100">
        <f>IF(ISERROR(VLOOKUP($A100,data!$A:$BI,1+calc!V$1,0)),0,VLOOKUP($A100,data!$A:$BI,1+calc!V$1,0)*0.01*calc!$B100)</f>
        <v>0</v>
      </c>
      <c r="W100">
        <f>IF(ISERROR(VLOOKUP($A100,data!$A:$BI,1+calc!W$1,0)),0,VLOOKUP($A100,data!$A:$BI,1+calc!W$1,0)*0.01*calc!$B100)</f>
        <v>0</v>
      </c>
      <c r="X100">
        <f>IF(ISERROR(VLOOKUP($A100,data!$A:$BI,1+calc!X$1,0)),0,VLOOKUP($A100,data!$A:$BI,1+calc!X$1,0)*0.01*calc!$B100)</f>
        <v>0</v>
      </c>
      <c r="Y100">
        <f>IF(ISERROR(VLOOKUP($A100,data!$A:$BI,1+calc!Y$1,0)),0,VLOOKUP($A100,data!$A:$BI,1+calc!Y$1,0)*0.01*calc!$B100)</f>
        <v>0</v>
      </c>
      <c r="Z100">
        <f>IF(ISERROR(VLOOKUP($A100,data!$A:$BI,1+calc!Z$1,0)),0,VLOOKUP($A100,data!$A:$BI,1+calc!Z$1,0)*0.01*calc!$B100)</f>
        <v>0</v>
      </c>
      <c r="AA100">
        <f>IF(ISERROR(VLOOKUP($A100,data!$A:$BI,1+calc!AA$1,0)),0,VLOOKUP($A100,data!$A:$BI,1+calc!AA$1,0)*0.01*calc!$B100)</f>
        <v>0</v>
      </c>
      <c r="AB100">
        <f>IF(ISERROR(VLOOKUP($A100,data!$A:$BI,1+calc!AB$1,0)),0,VLOOKUP($A100,data!$A:$BI,1+calc!AB$1,0)*0.01*calc!$B100)</f>
        <v>0</v>
      </c>
      <c r="AC100">
        <f>IF(ISERROR(VLOOKUP($A100,data!$A:$BI,1+calc!AC$1,0)),0,VLOOKUP($A100,data!$A:$BI,1+calc!AC$1,0)*0.01*calc!$B100)</f>
        <v>0</v>
      </c>
      <c r="AD100">
        <f>IF(ISERROR(VLOOKUP($A100,data!$A:$BI,1+calc!AD$1,0)),0,VLOOKUP($A100,data!$A:$BI,1+calc!AD$1,0)*0.01*calc!$B100)</f>
        <v>0</v>
      </c>
      <c r="AE100">
        <f>IF(ISERROR(VLOOKUP($A100,data!$A:$BI,1+calc!AE$1,0)),0,VLOOKUP($A100,data!$A:$BI,1+calc!AE$1,0)*0.01*calc!$B100)</f>
        <v>0</v>
      </c>
      <c r="AF100">
        <f>IF(ISERROR(VLOOKUP($A100,data!$A:$BI,1+calc!AF$1,0)),0,VLOOKUP($A100,data!$A:$BI,1+calc!AF$1,0)*0.01*calc!$B100)</f>
        <v>0</v>
      </c>
      <c r="AG100">
        <f>IF(ISERROR(VLOOKUP($A100,data!$A:$BI,1+calc!AG$1,0)),0,VLOOKUP($A100,data!$A:$BI,1+calc!AG$1,0)*0.01*calc!$B100)</f>
        <v>0</v>
      </c>
      <c r="AH100">
        <f>IF(ISERROR(VLOOKUP($A100,data!$A:$BI,1+calc!AH$1,0)),0,VLOOKUP($A100,data!$A:$BI,1+calc!AH$1,0)*0.01*calc!$B100)</f>
        <v>0</v>
      </c>
      <c r="AI100">
        <f>IF(ISERROR(VLOOKUP($A100,data!$A:$BI,1+calc!AI$1,0)),0,VLOOKUP($A100,data!$A:$BI,1+calc!AI$1,0)*0.01*calc!$B100)</f>
        <v>0</v>
      </c>
      <c r="AJ100">
        <f>IF(ISERROR(VLOOKUP($A100,data!$A:$BI,1+calc!AJ$1,0)),0,VLOOKUP($A100,data!$A:$BI,1+calc!AJ$1,0)*0.01*calc!$B100)</f>
        <v>0</v>
      </c>
      <c r="AK100">
        <f>IF(ISERROR(VLOOKUP($A100,data!$A:$BI,1+calc!AK$1,0)),0,VLOOKUP($A100,data!$A:$BI,1+calc!AK$1,0)*0.01*calc!$B100)</f>
        <v>0</v>
      </c>
      <c r="AL100">
        <f>IF(ISERROR(VLOOKUP($A100,data!$A:$BI,1+calc!AL$1,0)),0,VLOOKUP($A100,data!$A:$BI,1+calc!AL$1,0)*0.01*calc!$B100)</f>
        <v>0</v>
      </c>
      <c r="AM100">
        <f>IF(ISERROR(VLOOKUP($A100,data!$A:$BI,1+calc!AM$1,0)),0,VLOOKUP($A100,data!$A:$BI,1+calc!AM$1,0)*0.01*calc!$B100)</f>
        <v>0</v>
      </c>
      <c r="AN100">
        <f>IF(ISERROR(VLOOKUP($A100,data!$A:$BI,1+calc!AN$1,0)),0,VLOOKUP($A100,data!$A:$BI,1+calc!AN$1,0)*0.01*calc!$B100)</f>
        <v>0</v>
      </c>
      <c r="AO100">
        <f>IF(ISERROR(VLOOKUP($A100,data!$A:$BI,1+calc!AO$1,0)),0,VLOOKUP($A100,data!$A:$BI,1+calc!AO$1,0)*0.01*calc!$B100)</f>
        <v>0</v>
      </c>
      <c r="AP100">
        <f>IF(ISERROR(VLOOKUP($A100,data!$A:$BI,1+calc!AP$1,0)),0,VLOOKUP($A100,data!$A:$BI,1+calc!AP$1,0)*0.01*calc!$B100)</f>
        <v>0</v>
      </c>
      <c r="AQ100">
        <f>IF(ISERROR(VLOOKUP($A100,data!$A:$BI,1+calc!AQ$1,0)),0,VLOOKUP($A100,data!$A:$BI,1+calc!AQ$1,0)*0.01*calc!$B100)</f>
        <v>0</v>
      </c>
      <c r="AR100">
        <f>IF(ISERROR(VLOOKUP($A100,data!$A:$BI,1+calc!AR$1,0)),0,VLOOKUP($A100,data!$A:$BI,1+calc!AR$1,0)*0.01*calc!$B100)</f>
        <v>0</v>
      </c>
      <c r="AS100">
        <f>IF(ISERROR(VLOOKUP($A100,data!$A:$BI,1+calc!AS$1,0)),0,VLOOKUP($A100,data!$A:$BI,1+calc!AS$1,0)*0.01*calc!$B100)</f>
        <v>0</v>
      </c>
      <c r="AT100">
        <f>IF(ISERROR(VLOOKUP($A100,data!$A:$BI,1+calc!AT$1,0)),0,VLOOKUP($A100,data!$A:$BI,1+calc!AT$1,0)*0.01*calc!$B100)</f>
        <v>0</v>
      </c>
      <c r="AU100">
        <f>IF(ISERROR(VLOOKUP($A100,data!$A:$BI,1+calc!AU$1,0)),0,VLOOKUP($A100,data!$A:$BI,1+calc!AU$1,0)*0.01*calc!$B100)</f>
        <v>0</v>
      </c>
      <c r="AV100">
        <f>IF(ISERROR(VLOOKUP($A100,data!$A:$BI,1+calc!AV$1,0)),0,VLOOKUP($A100,data!$A:$BI,1+calc!AV$1,0)*0.01*calc!$B100)</f>
        <v>0</v>
      </c>
      <c r="AW100">
        <f>IF(ISERROR(VLOOKUP($A100,data!$A:$BI,1+calc!AW$1,0)),0,VLOOKUP($A100,data!$A:$BI,1+calc!AW$1,0)*0.01*calc!$B100)</f>
        <v>0</v>
      </c>
      <c r="AX100">
        <f>IF(ISERROR(VLOOKUP($A100,data!$A:$BI,1+calc!AX$1,0)),0,VLOOKUP($A100,data!$A:$BI,1+calc!AX$1,0)*0.01*calc!$B100)</f>
        <v>0</v>
      </c>
      <c r="AY100">
        <f>IF(ISERROR(VLOOKUP($A100,data!$A:$BI,1+calc!AY$1,0)),0,VLOOKUP($A100,data!$A:$BI,1+calc!AY$1,0)*0.01*calc!$B100)</f>
        <v>0</v>
      </c>
      <c r="AZ100">
        <f>IF(ISERROR(VLOOKUP($A100,data!$A:$BI,1+calc!AZ$1,0)),0,VLOOKUP($A100,data!$A:$BI,1+calc!AZ$1,0)*0.01*calc!$B100)</f>
        <v>0</v>
      </c>
      <c r="BA100">
        <f>IF(ISERROR(VLOOKUP($A100,data!$A:$BI,1+calc!BA$1,0)),0,VLOOKUP($A100,data!$A:$BI,1+calc!BA$1,0)*0.01*calc!$B100)</f>
        <v>0</v>
      </c>
      <c r="BB100">
        <f>IF(ISERROR(VLOOKUP($A100,data!$A:$BI,1+calc!BB$1,0)),0,VLOOKUP($A100,data!$A:$BI,1+calc!BB$1,0)*0.01*calc!$B100)</f>
        <v>0</v>
      </c>
      <c r="BC100">
        <f>IF(ISERROR(VLOOKUP($A100,data!$A:$BI,1+calc!BC$1,0)),0,VLOOKUP($A100,data!$A:$BI,1+calc!BC$1,0)*0.01*calc!$B100)</f>
        <v>0</v>
      </c>
      <c r="BD100">
        <f>IF(ISERROR(VLOOKUP($A100,data!$A:$BI,1+calc!BD$1,0)),0,VLOOKUP($A100,data!$A:$BI,1+calc!BD$1,0)*0.01*calc!$B100)</f>
        <v>0</v>
      </c>
      <c r="BE100">
        <f>IF(ISERROR(VLOOKUP($A100,data!$A:$BI,1+calc!BE$1,0)),0,VLOOKUP($A100,data!$A:$BI,1+calc!BE$1,0)*0.01*calc!$B100)</f>
        <v>0</v>
      </c>
      <c r="BF100">
        <f>IF(ISERROR(VLOOKUP($A100,data!$A:$BI,1+calc!BF$1,0)),0,VLOOKUP($A100,data!$A:$BI,1+calc!BF$1,0)*0.01*calc!$B100)</f>
        <v>0</v>
      </c>
      <c r="BG100">
        <f>IF(ISERROR(VLOOKUP($A100,data!$A:$BI,1+calc!BG$1,0)),0,VLOOKUP($A100,data!$A:$BI,1+calc!BG$1,0)*0.01*calc!$B100)</f>
        <v>0</v>
      </c>
      <c r="BH100">
        <f>IF(ISERROR(VLOOKUP($A100,data!$A:$BI,1+calc!BH$1,0)),0,VLOOKUP($A100,data!$A:$BI,1+calc!BH$1,0)*0.01*calc!$B100)</f>
        <v>0</v>
      </c>
      <c r="BI100">
        <f>IF(ISERROR(VLOOKUP($A100,data!$A:$BI,1+calc!BI$1,0)),0,VLOOKUP($A100,data!$A:$BI,1+calc!BI$1,0)*0.01*calc!$B100)</f>
        <v>0</v>
      </c>
      <c r="BJ100">
        <f>IF(ISERROR(VLOOKUP($A100,data!$A:$BI,1+calc!BJ$1,0)),0,VLOOKUP($A100,data!$A:$BI,1+calc!BJ$1,0)*0.01*calc!$B100)</f>
        <v>0</v>
      </c>
    </row>
    <row r="101" spans="1:62" x14ac:dyDescent="0.25">
      <c r="A101">
        <f>'Nutrition Calculator'!C106</f>
        <v>0</v>
      </c>
      <c r="B101">
        <f>'Nutrition Calculator'!D106</f>
        <v>0</v>
      </c>
      <c r="C101">
        <f>IF(ISERROR(VLOOKUP($A101,data!$A:$BI,1+calc!C$1,0)),0,VLOOKUP($A101,data!$A:$BI,1+calc!C$1,0)*0.01*calc!$B101)</f>
        <v>0</v>
      </c>
      <c r="D101">
        <f>IF(ISERROR(VLOOKUP($A101,data!$A:$BI,1+calc!D$1,0)),0,VLOOKUP($A101,data!$A:$BI,1+calc!D$1,0)*0.01*calc!$B101)</f>
        <v>0</v>
      </c>
      <c r="E101">
        <f>IF(ISERROR(VLOOKUP($A101,data!$A:$BI,1+calc!E$1,0)),0,VLOOKUP($A101,data!$A:$BI,1+calc!E$1,0)*0.01*calc!$B101)</f>
        <v>0</v>
      </c>
      <c r="F101">
        <f>IF(ISERROR(VLOOKUP($A101,data!$A:$BI,1+calc!F$1,0)),0,VLOOKUP($A101,data!$A:$BI,1+calc!F$1,0)*0.01*calc!$B101)</f>
        <v>0</v>
      </c>
      <c r="G101">
        <f>IF(ISERROR(VLOOKUP($A101,data!$A:$BI,1+calc!G$1,0)),0,VLOOKUP($A101,data!$A:$BI,1+calc!G$1,0)*0.01*calc!$B101)</f>
        <v>0</v>
      </c>
      <c r="H101">
        <f>IF(ISERROR(VLOOKUP($A101,data!$A:$BI,1+calc!H$1,0)),0,VLOOKUP($A101,data!$A:$BI,1+calc!H$1,0)*0.01*calc!$B101)</f>
        <v>0</v>
      </c>
      <c r="I101">
        <f>IF(ISERROR(VLOOKUP($A101,data!$A:$BI,1+calc!I$1,0)),0,VLOOKUP($A101,data!$A:$BI,1+calc!I$1,0)*0.01*calc!$B101)</f>
        <v>0</v>
      </c>
      <c r="J101">
        <f>IF(ISERROR(VLOOKUP($A101,data!$A:$BI,1+calc!J$1,0)),0,VLOOKUP($A101,data!$A:$BI,1+calc!J$1,0)*0.01*calc!$B101)</f>
        <v>0</v>
      </c>
      <c r="K101">
        <f>IF(ISERROR(VLOOKUP($A101,data!$A:$BI,1+calc!K$1,0)),0,VLOOKUP($A101,data!$A:$BI,1+calc!K$1,0)*0.01*calc!$B101)</f>
        <v>0</v>
      </c>
      <c r="L101">
        <f>IF(ISERROR(VLOOKUP($A101,data!$A:$BI,1+calc!L$1,0)),0,VLOOKUP($A101,data!$A:$BI,1+calc!L$1,0)*0.01*calc!$B101)</f>
        <v>0</v>
      </c>
      <c r="M101">
        <f>IF(ISERROR(VLOOKUP($A101,data!$A:$BI,1+calc!M$1,0)),0,VLOOKUP($A101,data!$A:$BI,1+calc!M$1,0)*0.01*calc!$B101)</f>
        <v>0</v>
      </c>
      <c r="N101">
        <f>IF(ISERROR(VLOOKUP($A101,data!$A:$BI,1+calc!N$1,0)),0,VLOOKUP($A101,data!$A:$BI,1+calc!N$1,0)*0.01*calc!$B101)</f>
        <v>0</v>
      </c>
      <c r="O101">
        <f>IF(ISERROR(VLOOKUP($A101,data!$A:$BI,1+calc!O$1,0)),0,VLOOKUP($A101,data!$A:$BI,1+calc!O$1,0)*0.01*calc!$B101)</f>
        <v>0</v>
      </c>
      <c r="P101">
        <f>IF(ISERROR(VLOOKUP($A101,data!$A:$BI,1+calc!P$1,0)),0,VLOOKUP($A101,data!$A:$BI,1+calc!P$1,0)*0.01*calc!$B101)</f>
        <v>0</v>
      </c>
      <c r="Q101">
        <f>IF(ISERROR(VLOOKUP($A101,data!$A:$BI,1+calc!Q$1,0)),0,VLOOKUP($A101,data!$A:$BI,1+calc!Q$1,0)*0.01*calc!$B101)</f>
        <v>0</v>
      </c>
      <c r="R101">
        <f>IF(ISERROR(VLOOKUP($A101,data!$A:$BI,1+calc!R$1,0)),0,VLOOKUP($A101,data!$A:$BI,1+calc!R$1,0)*0.01*calc!$B101)</f>
        <v>0</v>
      </c>
      <c r="S101">
        <f>IF(ISERROR(VLOOKUP($A101,data!$A:$BI,1+calc!S$1,0)),0,VLOOKUP($A101,data!$A:$BI,1+calc!S$1,0)*0.01*calc!$B101)</f>
        <v>0</v>
      </c>
      <c r="T101">
        <f>IF(ISERROR(VLOOKUP($A101,data!$A:$BI,1+calc!T$1,0)),0,VLOOKUP($A101,data!$A:$BI,1+calc!T$1,0)*0.01*calc!$B101)</f>
        <v>0</v>
      </c>
      <c r="U101">
        <f>IF(ISERROR(VLOOKUP($A101,data!$A:$BI,1+calc!U$1,0)),0,VLOOKUP($A101,data!$A:$BI,1+calc!U$1,0)*0.01*calc!$B101)</f>
        <v>0</v>
      </c>
      <c r="V101">
        <f>IF(ISERROR(VLOOKUP($A101,data!$A:$BI,1+calc!V$1,0)),0,VLOOKUP($A101,data!$A:$BI,1+calc!V$1,0)*0.01*calc!$B101)</f>
        <v>0</v>
      </c>
      <c r="W101">
        <f>IF(ISERROR(VLOOKUP($A101,data!$A:$BI,1+calc!W$1,0)),0,VLOOKUP($A101,data!$A:$BI,1+calc!W$1,0)*0.01*calc!$B101)</f>
        <v>0</v>
      </c>
      <c r="X101">
        <f>IF(ISERROR(VLOOKUP($A101,data!$A:$BI,1+calc!X$1,0)),0,VLOOKUP($A101,data!$A:$BI,1+calc!X$1,0)*0.01*calc!$B101)</f>
        <v>0</v>
      </c>
      <c r="Y101">
        <f>IF(ISERROR(VLOOKUP($A101,data!$A:$BI,1+calc!Y$1,0)),0,VLOOKUP($A101,data!$A:$BI,1+calc!Y$1,0)*0.01*calc!$B101)</f>
        <v>0</v>
      </c>
      <c r="Z101">
        <f>IF(ISERROR(VLOOKUP($A101,data!$A:$BI,1+calc!Z$1,0)),0,VLOOKUP($A101,data!$A:$BI,1+calc!Z$1,0)*0.01*calc!$B101)</f>
        <v>0</v>
      </c>
      <c r="AA101">
        <f>IF(ISERROR(VLOOKUP($A101,data!$A:$BI,1+calc!AA$1,0)),0,VLOOKUP($A101,data!$A:$BI,1+calc!AA$1,0)*0.01*calc!$B101)</f>
        <v>0</v>
      </c>
      <c r="AB101">
        <f>IF(ISERROR(VLOOKUP($A101,data!$A:$BI,1+calc!AB$1,0)),0,VLOOKUP($A101,data!$A:$BI,1+calc!AB$1,0)*0.01*calc!$B101)</f>
        <v>0</v>
      </c>
      <c r="AC101">
        <f>IF(ISERROR(VLOOKUP($A101,data!$A:$BI,1+calc!AC$1,0)),0,VLOOKUP($A101,data!$A:$BI,1+calc!AC$1,0)*0.01*calc!$B101)</f>
        <v>0</v>
      </c>
      <c r="AD101">
        <f>IF(ISERROR(VLOOKUP($A101,data!$A:$BI,1+calc!AD$1,0)),0,VLOOKUP($A101,data!$A:$BI,1+calc!AD$1,0)*0.01*calc!$B101)</f>
        <v>0</v>
      </c>
      <c r="AE101">
        <f>IF(ISERROR(VLOOKUP($A101,data!$A:$BI,1+calc!AE$1,0)),0,VLOOKUP($A101,data!$A:$BI,1+calc!AE$1,0)*0.01*calc!$B101)</f>
        <v>0</v>
      </c>
      <c r="AF101">
        <f>IF(ISERROR(VLOOKUP($A101,data!$A:$BI,1+calc!AF$1,0)),0,VLOOKUP($A101,data!$A:$BI,1+calc!AF$1,0)*0.01*calc!$B101)</f>
        <v>0</v>
      </c>
      <c r="AG101">
        <f>IF(ISERROR(VLOOKUP($A101,data!$A:$BI,1+calc!AG$1,0)),0,VLOOKUP($A101,data!$A:$BI,1+calc!AG$1,0)*0.01*calc!$B101)</f>
        <v>0</v>
      </c>
      <c r="AH101">
        <f>IF(ISERROR(VLOOKUP($A101,data!$A:$BI,1+calc!AH$1,0)),0,VLOOKUP($A101,data!$A:$BI,1+calc!AH$1,0)*0.01*calc!$B101)</f>
        <v>0</v>
      </c>
      <c r="AI101">
        <f>IF(ISERROR(VLOOKUP($A101,data!$A:$BI,1+calc!AI$1,0)),0,VLOOKUP($A101,data!$A:$BI,1+calc!AI$1,0)*0.01*calc!$B101)</f>
        <v>0</v>
      </c>
      <c r="AJ101">
        <f>IF(ISERROR(VLOOKUP($A101,data!$A:$BI,1+calc!AJ$1,0)),0,VLOOKUP($A101,data!$A:$BI,1+calc!AJ$1,0)*0.01*calc!$B101)</f>
        <v>0</v>
      </c>
      <c r="AK101">
        <f>IF(ISERROR(VLOOKUP($A101,data!$A:$BI,1+calc!AK$1,0)),0,VLOOKUP($A101,data!$A:$BI,1+calc!AK$1,0)*0.01*calc!$B101)</f>
        <v>0</v>
      </c>
      <c r="AL101">
        <f>IF(ISERROR(VLOOKUP($A101,data!$A:$BI,1+calc!AL$1,0)),0,VLOOKUP($A101,data!$A:$BI,1+calc!AL$1,0)*0.01*calc!$B101)</f>
        <v>0</v>
      </c>
      <c r="AM101">
        <f>IF(ISERROR(VLOOKUP($A101,data!$A:$BI,1+calc!AM$1,0)),0,VLOOKUP($A101,data!$A:$BI,1+calc!AM$1,0)*0.01*calc!$B101)</f>
        <v>0</v>
      </c>
      <c r="AN101">
        <f>IF(ISERROR(VLOOKUP($A101,data!$A:$BI,1+calc!AN$1,0)),0,VLOOKUP($A101,data!$A:$BI,1+calc!AN$1,0)*0.01*calc!$B101)</f>
        <v>0</v>
      </c>
      <c r="AO101">
        <f>IF(ISERROR(VLOOKUP($A101,data!$A:$BI,1+calc!AO$1,0)),0,VLOOKUP($A101,data!$A:$BI,1+calc!AO$1,0)*0.01*calc!$B101)</f>
        <v>0</v>
      </c>
      <c r="AP101">
        <f>IF(ISERROR(VLOOKUP($A101,data!$A:$BI,1+calc!AP$1,0)),0,VLOOKUP($A101,data!$A:$BI,1+calc!AP$1,0)*0.01*calc!$B101)</f>
        <v>0</v>
      </c>
      <c r="AQ101">
        <f>IF(ISERROR(VLOOKUP($A101,data!$A:$BI,1+calc!AQ$1,0)),0,VLOOKUP($A101,data!$A:$BI,1+calc!AQ$1,0)*0.01*calc!$B101)</f>
        <v>0</v>
      </c>
      <c r="AR101">
        <f>IF(ISERROR(VLOOKUP($A101,data!$A:$BI,1+calc!AR$1,0)),0,VLOOKUP($A101,data!$A:$BI,1+calc!AR$1,0)*0.01*calc!$B101)</f>
        <v>0</v>
      </c>
      <c r="AS101">
        <f>IF(ISERROR(VLOOKUP($A101,data!$A:$BI,1+calc!AS$1,0)),0,VLOOKUP($A101,data!$A:$BI,1+calc!AS$1,0)*0.01*calc!$B101)</f>
        <v>0</v>
      </c>
      <c r="AT101">
        <f>IF(ISERROR(VLOOKUP($A101,data!$A:$BI,1+calc!AT$1,0)),0,VLOOKUP($A101,data!$A:$BI,1+calc!AT$1,0)*0.01*calc!$B101)</f>
        <v>0</v>
      </c>
      <c r="AU101">
        <f>IF(ISERROR(VLOOKUP($A101,data!$A:$BI,1+calc!AU$1,0)),0,VLOOKUP($A101,data!$A:$BI,1+calc!AU$1,0)*0.01*calc!$B101)</f>
        <v>0</v>
      </c>
      <c r="AV101">
        <f>IF(ISERROR(VLOOKUP($A101,data!$A:$BI,1+calc!AV$1,0)),0,VLOOKUP($A101,data!$A:$BI,1+calc!AV$1,0)*0.01*calc!$B101)</f>
        <v>0</v>
      </c>
      <c r="AW101">
        <f>IF(ISERROR(VLOOKUP($A101,data!$A:$BI,1+calc!AW$1,0)),0,VLOOKUP($A101,data!$A:$BI,1+calc!AW$1,0)*0.01*calc!$B101)</f>
        <v>0</v>
      </c>
      <c r="AX101">
        <f>IF(ISERROR(VLOOKUP($A101,data!$A:$BI,1+calc!AX$1,0)),0,VLOOKUP($A101,data!$A:$BI,1+calc!AX$1,0)*0.01*calc!$B101)</f>
        <v>0</v>
      </c>
      <c r="AY101">
        <f>IF(ISERROR(VLOOKUP($A101,data!$A:$BI,1+calc!AY$1,0)),0,VLOOKUP($A101,data!$A:$BI,1+calc!AY$1,0)*0.01*calc!$B101)</f>
        <v>0</v>
      </c>
      <c r="AZ101">
        <f>IF(ISERROR(VLOOKUP($A101,data!$A:$BI,1+calc!AZ$1,0)),0,VLOOKUP($A101,data!$A:$BI,1+calc!AZ$1,0)*0.01*calc!$B101)</f>
        <v>0</v>
      </c>
      <c r="BA101">
        <f>IF(ISERROR(VLOOKUP($A101,data!$A:$BI,1+calc!BA$1,0)),0,VLOOKUP($A101,data!$A:$BI,1+calc!BA$1,0)*0.01*calc!$B101)</f>
        <v>0</v>
      </c>
      <c r="BB101">
        <f>IF(ISERROR(VLOOKUP($A101,data!$A:$BI,1+calc!BB$1,0)),0,VLOOKUP($A101,data!$A:$BI,1+calc!BB$1,0)*0.01*calc!$B101)</f>
        <v>0</v>
      </c>
      <c r="BC101">
        <f>IF(ISERROR(VLOOKUP($A101,data!$A:$BI,1+calc!BC$1,0)),0,VLOOKUP($A101,data!$A:$BI,1+calc!BC$1,0)*0.01*calc!$B101)</f>
        <v>0</v>
      </c>
      <c r="BD101">
        <f>IF(ISERROR(VLOOKUP($A101,data!$A:$BI,1+calc!BD$1,0)),0,VLOOKUP($A101,data!$A:$BI,1+calc!BD$1,0)*0.01*calc!$B101)</f>
        <v>0</v>
      </c>
      <c r="BE101">
        <f>IF(ISERROR(VLOOKUP($A101,data!$A:$BI,1+calc!BE$1,0)),0,VLOOKUP($A101,data!$A:$BI,1+calc!BE$1,0)*0.01*calc!$B101)</f>
        <v>0</v>
      </c>
      <c r="BF101">
        <f>IF(ISERROR(VLOOKUP($A101,data!$A:$BI,1+calc!BF$1,0)),0,VLOOKUP($A101,data!$A:$BI,1+calc!BF$1,0)*0.01*calc!$B101)</f>
        <v>0</v>
      </c>
      <c r="BG101">
        <f>IF(ISERROR(VLOOKUP($A101,data!$A:$BI,1+calc!BG$1,0)),0,VLOOKUP($A101,data!$A:$BI,1+calc!BG$1,0)*0.01*calc!$B101)</f>
        <v>0</v>
      </c>
      <c r="BH101">
        <f>IF(ISERROR(VLOOKUP($A101,data!$A:$BI,1+calc!BH$1,0)),0,VLOOKUP($A101,data!$A:$BI,1+calc!BH$1,0)*0.01*calc!$B101)</f>
        <v>0</v>
      </c>
      <c r="BI101">
        <f>IF(ISERROR(VLOOKUP($A101,data!$A:$BI,1+calc!BI$1,0)),0,VLOOKUP($A101,data!$A:$BI,1+calc!BI$1,0)*0.01*calc!$B101)</f>
        <v>0</v>
      </c>
      <c r="BJ101">
        <f>IF(ISERROR(VLOOKUP($A101,data!$A:$BI,1+calc!BJ$1,0)),0,VLOOKUP($A101,data!$A:$BI,1+calc!BJ$1,0)*0.01*calc!$B101)</f>
        <v>0</v>
      </c>
    </row>
    <row r="102" spans="1:62" x14ac:dyDescent="0.25">
      <c r="A102">
        <f>'Nutrition Calculator'!C107</f>
        <v>0</v>
      </c>
      <c r="B102">
        <f>'Nutrition Calculator'!D107</f>
        <v>0</v>
      </c>
      <c r="C102">
        <f>IF(ISERROR(VLOOKUP($A102,data!$A:$BI,1+calc!C$1,0)),0,VLOOKUP($A102,data!$A:$BI,1+calc!C$1,0)*0.01*calc!$B102)</f>
        <v>0</v>
      </c>
      <c r="D102">
        <f>IF(ISERROR(VLOOKUP($A102,data!$A:$BI,1+calc!D$1,0)),0,VLOOKUP($A102,data!$A:$BI,1+calc!D$1,0)*0.01*calc!$B102)</f>
        <v>0</v>
      </c>
      <c r="E102">
        <f>IF(ISERROR(VLOOKUP($A102,data!$A:$BI,1+calc!E$1,0)),0,VLOOKUP($A102,data!$A:$BI,1+calc!E$1,0)*0.01*calc!$B102)</f>
        <v>0</v>
      </c>
      <c r="F102">
        <f>IF(ISERROR(VLOOKUP($A102,data!$A:$BI,1+calc!F$1,0)),0,VLOOKUP($A102,data!$A:$BI,1+calc!F$1,0)*0.01*calc!$B102)</f>
        <v>0</v>
      </c>
      <c r="G102">
        <f>IF(ISERROR(VLOOKUP($A102,data!$A:$BI,1+calc!G$1,0)),0,VLOOKUP($A102,data!$A:$BI,1+calc!G$1,0)*0.01*calc!$B102)</f>
        <v>0</v>
      </c>
      <c r="H102">
        <f>IF(ISERROR(VLOOKUP($A102,data!$A:$BI,1+calc!H$1,0)),0,VLOOKUP($A102,data!$A:$BI,1+calc!H$1,0)*0.01*calc!$B102)</f>
        <v>0</v>
      </c>
      <c r="I102">
        <f>IF(ISERROR(VLOOKUP($A102,data!$A:$BI,1+calc!I$1,0)),0,VLOOKUP($A102,data!$A:$BI,1+calc!I$1,0)*0.01*calc!$B102)</f>
        <v>0</v>
      </c>
      <c r="J102">
        <f>IF(ISERROR(VLOOKUP($A102,data!$A:$BI,1+calc!J$1,0)),0,VLOOKUP($A102,data!$A:$BI,1+calc!J$1,0)*0.01*calc!$B102)</f>
        <v>0</v>
      </c>
      <c r="K102">
        <f>IF(ISERROR(VLOOKUP($A102,data!$A:$BI,1+calc!K$1,0)),0,VLOOKUP($A102,data!$A:$BI,1+calc!K$1,0)*0.01*calc!$B102)</f>
        <v>0</v>
      </c>
      <c r="L102">
        <f>IF(ISERROR(VLOOKUP($A102,data!$A:$BI,1+calc!L$1,0)),0,VLOOKUP($A102,data!$A:$BI,1+calc!L$1,0)*0.01*calc!$B102)</f>
        <v>0</v>
      </c>
      <c r="M102">
        <f>IF(ISERROR(VLOOKUP($A102,data!$A:$BI,1+calc!M$1,0)),0,VLOOKUP($A102,data!$A:$BI,1+calc!M$1,0)*0.01*calc!$B102)</f>
        <v>0</v>
      </c>
      <c r="N102">
        <f>IF(ISERROR(VLOOKUP($A102,data!$A:$BI,1+calc!N$1,0)),0,VLOOKUP($A102,data!$A:$BI,1+calc!N$1,0)*0.01*calc!$B102)</f>
        <v>0</v>
      </c>
      <c r="O102">
        <f>IF(ISERROR(VLOOKUP($A102,data!$A:$BI,1+calc!O$1,0)),0,VLOOKUP($A102,data!$A:$BI,1+calc!O$1,0)*0.01*calc!$B102)</f>
        <v>0</v>
      </c>
      <c r="P102">
        <f>IF(ISERROR(VLOOKUP($A102,data!$A:$BI,1+calc!P$1,0)),0,VLOOKUP($A102,data!$A:$BI,1+calc!P$1,0)*0.01*calc!$B102)</f>
        <v>0</v>
      </c>
      <c r="Q102">
        <f>IF(ISERROR(VLOOKUP($A102,data!$A:$BI,1+calc!Q$1,0)),0,VLOOKUP($A102,data!$A:$BI,1+calc!Q$1,0)*0.01*calc!$B102)</f>
        <v>0</v>
      </c>
      <c r="R102">
        <f>IF(ISERROR(VLOOKUP($A102,data!$A:$BI,1+calc!R$1,0)),0,VLOOKUP($A102,data!$A:$BI,1+calc!R$1,0)*0.01*calc!$B102)</f>
        <v>0</v>
      </c>
      <c r="S102">
        <f>IF(ISERROR(VLOOKUP($A102,data!$A:$BI,1+calc!S$1,0)),0,VLOOKUP($A102,data!$A:$BI,1+calc!S$1,0)*0.01*calc!$B102)</f>
        <v>0</v>
      </c>
      <c r="T102">
        <f>IF(ISERROR(VLOOKUP($A102,data!$A:$BI,1+calc!T$1,0)),0,VLOOKUP($A102,data!$A:$BI,1+calc!T$1,0)*0.01*calc!$B102)</f>
        <v>0</v>
      </c>
      <c r="U102">
        <f>IF(ISERROR(VLOOKUP($A102,data!$A:$BI,1+calc!U$1,0)),0,VLOOKUP($A102,data!$A:$BI,1+calc!U$1,0)*0.01*calc!$B102)</f>
        <v>0</v>
      </c>
      <c r="V102">
        <f>IF(ISERROR(VLOOKUP($A102,data!$A:$BI,1+calc!V$1,0)),0,VLOOKUP($A102,data!$A:$BI,1+calc!V$1,0)*0.01*calc!$B102)</f>
        <v>0</v>
      </c>
      <c r="W102">
        <f>IF(ISERROR(VLOOKUP($A102,data!$A:$BI,1+calc!W$1,0)),0,VLOOKUP($A102,data!$A:$BI,1+calc!W$1,0)*0.01*calc!$B102)</f>
        <v>0</v>
      </c>
      <c r="X102">
        <f>IF(ISERROR(VLOOKUP($A102,data!$A:$BI,1+calc!X$1,0)),0,VLOOKUP($A102,data!$A:$BI,1+calc!X$1,0)*0.01*calc!$B102)</f>
        <v>0</v>
      </c>
      <c r="Y102">
        <f>IF(ISERROR(VLOOKUP($A102,data!$A:$BI,1+calc!Y$1,0)),0,VLOOKUP($A102,data!$A:$BI,1+calc!Y$1,0)*0.01*calc!$B102)</f>
        <v>0</v>
      </c>
      <c r="Z102">
        <f>IF(ISERROR(VLOOKUP($A102,data!$A:$BI,1+calc!Z$1,0)),0,VLOOKUP($A102,data!$A:$BI,1+calc!Z$1,0)*0.01*calc!$B102)</f>
        <v>0</v>
      </c>
      <c r="AA102">
        <f>IF(ISERROR(VLOOKUP($A102,data!$A:$BI,1+calc!AA$1,0)),0,VLOOKUP($A102,data!$A:$BI,1+calc!AA$1,0)*0.01*calc!$B102)</f>
        <v>0</v>
      </c>
      <c r="AB102">
        <f>IF(ISERROR(VLOOKUP($A102,data!$A:$BI,1+calc!AB$1,0)),0,VLOOKUP($A102,data!$A:$BI,1+calc!AB$1,0)*0.01*calc!$B102)</f>
        <v>0</v>
      </c>
      <c r="AC102">
        <f>IF(ISERROR(VLOOKUP($A102,data!$A:$BI,1+calc!AC$1,0)),0,VLOOKUP($A102,data!$A:$BI,1+calc!AC$1,0)*0.01*calc!$B102)</f>
        <v>0</v>
      </c>
      <c r="AD102">
        <f>IF(ISERROR(VLOOKUP($A102,data!$A:$BI,1+calc!AD$1,0)),0,VLOOKUP($A102,data!$A:$BI,1+calc!AD$1,0)*0.01*calc!$B102)</f>
        <v>0</v>
      </c>
      <c r="AE102">
        <f>IF(ISERROR(VLOOKUP($A102,data!$A:$BI,1+calc!AE$1,0)),0,VLOOKUP($A102,data!$A:$BI,1+calc!AE$1,0)*0.01*calc!$B102)</f>
        <v>0</v>
      </c>
      <c r="AF102">
        <f>IF(ISERROR(VLOOKUP($A102,data!$A:$BI,1+calc!AF$1,0)),0,VLOOKUP($A102,data!$A:$BI,1+calc!AF$1,0)*0.01*calc!$B102)</f>
        <v>0</v>
      </c>
      <c r="AG102">
        <f>IF(ISERROR(VLOOKUP($A102,data!$A:$BI,1+calc!AG$1,0)),0,VLOOKUP($A102,data!$A:$BI,1+calc!AG$1,0)*0.01*calc!$B102)</f>
        <v>0</v>
      </c>
      <c r="AH102">
        <f>IF(ISERROR(VLOOKUP($A102,data!$A:$BI,1+calc!AH$1,0)),0,VLOOKUP($A102,data!$A:$BI,1+calc!AH$1,0)*0.01*calc!$B102)</f>
        <v>0</v>
      </c>
      <c r="AI102">
        <f>IF(ISERROR(VLOOKUP($A102,data!$A:$BI,1+calc!AI$1,0)),0,VLOOKUP($A102,data!$A:$BI,1+calc!AI$1,0)*0.01*calc!$B102)</f>
        <v>0</v>
      </c>
      <c r="AJ102">
        <f>IF(ISERROR(VLOOKUP($A102,data!$A:$BI,1+calc!AJ$1,0)),0,VLOOKUP($A102,data!$A:$BI,1+calc!AJ$1,0)*0.01*calc!$B102)</f>
        <v>0</v>
      </c>
      <c r="AK102">
        <f>IF(ISERROR(VLOOKUP($A102,data!$A:$BI,1+calc!AK$1,0)),0,VLOOKUP($A102,data!$A:$BI,1+calc!AK$1,0)*0.01*calc!$B102)</f>
        <v>0</v>
      </c>
      <c r="AL102">
        <f>IF(ISERROR(VLOOKUP($A102,data!$A:$BI,1+calc!AL$1,0)),0,VLOOKUP($A102,data!$A:$BI,1+calc!AL$1,0)*0.01*calc!$B102)</f>
        <v>0</v>
      </c>
      <c r="AM102">
        <f>IF(ISERROR(VLOOKUP($A102,data!$A:$BI,1+calc!AM$1,0)),0,VLOOKUP($A102,data!$A:$BI,1+calc!AM$1,0)*0.01*calc!$B102)</f>
        <v>0</v>
      </c>
      <c r="AN102">
        <f>IF(ISERROR(VLOOKUP($A102,data!$A:$BI,1+calc!AN$1,0)),0,VLOOKUP($A102,data!$A:$BI,1+calc!AN$1,0)*0.01*calc!$B102)</f>
        <v>0</v>
      </c>
      <c r="AO102">
        <f>IF(ISERROR(VLOOKUP($A102,data!$A:$BI,1+calc!AO$1,0)),0,VLOOKUP($A102,data!$A:$BI,1+calc!AO$1,0)*0.01*calc!$B102)</f>
        <v>0</v>
      </c>
      <c r="AP102">
        <f>IF(ISERROR(VLOOKUP($A102,data!$A:$BI,1+calc!AP$1,0)),0,VLOOKUP($A102,data!$A:$BI,1+calc!AP$1,0)*0.01*calc!$B102)</f>
        <v>0</v>
      </c>
      <c r="AQ102">
        <f>IF(ISERROR(VLOOKUP($A102,data!$A:$BI,1+calc!AQ$1,0)),0,VLOOKUP($A102,data!$A:$BI,1+calc!AQ$1,0)*0.01*calc!$B102)</f>
        <v>0</v>
      </c>
      <c r="AR102">
        <f>IF(ISERROR(VLOOKUP($A102,data!$A:$BI,1+calc!AR$1,0)),0,VLOOKUP($A102,data!$A:$BI,1+calc!AR$1,0)*0.01*calc!$B102)</f>
        <v>0</v>
      </c>
      <c r="AS102">
        <f>IF(ISERROR(VLOOKUP($A102,data!$A:$BI,1+calc!AS$1,0)),0,VLOOKUP($A102,data!$A:$BI,1+calc!AS$1,0)*0.01*calc!$B102)</f>
        <v>0</v>
      </c>
      <c r="AT102">
        <f>IF(ISERROR(VLOOKUP($A102,data!$A:$BI,1+calc!AT$1,0)),0,VLOOKUP($A102,data!$A:$BI,1+calc!AT$1,0)*0.01*calc!$B102)</f>
        <v>0</v>
      </c>
      <c r="AU102">
        <f>IF(ISERROR(VLOOKUP($A102,data!$A:$BI,1+calc!AU$1,0)),0,VLOOKUP($A102,data!$A:$BI,1+calc!AU$1,0)*0.01*calc!$B102)</f>
        <v>0</v>
      </c>
      <c r="AV102">
        <f>IF(ISERROR(VLOOKUP($A102,data!$A:$BI,1+calc!AV$1,0)),0,VLOOKUP($A102,data!$A:$BI,1+calc!AV$1,0)*0.01*calc!$B102)</f>
        <v>0</v>
      </c>
      <c r="AW102">
        <f>IF(ISERROR(VLOOKUP($A102,data!$A:$BI,1+calc!AW$1,0)),0,VLOOKUP($A102,data!$A:$BI,1+calc!AW$1,0)*0.01*calc!$B102)</f>
        <v>0</v>
      </c>
      <c r="AX102">
        <f>IF(ISERROR(VLOOKUP($A102,data!$A:$BI,1+calc!AX$1,0)),0,VLOOKUP($A102,data!$A:$BI,1+calc!AX$1,0)*0.01*calc!$B102)</f>
        <v>0</v>
      </c>
      <c r="AY102">
        <f>IF(ISERROR(VLOOKUP($A102,data!$A:$BI,1+calc!AY$1,0)),0,VLOOKUP($A102,data!$A:$BI,1+calc!AY$1,0)*0.01*calc!$B102)</f>
        <v>0</v>
      </c>
      <c r="AZ102">
        <f>IF(ISERROR(VLOOKUP($A102,data!$A:$BI,1+calc!AZ$1,0)),0,VLOOKUP($A102,data!$A:$BI,1+calc!AZ$1,0)*0.01*calc!$B102)</f>
        <v>0</v>
      </c>
      <c r="BA102">
        <f>IF(ISERROR(VLOOKUP($A102,data!$A:$BI,1+calc!BA$1,0)),0,VLOOKUP($A102,data!$A:$BI,1+calc!BA$1,0)*0.01*calc!$B102)</f>
        <v>0</v>
      </c>
      <c r="BB102">
        <f>IF(ISERROR(VLOOKUP($A102,data!$A:$BI,1+calc!BB$1,0)),0,VLOOKUP($A102,data!$A:$BI,1+calc!BB$1,0)*0.01*calc!$B102)</f>
        <v>0</v>
      </c>
      <c r="BC102">
        <f>IF(ISERROR(VLOOKUP($A102,data!$A:$BI,1+calc!BC$1,0)),0,VLOOKUP($A102,data!$A:$BI,1+calc!BC$1,0)*0.01*calc!$B102)</f>
        <v>0</v>
      </c>
      <c r="BD102">
        <f>IF(ISERROR(VLOOKUP($A102,data!$A:$BI,1+calc!BD$1,0)),0,VLOOKUP($A102,data!$A:$BI,1+calc!BD$1,0)*0.01*calc!$B102)</f>
        <v>0</v>
      </c>
      <c r="BE102">
        <f>IF(ISERROR(VLOOKUP($A102,data!$A:$BI,1+calc!BE$1,0)),0,VLOOKUP($A102,data!$A:$BI,1+calc!BE$1,0)*0.01*calc!$B102)</f>
        <v>0</v>
      </c>
      <c r="BF102">
        <f>IF(ISERROR(VLOOKUP($A102,data!$A:$BI,1+calc!BF$1,0)),0,VLOOKUP($A102,data!$A:$BI,1+calc!BF$1,0)*0.01*calc!$B102)</f>
        <v>0</v>
      </c>
      <c r="BG102">
        <f>IF(ISERROR(VLOOKUP($A102,data!$A:$BI,1+calc!BG$1,0)),0,VLOOKUP($A102,data!$A:$BI,1+calc!BG$1,0)*0.01*calc!$B102)</f>
        <v>0</v>
      </c>
      <c r="BH102">
        <f>IF(ISERROR(VLOOKUP($A102,data!$A:$BI,1+calc!BH$1,0)),0,VLOOKUP($A102,data!$A:$BI,1+calc!BH$1,0)*0.01*calc!$B102)</f>
        <v>0</v>
      </c>
      <c r="BI102">
        <f>IF(ISERROR(VLOOKUP($A102,data!$A:$BI,1+calc!BI$1,0)),0,VLOOKUP($A102,data!$A:$BI,1+calc!BI$1,0)*0.01*calc!$B102)</f>
        <v>0</v>
      </c>
      <c r="BJ102">
        <f>IF(ISERROR(VLOOKUP($A102,data!$A:$BI,1+calc!BJ$1,0)),0,VLOOKUP($A102,data!$A:$BI,1+calc!BJ$1,0)*0.01*calc!$B102)</f>
        <v>0</v>
      </c>
    </row>
    <row r="104" spans="1:62" x14ac:dyDescent="0.25">
      <c r="A104" t="s">
        <v>192</v>
      </c>
      <c r="C104">
        <f t="shared" ref="C104:BI104" si="0">SUM(C3:C103)</f>
        <v>0</v>
      </c>
      <c r="D104">
        <f t="shared" si="0"/>
        <v>0</v>
      </c>
      <c r="E104">
        <f t="shared" si="0"/>
        <v>0</v>
      </c>
      <c r="F104">
        <f t="shared" si="0"/>
        <v>0</v>
      </c>
      <c r="G104">
        <f t="shared" si="0"/>
        <v>0</v>
      </c>
      <c r="H104">
        <f t="shared" si="0"/>
        <v>0</v>
      </c>
      <c r="I104">
        <f t="shared" si="0"/>
        <v>0</v>
      </c>
      <c r="J104">
        <f t="shared" si="0"/>
        <v>0</v>
      </c>
      <c r="K104">
        <f t="shared" si="0"/>
        <v>0</v>
      </c>
      <c r="L104">
        <f t="shared" si="0"/>
        <v>0</v>
      </c>
      <c r="M104">
        <f t="shared" si="0"/>
        <v>0</v>
      </c>
      <c r="N104">
        <f t="shared" si="0"/>
        <v>0</v>
      </c>
      <c r="O104">
        <f t="shared" si="0"/>
        <v>0</v>
      </c>
      <c r="P104">
        <f t="shared" si="0"/>
        <v>0</v>
      </c>
      <c r="Q104">
        <f t="shared" si="0"/>
        <v>0</v>
      </c>
      <c r="R104">
        <f t="shared" si="0"/>
        <v>0</v>
      </c>
      <c r="S104">
        <f t="shared" si="0"/>
        <v>0</v>
      </c>
      <c r="T104">
        <f t="shared" si="0"/>
        <v>0</v>
      </c>
      <c r="U104">
        <f t="shared" si="0"/>
        <v>0</v>
      </c>
      <c r="V104">
        <f t="shared" si="0"/>
        <v>0</v>
      </c>
      <c r="W104">
        <f t="shared" si="0"/>
        <v>0</v>
      </c>
      <c r="X104">
        <f t="shared" si="0"/>
        <v>0</v>
      </c>
      <c r="Y104">
        <f t="shared" si="0"/>
        <v>0</v>
      </c>
      <c r="Z104">
        <f t="shared" si="0"/>
        <v>0</v>
      </c>
      <c r="AA104">
        <f t="shared" si="0"/>
        <v>0</v>
      </c>
      <c r="AB104">
        <f t="shared" si="0"/>
        <v>0</v>
      </c>
      <c r="AC104">
        <f t="shared" si="0"/>
        <v>0</v>
      </c>
      <c r="AD104">
        <f t="shared" si="0"/>
        <v>0</v>
      </c>
      <c r="AE104">
        <f t="shared" si="0"/>
        <v>0</v>
      </c>
      <c r="AF104">
        <f t="shared" si="0"/>
        <v>0</v>
      </c>
      <c r="AG104">
        <f t="shared" si="0"/>
        <v>0</v>
      </c>
      <c r="AH104">
        <f t="shared" si="0"/>
        <v>0</v>
      </c>
      <c r="AI104">
        <f t="shared" si="0"/>
        <v>0</v>
      </c>
      <c r="AJ104">
        <f t="shared" si="0"/>
        <v>0</v>
      </c>
      <c r="AK104">
        <f t="shared" si="0"/>
        <v>0</v>
      </c>
      <c r="AL104">
        <f t="shared" si="0"/>
        <v>0</v>
      </c>
      <c r="AM104">
        <f t="shared" si="0"/>
        <v>0</v>
      </c>
      <c r="AN104">
        <f t="shared" si="0"/>
        <v>0</v>
      </c>
      <c r="AO104">
        <f t="shared" si="0"/>
        <v>0</v>
      </c>
      <c r="AP104">
        <f t="shared" si="0"/>
        <v>0</v>
      </c>
      <c r="AQ104">
        <f t="shared" si="0"/>
        <v>0</v>
      </c>
      <c r="AR104">
        <f t="shared" si="0"/>
        <v>0</v>
      </c>
      <c r="AS104">
        <f t="shared" si="0"/>
        <v>0</v>
      </c>
      <c r="AT104">
        <f t="shared" si="0"/>
        <v>0</v>
      </c>
      <c r="AU104">
        <f t="shared" si="0"/>
        <v>0</v>
      </c>
      <c r="AV104">
        <f t="shared" si="0"/>
        <v>0</v>
      </c>
      <c r="AW104">
        <f t="shared" si="0"/>
        <v>0</v>
      </c>
      <c r="AX104">
        <f t="shared" si="0"/>
        <v>0</v>
      </c>
      <c r="AY104">
        <f t="shared" si="0"/>
        <v>0</v>
      </c>
      <c r="AZ104">
        <f t="shared" si="0"/>
        <v>0</v>
      </c>
      <c r="BA104">
        <f t="shared" si="0"/>
        <v>0</v>
      </c>
      <c r="BB104">
        <f t="shared" si="0"/>
        <v>0</v>
      </c>
      <c r="BC104">
        <f t="shared" si="0"/>
        <v>0</v>
      </c>
      <c r="BD104">
        <f t="shared" si="0"/>
        <v>0</v>
      </c>
      <c r="BE104">
        <f t="shared" si="0"/>
        <v>0</v>
      </c>
      <c r="BF104">
        <f t="shared" si="0"/>
        <v>0</v>
      </c>
      <c r="BG104">
        <f t="shared" si="0"/>
        <v>0</v>
      </c>
      <c r="BH104">
        <f t="shared" si="0"/>
        <v>0</v>
      </c>
      <c r="BI104">
        <f t="shared" si="0"/>
        <v>0</v>
      </c>
      <c r="BJ104">
        <f>SUM(BJ3:BJ103)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4"/>
  <sheetViews>
    <sheetView zoomScaleNormal="100" workbookViewId="0">
      <selection activeCell="C1" sqref="C1"/>
    </sheetView>
  </sheetViews>
  <sheetFormatPr defaultRowHeight="15" x14ac:dyDescent="0.25"/>
  <cols>
    <col min="1" max="1" width="29.42578125" customWidth="1"/>
    <col min="2" max="2" width="41.85546875" customWidth="1"/>
    <col min="4" max="4" width="34.85546875" bestFit="1" customWidth="1"/>
    <col min="6" max="6" width="29.28515625" customWidth="1"/>
    <col min="7" max="7" width="24.85546875" customWidth="1"/>
    <col min="8" max="8" width="30.5703125" customWidth="1"/>
  </cols>
  <sheetData>
    <row r="1" spans="1:7" x14ac:dyDescent="0.25">
      <c r="A1" s="19" t="s">
        <v>78</v>
      </c>
      <c r="B1" s="19" t="s">
        <v>79</v>
      </c>
      <c r="D1" s="19" t="s">
        <v>78</v>
      </c>
      <c r="F1" s="19" t="s">
        <v>170</v>
      </c>
      <c r="G1" s="19" t="s">
        <v>171</v>
      </c>
    </row>
    <row r="2" spans="1:7" x14ac:dyDescent="0.25">
      <c r="A2" t="s">
        <v>172</v>
      </c>
      <c r="B2" t="s">
        <v>197</v>
      </c>
      <c r="D2" t="s">
        <v>172</v>
      </c>
      <c r="F2" t="s">
        <v>17</v>
      </c>
      <c r="G2" s="41" t="s">
        <v>17</v>
      </c>
    </row>
    <row r="3" spans="1:7" x14ac:dyDescent="0.25">
      <c r="A3" t="s">
        <v>172</v>
      </c>
      <c r="B3" t="s">
        <v>198</v>
      </c>
      <c r="D3" t="s">
        <v>173</v>
      </c>
      <c r="F3" t="s">
        <v>43</v>
      </c>
      <c r="G3" s="41" t="s">
        <v>18</v>
      </c>
    </row>
    <row r="4" spans="1:7" x14ac:dyDescent="0.25">
      <c r="A4" t="s">
        <v>172</v>
      </c>
      <c r="B4" t="s">
        <v>199</v>
      </c>
      <c r="D4" t="s">
        <v>174</v>
      </c>
      <c r="F4" t="s">
        <v>19</v>
      </c>
      <c r="G4" s="41" t="s">
        <v>19</v>
      </c>
    </row>
    <row r="5" spans="1:7" x14ac:dyDescent="0.25">
      <c r="A5" t="s">
        <v>172</v>
      </c>
      <c r="B5" t="s">
        <v>280</v>
      </c>
      <c r="D5" t="s">
        <v>175</v>
      </c>
      <c r="F5" t="s">
        <v>20</v>
      </c>
      <c r="G5" s="41" t="s">
        <v>20</v>
      </c>
    </row>
    <row r="6" spans="1:7" x14ac:dyDescent="0.25">
      <c r="A6" t="s">
        <v>172</v>
      </c>
      <c r="B6" t="s">
        <v>381</v>
      </c>
      <c r="D6" t="s">
        <v>167</v>
      </c>
      <c r="F6" t="s">
        <v>21</v>
      </c>
      <c r="G6" s="41" t="s">
        <v>109</v>
      </c>
    </row>
    <row r="7" spans="1:7" x14ac:dyDescent="0.25">
      <c r="A7" t="s">
        <v>172</v>
      </c>
      <c r="B7" t="s">
        <v>382</v>
      </c>
      <c r="D7" t="s">
        <v>176</v>
      </c>
      <c r="F7" t="s">
        <v>22</v>
      </c>
      <c r="G7" s="41" t="s">
        <v>111</v>
      </c>
    </row>
    <row r="8" spans="1:7" x14ac:dyDescent="0.25">
      <c r="A8" t="s">
        <v>172</v>
      </c>
      <c r="B8" t="s">
        <v>424</v>
      </c>
      <c r="D8" t="s">
        <v>191</v>
      </c>
      <c r="F8" t="s">
        <v>23</v>
      </c>
      <c r="G8" s="41" t="s">
        <v>112</v>
      </c>
    </row>
    <row r="9" spans="1:7" x14ac:dyDescent="0.25">
      <c r="A9" t="s">
        <v>172</v>
      </c>
      <c r="B9" t="s">
        <v>425</v>
      </c>
      <c r="D9" t="s">
        <v>182</v>
      </c>
      <c r="F9" t="s">
        <v>24</v>
      </c>
      <c r="G9" s="41" t="s">
        <v>113</v>
      </c>
    </row>
    <row r="10" spans="1:7" x14ac:dyDescent="0.25">
      <c r="A10" t="s">
        <v>172</v>
      </c>
      <c r="B10" t="s">
        <v>488</v>
      </c>
      <c r="D10" t="s">
        <v>177</v>
      </c>
      <c r="F10" t="s">
        <v>25</v>
      </c>
      <c r="G10" s="41" t="s">
        <v>114</v>
      </c>
    </row>
    <row r="11" spans="1:7" x14ac:dyDescent="0.25">
      <c r="A11" t="s">
        <v>172</v>
      </c>
      <c r="B11" t="s">
        <v>127</v>
      </c>
      <c r="D11" t="s">
        <v>178</v>
      </c>
      <c r="F11" t="s">
        <v>26</v>
      </c>
      <c r="G11" s="41" t="s">
        <v>115</v>
      </c>
    </row>
    <row r="12" spans="1:7" x14ac:dyDescent="0.25">
      <c r="A12" t="s">
        <v>172</v>
      </c>
      <c r="B12" t="s">
        <v>566</v>
      </c>
      <c r="D12" t="s">
        <v>181</v>
      </c>
      <c r="F12" t="s">
        <v>27</v>
      </c>
      <c r="G12" s="41" t="s">
        <v>110</v>
      </c>
    </row>
    <row r="13" spans="1:7" x14ac:dyDescent="0.25">
      <c r="A13" t="s">
        <v>172</v>
      </c>
      <c r="B13" t="s">
        <v>701</v>
      </c>
      <c r="D13" t="s">
        <v>179</v>
      </c>
      <c r="F13" t="s">
        <v>28</v>
      </c>
      <c r="G13" s="41" t="s">
        <v>28</v>
      </c>
    </row>
    <row r="14" spans="1:7" x14ac:dyDescent="0.25">
      <c r="A14" t="s">
        <v>172</v>
      </c>
      <c r="B14" t="s">
        <v>706</v>
      </c>
      <c r="D14" t="s">
        <v>180</v>
      </c>
      <c r="F14" t="s">
        <v>29</v>
      </c>
      <c r="G14" s="41" t="s">
        <v>29</v>
      </c>
    </row>
    <row r="15" spans="1:7" x14ac:dyDescent="0.25">
      <c r="A15" t="s">
        <v>172</v>
      </c>
      <c r="B15" t="s">
        <v>730</v>
      </c>
      <c r="D15" t="s">
        <v>2069</v>
      </c>
      <c r="F15" t="s">
        <v>30</v>
      </c>
      <c r="G15" s="41" t="s">
        <v>30</v>
      </c>
    </row>
    <row r="16" spans="1:7" x14ac:dyDescent="0.25">
      <c r="A16" t="s">
        <v>172</v>
      </c>
      <c r="B16" t="s">
        <v>731</v>
      </c>
      <c r="D16" t="s">
        <v>189</v>
      </c>
      <c r="F16" t="s">
        <v>31</v>
      </c>
      <c r="G16" s="41" t="s">
        <v>31</v>
      </c>
    </row>
    <row r="17" spans="1:7" x14ac:dyDescent="0.25">
      <c r="A17" t="s">
        <v>172</v>
      </c>
      <c r="B17" t="s">
        <v>771</v>
      </c>
      <c r="D17" t="s">
        <v>183</v>
      </c>
      <c r="F17" t="s">
        <v>32</v>
      </c>
      <c r="G17" s="41" t="s">
        <v>32</v>
      </c>
    </row>
    <row r="18" spans="1:7" x14ac:dyDescent="0.25">
      <c r="A18" t="s">
        <v>172</v>
      </c>
      <c r="B18" t="s">
        <v>136</v>
      </c>
      <c r="D18" t="s">
        <v>184</v>
      </c>
      <c r="F18" t="s">
        <v>33</v>
      </c>
      <c r="G18" s="41" t="s">
        <v>33</v>
      </c>
    </row>
    <row r="19" spans="1:7" x14ac:dyDescent="0.25">
      <c r="A19" t="s">
        <v>172</v>
      </c>
      <c r="B19" t="s">
        <v>850</v>
      </c>
      <c r="D19" t="s">
        <v>185</v>
      </c>
      <c r="F19" t="s">
        <v>34</v>
      </c>
      <c r="G19" s="41" t="s">
        <v>34</v>
      </c>
    </row>
    <row r="20" spans="1:7" x14ac:dyDescent="0.25">
      <c r="A20" t="s">
        <v>172</v>
      </c>
      <c r="B20" t="s">
        <v>851</v>
      </c>
      <c r="D20" t="s">
        <v>186</v>
      </c>
      <c r="F20" t="s">
        <v>35</v>
      </c>
      <c r="G20" s="41" t="s">
        <v>35</v>
      </c>
    </row>
    <row r="21" spans="1:7" x14ac:dyDescent="0.25">
      <c r="A21" t="s">
        <v>172</v>
      </c>
      <c r="B21" t="s">
        <v>899</v>
      </c>
      <c r="D21" t="s">
        <v>190</v>
      </c>
      <c r="F21" t="s">
        <v>36</v>
      </c>
      <c r="G21" s="41" t="s">
        <v>36</v>
      </c>
    </row>
    <row r="22" spans="1:7" x14ac:dyDescent="0.25">
      <c r="A22" t="s">
        <v>172</v>
      </c>
      <c r="B22" t="s">
        <v>930</v>
      </c>
      <c r="D22" t="s">
        <v>168</v>
      </c>
      <c r="F22" t="s">
        <v>37</v>
      </c>
      <c r="G22" s="41" t="s">
        <v>37</v>
      </c>
    </row>
    <row r="23" spans="1:7" x14ac:dyDescent="0.25">
      <c r="A23" t="s">
        <v>172</v>
      </c>
      <c r="B23" t="s">
        <v>991</v>
      </c>
      <c r="D23" t="s">
        <v>2070</v>
      </c>
      <c r="F23" t="s">
        <v>38</v>
      </c>
      <c r="G23" s="41" t="s">
        <v>38</v>
      </c>
    </row>
    <row r="24" spans="1:7" x14ac:dyDescent="0.25">
      <c r="A24" t="s">
        <v>172</v>
      </c>
      <c r="B24" t="s">
        <v>996</v>
      </c>
      <c r="D24" t="s">
        <v>187</v>
      </c>
      <c r="F24" t="s">
        <v>39</v>
      </c>
      <c r="G24" s="41" t="s">
        <v>39</v>
      </c>
    </row>
    <row r="25" spans="1:7" x14ac:dyDescent="0.25">
      <c r="A25" t="s">
        <v>172</v>
      </c>
      <c r="B25" t="s">
        <v>1242</v>
      </c>
      <c r="D25" t="s">
        <v>169</v>
      </c>
      <c r="F25" t="s">
        <v>40</v>
      </c>
      <c r="G25" s="41" t="s">
        <v>40</v>
      </c>
    </row>
    <row r="26" spans="1:7" x14ac:dyDescent="0.25">
      <c r="A26" t="s">
        <v>172</v>
      </c>
      <c r="B26" t="s">
        <v>1278</v>
      </c>
      <c r="D26" t="s">
        <v>188</v>
      </c>
      <c r="F26" t="s">
        <v>41</v>
      </c>
      <c r="G26" s="41" t="s">
        <v>41</v>
      </c>
    </row>
    <row r="27" spans="1:7" x14ac:dyDescent="0.25">
      <c r="A27" t="s">
        <v>172</v>
      </c>
      <c r="B27" t="s">
        <v>1385</v>
      </c>
      <c r="F27" t="s">
        <v>42</v>
      </c>
      <c r="G27" s="41" t="s">
        <v>42</v>
      </c>
    </row>
    <row r="28" spans="1:7" x14ac:dyDescent="0.25">
      <c r="A28" t="s">
        <v>172</v>
      </c>
      <c r="B28" t="s">
        <v>1386</v>
      </c>
      <c r="F28" t="s">
        <v>44</v>
      </c>
      <c r="G28" s="41" t="s">
        <v>103</v>
      </c>
    </row>
    <row r="29" spans="1:7" x14ac:dyDescent="0.25">
      <c r="A29" t="s">
        <v>172</v>
      </c>
      <c r="B29" t="s">
        <v>1425</v>
      </c>
      <c r="F29" t="s">
        <v>47</v>
      </c>
      <c r="G29" s="41" t="s">
        <v>46</v>
      </c>
    </row>
    <row r="30" spans="1:7" ht="14.45" x14ac:dyDescent="0.3">
      <c r="A30" t="s">
        <v>172</v>
      </c>
      <c r="B30" t="s">
        <v>1458</v>
      </c>
      <c r="F30" t="s">
        <v>49</v>
      </c>
      <c r="G30" s="41" t="s">
        <v>97</v>
      </c>
    </row>
    <row r="31" spans="1:7" ht="14.45" x14ac:dyDescent="0.3">
      <c r="A31" t="s">
        <v>172</v>
      </c>
      <c r="B31" t="s">
        <v>1688</v>
      </c>
      <c r="F31" t="s">
        <v>50</v>
      </c>
      <c r="G31" s="41" t="s">
        <v>98</v>
      </c>
    </row>
    <row r="32" spans="1:7" x14ac:dyDescent="0.25">
      <c r="A32" t="s">
        <v>172</v>
      </c>
      <c r="B32" t="s">
        <v>1716</v>
      </c>
      <c r="F32" t="s">
        <v>51</v>
      </c>
      <c r="G32" s="41" t="s">
        <v>99</v>
      </c>
    </row>
    <row r="33" spans="1:7" x14ac:dyDescent="0.25">
      <c r="A33" t="s">
        <v>172</v>
      </c>
      <c r="B33" t="s">
        <v>1845</v>
      </c>
      <c r="F33" t="s">
        <v>52</v>
      </c>
      <c r="G33" s="41" t="s">
        <v>100</v>
      </c>
    </row>
    <row r="34" spans="1:7" x14ac:dyDescent="0.25">
      <c r="A34" t="s">
        <v>172</v>
      </c>
      <c r="B34" t="s">
        <v>1935</v>
      </c>
      <c r="F34" t="s">
        <v>48</v>
      </c>
      <c r="G34" s="41" t="s">
        <v>101</v>
      </c>
    </row>
    <row r="35" spans="1:7" x14ac:dyDescent="0.25">
      <c r="A35" t="s">
        <v>172</v>
      </c>
      <c r="B35" t="s">
        <v>1936</v>
      </c>
      <c r="F35" t="s">
        <v>53</v>
      </c>
      <c r="G35" s="41" t="s">
        <v>105</v>
      </c>
    </row>
    <row r="36" spans="1:7" x14ac:dyDescent="0.25">
      <c r="A36" t="s">
        <v>172</v>
      </c>
      <c r="B36" t="s">
        <v>1937</v>
      </c>
      <c r="F36" t="s">
        <v>54</v>
      </c>
      <c r="G36" s="41" t="s">
        <v>106</v>
      </c>
    </row>
    <row r="37" spans="1:7" x14ac:dyDescent="0.25">
      <c r="A37" t="s">
        <v>172</v>
      </c>
      <c r="B37" t="s">
        <v>1938</v>
      </c>
      <c r="F37" t="s">
        <v>55</v>
      </c>
      <c r="G37" s="41" t="s">
        <v>108</v>
      </c>
    </row>
    <row r="38" spans="1:7" x14ac:dyDescent="0.25">
      <c r="A38" t="s">
        <v>172</v>
      </c>
      <c r="B38" t="s">
        <v>1974</v>
      </c>
      <c r="F38" t="s">
        <v>57</v>
      </c>
      <c r="G38" s="41" t="s">
        <v>88</v>
      </c>
    </row>
    <row r="39" spans="1:7" x14ac:dyDescent="0.25">
      <c r="A39" t="s">
        <v>172</v>
      </c>
      <c r="B39" t="s">
        <v>1975</v>
      </c>
      <c r="F39" t="s">
        <v>58</v>
      </c>
      <c r="G39" s="41" t="s">
        <v>89</v>
      </c>
    </row>
    <row r="40" spans="1:7" x14ac:dyDescent="0.25">
      <c r="A40" t="s">
        <v>173</v>
      </c>
      <c r="B40" t="s">
        <v>117</v>
      </c>
      <c r="F40" t="s">
        <v>59</v>
      </c>
      <c r="G40" s="41" t="s">
        <v>94</v>
      </c>
    </row>
    <row r="41" spans="1:7" x14ac:dyDescent="0.25">
      <c r="A41" t="s">
        <v>173</v>
      </c>
      <c r="B41" t="s">
        <v>286</v>
      </c>
      <c r="F41" t="s">
        <v>60</v>
      </c>
      <c r="G41" s="41" t="s">
        <v>95</v>
      </c>
    </row>
    <row r="42" spans="1:7" x14ac:dyDescent="0.25">
      <c r="A42" t="s">
        <v>173</v>
      </c>
      <c r="B42" t="s">
        <v>118</v>
      </c>
      <c r="F42" t="s">
        <v>61</v>
      </c>
      <c r="G42" s="41" t="s">
        <v>96</v>
      </c>
    </row>
    <row r="43" spans="1:7" x14ac:dyDescent="0.25">
      <c r="A43" t="s">
        <v>173</v>
      </c>
      <c r="B43" t="s">
        <v>287</v>
      </c>
      <c r="F43" t="s">
        <v>62</v>
      </c>
      <c r="G43" s="41" t="s">
        <v>90</v>
      </c>
    </row>
    <row r="44" spans="1:7" x14ac:dyDescent="0.25">
      <c r="A44" t="s">
        <v>173</v>
      </c>
      <c r="B44" t="s">
        <v>288</v>
      </c>
      <c r="F44" t="s">
        <v>63</v>
      </c>
      <c r="G44" s="41" t="s">
        <v>93</v>
      </c>
    </row>
    <row r="45" spans="1:7" x14ac:dyDescent="0.25">
      <c r="A45" t="s">
        <v>173</v>
      </c>
      <c r="B45" t="s">
        <v>289</v>
      </c>
      <c r="F45" t="s">
        <v>64</v>
      </c>
      <c r="G45" s="41" t="s">
        <v>102</v>
      </c>
    </row>
    <row r="46" spans="1:7" x14ac:dyDescent="0.25">
      <c r="A46" t="s">
        <v>173</v>
      </c>
      <c r="B46" t="s">
        <v>290</v>
      </c>
      <c r="F46" t="s">
        <v>65</v>
      </c>
      <c r="G46" s="41" t="s">
        <v>104</v>
      </c>
    </row>
    <row r="47" spans="1:7" x14ac:dyDescent="0.25">
      <c r="A47" t="s">
        <v>173</v>
      </c>
      <c r="B47" t="s">
        <v>291</v>
      </c>
      <c r="F47" t="s">
        <v>66</v>
      </c>
      <c r="G47" s="41" t="s">
        <v>107</v>
      </c>
    </row>
    <row r="48" spans="1:7" x14ac:dyDescent="0.25">
      <c r="A48" t="s">
        <v>173</v>
      </c>
      <c r="B48" t="s">
        <v>292</v>
      </c>
      <c r="F48" t="s">
        <v>7</v>
      </c>
      <c r="G48" s="41" t="s">
        <v>7</v>
      </c>
    </row>
    <row r="49" spans="1:7" x14ac:dyDescent="0.25">
      <c r="A49" t="s">
        <v>173</v>
      </c>
      <c r="B49" t="s">
        <v>293</v>
      </c>
      <c r="F49" t="s">
        <v>67</v>
      </c>
      <c r="G49" s="41" t="s">
        <v>67</v>
      </c>
    </row>
    <row r="50" spans="1:7" x14ac:dyDescent="0.25">
      <c r="A50" t="s">
        <v>173</v>
      </c>
      <c r="B50" t="s">
        <v>294</v>
      </c>
      <c r="F50" t="s">
        <v>68</v>
      </c>
      <c r="G50" s="41" t="s">
        <v>68</v>
      </c>
    </row>
    <row r="51" spans="1:7" x14ac:dyDescent="0.25">
      <c r="A51" t="s">
        <v>173</v>
      </c>
      <c r="B51" t="s">
        <v>295</v>
      </c>
      <c r="F51" t="s">
        <v>69</v>
      </c>
      <c r="G51" s="41" t="s">
        <v>69</v>
      </c>
    </row>
    <row r="52" spans="1:7" x14ac:dyDescent="0.25">
      <c r="A52" t="s">
        <v>173</v>
      </c>
      <c r="B52" t="s">
        <v>296</v>
      </c>
      <c r="F52" t="s">
        <v>11</v>
      </c>
      <c r="G52" s="41" t="s">
        <v>6</v>
      </c>
    </row>
    <row r="53" spans="1:7" x14ac:dyDescent="0.25">
      <c r="A53" t="s">
        <v>173</v>
      </c>
      <c r="B53" t="s">
        <v>297</v>
      </c>
      <c r="F53" t="s">
        <v>12</v>
      </c>
      <c r="G53" s="41" t="s">
        <v>10</v>
      </c>
    </row>
    <row r="54" spans="1:7" x14ac:dyDescent="0.25">
      <c r="A54" t="s">
        <v>173</v>
      </c>
      <c r="B54" t="s">
        <v>298</v>
      </c>
      <c r="F54" t="s">
        <v>13</v>
      </c>
      <c r="G54" s="41" t="s">
        <v>8</v>
      </c>
    </row>
    <row r="55" spans="1:7" x14ac:dyDescent="0.25">
      <c r="A55" t="s">
        <v>173</v>
      </c>
      <c r="B55" t="s">
        <v>299</v>
      </c>
      <c r="F55" t="s">
        <v>14</v>
      </c>
      <c r="G55" s="41" t="s">
        <v>9</v>
      </c>
    </row>
    <row r="56" spans="1:7" x14ac:dyDescent="0.25">
      <c r="A56" t="s">
        <v>173</v>
      </c>
      <c r="B56" t="s">
        <v>300</v>
      </c>
      <c r="F56" t="s">
        <v>70</v>
      </c>
      <c r="G56" s="41" t="s">
        <v>92</v>
      </c>
    </row>
    <row r="57" spans="1:7" x14ac:dyDescent="0.25">
      <c r="A57" t="s">
        <v>173</v>
      </c>
      <c r="B57" t="s">
        <v>301</v>
      </c>
      <c r="F57" t="s">
        <v>71</v>
      </c>
      <c r="G57" s="41" t="s">
        <v>91</v>
      </c>
    </row>
    <row r="58" spans="1:7" x14ac:dyDescent="0.25">
      <c r="A58" t="s">
        <v>173</v>
      </c>
      <c r="B58" t="s">
        <v>302</v>
      </c>
      <c r="F58" t="s">
        <v>72</v>
      </c>
      <c r="G58" s="41" t="s">
        <v>72</v>
      </c>
    </row>
    <row r="59" spans="1:7" x14ac:dyDescent="0.25">
      <c r="A59" t="s">
        <v>173</v>
      </c>
      <c r="B59" t="s">
        <v>303</v>
      </c>
      <c r="F59" t="s">
        <v>73</v>
      </c>
      <c r="G59" s="41" t="s">
        <v>73</v>
      </c>
    </row>
    <row r="60" spans="1:7" x14ac:dyDescent="0.25">
      <c r="A60" t="s">
        <v>173</v>
      </c>
      <c r="B60" t="s">
        <v>304</v>
      </c>
      <c r="F60" t="s">
        <v>87</v>
      </c>
      <c r="G60" t="s">
        <v>87</v>
      </c>
    </row>
    <row r="61" spans="1:7" x14ac:dyDescent="0.25">
      <c r="A61" t="s">
        <v>173</v>
      </c>
      <c r="B61" t="s">
        <v>305</v>
      </c>
      <c r="F61" t="s">
        <v>74</v>
      </c>
      <c r="G61" s="41" t="s">
        <v>74</v>
      </c>
    </row>
    <row r="62" spans="1:7" x14ac:dyDescent="0.25">
      <c r="A62" t="s">
        <v>173</v>
      </c>
      <c r="B62" t="s">
        <v>306</v>
      </c>
    </row>
    <row r="63" spans="1:7" x14ac:dyDescent="0.25">
      <c r="A63" t="s">
        <v>173</v>
      </c>
      <c r="B63" t="s">
        <v>307</v>
      </c>
    </row>
    <row r="64" spans="1:7" x14ac:dyDescent="0.25">
      <c r="A64" t="s">
        <v>173</v>
      </c>
      <c r="B64" t="s">
        <v>308</v>
      </c>
    </row>
    <row r="65" spans="1:2" x14ac:dyDescent="0.25">
      <c r="A65" t="s">
        <v>173</v>
      </c>
      <c r="B65" t="s">
        <v>309</v>
      </c>
    </row>
    <row r="66" spans="1:2" x14ac:dyDescent="0.25">
      <c r="A66" t="s">
        <v>173</v>
      </c>
      <c r="B66" t="s">
        <v>310</v>
      </c>
    </row>
    <row r="67" spans="1:2" x14ac:dyDescent="0.25">
      <c r="A67" t="s">
        <v>173</v>
      </c>
      <c r="B67" t="s">
        <v>311</v>
      </c>
    </row>
    <row r="68" spans="1:2" x14ac:dyDescent="0.25">
      <c r="A68" t="s">
        <v>173</v>
      </c>
      <c r="B68" t="s">
        <v>312</v>
      </c>
    </row>
    <row r="69" spans="1:2" x14ac:dyDescent="0.25">
      <c r="A69" t="s">
        <v>173</v>
      </c>
      <c r="B69" t="s">
        <v>313</v>
      </c>
    </row>
    <row r="70" spans="1:2" x14ac:dyDescent="0.25">
      <c r="A70" t="s">
        <v>173</v>
      </c>
      <c r="B70" t="s">
        <v>314</v>
      </c>
    </row>
    <row r="71" spans="1:2" x14ac:dyDescent="0.25">
      <c r="A71" t="s">
        <v>173</v>
      </c>
      <c r="B71" t="s">
        <v>315</v>
      </c>
    </row>
    <row r="72" spans="1:2" x14ac:dyDescent="0.25">
      <c r="A72" t="s">
        <v>173</v>
      </c>
      <c r="B72" t="s">
        <v>316</v>
      </c>
    </row>
    <row r="73" spans="1:2" x14ac:dyDescent="0.25">
      <c r="A73" t="s">
        <v>173</v>
      </c>
      <c r="B73" t="s">
        <v>317</v>
      </c>
    </row>
    <row r="74" spans="1:2" x14ac:dyDescent="0.25">
      <c r="A74" t="s">
        <v>173</v>
      </c>
      <c r="B74" t="s">
        <v>318</v>
      </c>
    </row>
    <row r="75" spans="1:2" x14ac:dyDescent="0.25">
      <c r="A75" t="s">
        <v>173</v>
      </c>
      <c r="B75" t="s">
        <v>319</v>
      </c>
    </row>
    <row r="76" spans="1:2" x14ac:dyDescent="0.25">
      <c r="A76" t="s">
        <v>173</v>
      </c>
      <c r="B76" t="s">
        <v>320</v>
      </c>
    </row>
    <row r="77" spans="1:2" x14ac:dyDescent="0.25">
      <c r="A77" t="s">
        <v>173</v>
      </c>
      <c r="B77" t="s">
        <v>321</v>
      </c>
    </row>
    <row r="78" spans="1:2" x14ac:dyDescent="0.25">
      <c r="A78" t="s">
        <v>173</v>
      </c>
      <c r="B78" t="s">
        <v>322</v>
      </c>
    </row>
    <row r="79" spans="1:2" x14ac:dyDescent="0.25">
      <c r="A79" t="s">
        <v>173</v>
      </c>
      <c r="B79" t="s">
        <v>323</v>
      </c>
    </row>
    <row r="80" spans="1:2" x14ac:dyDescent="0.25">
      <c r="A80" t="s">
        <v>173</v>
      </c>
      <c r="B80" t="s">
        <v>324</v>
      </c>
    </row>
    <row r="81" spans="1:2" x14ac:dyDescent="0.25">
      <c r="A81" t="s">
        <v>173</v>
      </c>
      <c r="B81" t="s">
        <v>325</v>
      </c>
    </row>
    <row r="82" spans="1:2" x14ac:dyDescent="0.25">
      <c r="A82" t="s">
        <v>173</v>
      </c>
      <c r="B82" t="s">
        <v>326</v>
      </c>
    </row>
    <row r="83" spans="1:2" x14ac:dyDescent="0.25">
      <c r="A83" t="s">
        <v>173</v>
      </c>
      <c r="B83" t="s">
        <v>327</v>
      </c>
    </row>
    <row r="84" spans="1:2" x14ac:dyDescent="0.25">
      <c r="A84" t="s">
        <v>173</v>
      </c>
      <c r="B84" t="s">
        <v>328</v>
      </c>
    </row>
    <row r="85" spans="1:2" x14ac:dyDescent="0.25">
      <c r="A85" t="s">
        <v>173</v>
      </c>
      <c r="B85" t="s">
        <v>1013</v>
      </c>
    </row>
    <row r="86" spans="1:2" x14ac:dyDescent="0.25">
      <c r="A86" t="s">
        <v>173</v>
      </c>
      <c r="B86" t="s">
        <v>1014</v>
      </c>
    </row>
    <row r="87" spans="1:2" x14ac:dyDescent="0.25">
      <c r="A87" t="s">
        <v>173</v>
      </c>
      <c r="B87" t="s">
        <v>1015</v>
      </c>
    </row>
    <row r="88" spans="1:2" x14ac:dyDescent="0.25">
      <c r="A88" t="s">
        <v>173</v>
      </c>
      <c r="B88" t="s">
        <v>1016</v>
      </c>
    </row>
    <row r="89" spans="1:2" x14ac:dyDescent="0.25">
      <c r="A89" t="s">
        <v>173</v>
      </c>
      <c r="B89" t="s">
        <v>1017</v>
      </c>
    </row>
    <row r="90" spans="1:2" x14ac:dyDescent="0.25">
      <c r="A90" t="s">
        <v>173</v>
      </c>
      <c r="B90" t="s">
        <v>1018</v>
      </c>
    </row>
    <row r="91" spans="1:2" x14ac:dyDescent="0.25">
      <c r="A91" t="s">
        <v>173</v>
      </c>
      <c r="B91" t="s">
        <v>1019</v>
      </c>
    </row>
    <row r="92" spans="1:2" x14ac:dyDescent="0.25">
      <c r="A92" t="s">
        <v>173</v>
      </c>
      <c r="B92" t="s">
        <v>1020</v>
      </c>
    </row>
    <row r="93" spans="1:2" x14ac:dyDescent="0.25">
      <c r="A93" t="s">
        <v>173</v>
      </c>
      <c r="B93" t="s">
        <v>1021</v>
      </c>
    </row>
    <row r="94" spans="1:2" x14ac:dyDescent="0.25">
      <c r="A94" t="s">
        <v>173</v>
      </c>
      <c r="B94" t="s">
        <v>1022</v>
      </c>
    </row>
    <row r="95" spans="1:2" x14ac:dyDescent="0.25">
      <c r="A95" t="s">
        <v>173</v>
      </c>
      <c r="B95" t="s">
        <v>1023</v>
      </c>
    </row>
    <row r="96" spans="1:2" x14ac:dyDescent="0.25">
      <c r="A96" t="s">
        <v>173</v>
      </c>
      <c r="B96" t="s">
        <v>1024</v>
      </c>
    </row>
    <row r="97" spans="1:2" x14ac:dyDescent="0.25">
      <c r="A97" t="s">
        <v>173</v>
      </c>
      <c r="B97" t="s">
        <v>1025</v>
      </c>
    </row>
    <row r="98" spans="1:2" x14ac:dyDescent="0.25">
      <c r="A98" t="s">
        <v>173</v>
      </c>
      <c r="B98" t="s">
        <v>1026</v>
      </c>
    </row>
    <row r="99" spans="1:2" x14ac:dyDescent="0.25">
      <c r="A99" t="s">
        <v>173</v>
      </c>
      <c r="B99" t="s">
        <v>1027</v>
      </c>
    </row>
    <row r="100" spans="1:2" x14ac:dyDescent="0.25">
      <c r="A100" t="s">
        <v>173</v>
      </c>
      <c r="B100" t="s">
        <v>1028</v>
      </c>
    </row>
    <row r="101" spans="1:2" x14ac:dyDescent="0.25">
      <c r="A101" t="s">
        <v>173</v>
      </c>
      <c r="B101" t="s">
        <v>1029</v>
      </c>
    </row>
    <row r="102" spans="1:2" x14ac:dyDescent="0.25">
      <c r="A102" t="s">
        <v>173</v>
      </c>
      <c r="B102" t="s">
        <v>1030</v>
      </c>
    </row>
    <row r="103" spans="1:2" x14ac:dyDescent="0.25">
      <c r="A103" t="s">
        <v>173</v>
      </c>
      <c r="B103" t="s">
        <v>1031</v>
      </c>
    </row>
    <row r="104" spans="1:2" x14ac:dyDescent="0.25">
      <c r="A104" t="s">
        <v>173</v>
      </c>
      <c r="B104" t="s">
        <v>1032</v>
      </c>
    </row>
    <row r="105" spans="1:2" x14ac:dyDescent="0.25">
      <c r="A105" t="s">
        <v>173</v>
      </c>
      <c r="B105" t="s">
        <v>1033</v>
      </c>
    </row>
    <row r="106" spans="1:2" x14ac:dyDescent="0.25">
      <c r="A106" t="s">
        <v>173</v>
      </c>
      <c r="B106" t="s">
        <v>1034</v>
      </c>
    </row>
    <row r="107" spans="1:2" x14ac:dyDescent="0.25">
      <c r="A107" t="s">
        <v>173</v>
      </c>
      <c r="B107" t="s">
        <v>1035</v>
      </c>
    </row>
    <row r="108" spans="1:2" x14ac:dyDescent="0.25">
      <c r="A108" t="s">
        <v>173</v>
      </c>
      <c r="B108" t="s">
        <v>1036</v>
      </c>
    </row>
    <row r="109" spans="1:2" x14ac:dyDescent="0.25">
      <c r="A109" t="s">
        <v>173</v>
      </c>
      <c r="B109" t="s">
        <v>1037</v>
      </c>
    </row>
    <row r="110" spans="1:2" x14ac:dyDescent="0.25">
      <c r="A110" t="s">
        <v>173</v>
      </c>
      <c r="B110" t="s">
        <v>1038</v>
      </c>
    </row>
    <row r="111" spans="1:2" x14ac:dyDescent="0.25">
      <c r="A111" t="s">
        <v>173</v>
      </c>
      <c r="B111" t="s">
        <v>1039</v>
      </c>
    </row>
    <row r="112" spans="1:2" x14ac:dyDescent="0.25">
      <c r="A112" t="s">
        <v>173</v>
      </c>
      <c r="B112" t="s">
        <v>1040</v>
      </c>
    </row>
    <row r="113" spans="1:2" x14ac:dyDescent="0.25">
      <c r="A113" t="s">
        <v>173</v>
      </c>
      <c r="B113" t="s">
        <v>1041</v>
      </c>
    </row>
    <row r="114" spans="1:2" x14ac:dyDescent="0.25">
      <c r="A114" t="s">
        <v>173</v>
      </c>
      <c r="B114" t="s">
        <v>1042</v>
      </c>
    </row>
    <row r="115" spans="1:2" x14ac:dyDescent="0.25">
      <c r="A115" t="s">
        <v>173</v>
      </c>
      <c r="B115" t="s">
        <v>1043</v>
      </c>
    </row>
    <row r="116" spans="1:2" x14ac:dyDescent="0.25">
      <c r="A116" t="s">
        <v>173</v>
      </c>
      <c r="B116" t="s">
        <v>1044</v>
      </c>
    </row>
    <row r="117" spans="1:2" x14ac:dyDescent="0.25">
      <c r="A117" t="s">
        <v>173</v>
      </c>
      <c r="B117" t="s">
        <v>1045</v>
      </c>
    </row>
    <row r="118" spans="1:2" x14ac:dyDescent="0.25">
      <c r="A118" t="s">
        <v>173</v>
      </c>
      <c r="B118" t="s">
        <v>1046</v>
      </c>
    </row>
    <row r="119" spans="1:2" x14ac:dyDescent="0.25">
      <c r="A119" t="s">
        <v>173</v>
      </c>
      <c r="B119" t="s">
        <v>1047</v>
      </c>
    </row>
    <row r="120" spans="1:2" x14ac:dyDescent="0.25">
      <c r="A120" t="s">
        <v>173</v>
      </c>
      <c r="B120" t="s">
        <v>1989</v>
      </c>
    </row>
    <row r="121" spans="1:2" x14ac:dyDescent="0.25">
      <c r="A121" t="s">
        <v>174</v>
      </c>
      <c r="B121" t="s">
        <v>331</v>
      </c>
    </row>
    <row r="122" spans="1:2" x14ac:dyDescent="0.25">
      <c r="A122" t="s">
        <v>174</v>
      </c>
      <c r="B122" t="s">
        <v>332</v>
      </c>
    </row>
    <row r="123" spans="1:2" x14ac:dyDescent="0.25">
      <c r="A123" t="s">
        <v>174</v>
      </c>
      <c r="B123" t="s">
        <v>333</v>
      </c>
    </row>
    <row r="124" spans="1:2" x14ac:dyDescent="0.25">
      <c r="A124" t="s">
        <v>174</v>
      </c>
      <c r="B124" t="s">
        <v>334</v>
      </c>
    </row>
    <row r="125" spans="1:2" x14ac:dyDescent="0.25">
      <c r="A125" t="s">
        <v>174</v>
      </c>
      <c r="B125" t="s">
        <v>414</v>
      </c>
    </row>
    <row r="126" spans="1:2" x14ac:dyDescent="0.25">
      <c r="A126" t="s">
        <v>174</v>
      </c>
      <c r="B126" t="s">
        <v>441</v>
      </c>
    </row>
    <row r="127" spans="1:2" x14ac:dyDescent="0.25">
      <c r="A127" t="s">
        <v>174</v>
      </c>
      <c r="B127" t="s">
        <v>442</v>
      </c>
    </row>
    <row r="128" spans="1:2" x14ac:dyDescent="0.25">
      <c r="A128" t="s">
        <v>174</v>
      </c>
      <c r="B128" t="s">
        <v>443</v>
      </c>
    </row>
    <row r="129" spans="1:2" x14ac:dyDescent="0.25">
      <c r="A129" t="s">
        <v>174</v>
      </c>
      <c r="B129" t="s">
        <v>444</v>
      </c>
    </row>
    <row r="130" spans="1:2" x14ac:dyDescent="0.25">
      <c r="A130" t="s">
        <v>174</v>
      </c>
      <c r="B130" t="s">
        <v>445</v>
      </c>
    </row>
    <row r="131" spans="1:2" x14ac:dyDescent="0.25">
      <c r="A131" t="s">
        <v>174</v>
      </c>
      <c r="B131" t="s">
        <v>446</v>
      </c>
    </row>
    <row r="132" spans="1:2" x14ac:dyDescent="0.25">
      <c r="A132" t="s">
        <v>174</v>
      </c>
      <c r="B132" t="s">
        <v>447</v>
      </c>
    </row>
    <row r="133" spans="1:2" x14ac:dyDescent="0.25">
      <c r="A133" t="s">
        <v>174</v>
      </c>
      <c r="B133" t="s">
        <v>448</v>
      </c>
    </row>
    <row r="134" spans="1:2" x14ac:dyDescent="0.25">
      <c r="A134" t="s">
        <v>174</v>
      </c>
      <c r="B134" t="s">
        <v>449</v>
      </c>
    </row>
    <row r="135" spans="1:2" x14ac:dyDescent="0.25">
      <c r="A135" t="s">
        <v>174</v>
      </c>
      <c r="B135" t="s">
        <v>450</v>
      </c>
    </row>
    <row r="136" spans="1:2" x14ac:dyDescent="0.25">
      <c r="A136" t="s">
        <v>174</v>
      </c>
      <c r="B136" t="s">
        <v>124</v>
      </c>
    </row>
    <row r="137" spans="1:2" x14ac:dyDescent="0.25">
      <c r="A137" t="s">
        <v>174</v>
      </c>
      <c r="B137" t="s">
        <v>451</v>
      </c>
    </row>
    <row r="138" spans="1:2" x14ac:dyDescent="0.25">
      <c r="A138" t="s">
        <v>174</v>
      </c>
      <c r="B138" t="s">
        <v>452</v>
      </c>
    </row>
    <row r="139" spans="1:2" x14ac:dyDescent="0.25">
      <c r="A139" t="s">
        <v>174</v>
      </c>
      <c r="B139" t="s">
        <v>453</v>
      </c>
    </row>
    <row r="140" spans="1:2" x14ac:dyDescent="0.25">
      <c r="A140" t="s">
        <v>174</v>
      </c>
      <c r="B140" t="s">
        <v>454</v>
      </c>
    </row>
    <row r="141" spans="1:2" x14ac:dyDescent="0.25">
      <c r="A141" t="s">
        <v>174</v>
      </c>
      <c r="B141" t="s">
        <v>455</v>
      </c>
    </row>
    <row r="142" spans="1:2" x14ac:dyDescent="0.25">
      <c r="A142" t="s">
        <v>174</v>
      </c>
      <c r="B142" t="s">
        <v>456</v>
      </c>
    </row>
    <row r="143" spans="1:2" x14ac:dyDescent="0.25">
      <c r="A143" t="s">
        <v>174</v>
      </c>
      <c r="B143" t="s">
        <v>457</v>
      </c>
    </row>
    <row r="144" spans="1:2" x14ac:dyDescent="0.25">
      <c r="A144" t="s">
        <v>174</v>
      </c>
      <c r="B144" t="s">
        <v>458</v>
      </c>
    </row>
    <row r="145" spans="1:2" x14ac:dyDescent="0.25">
      <c r="A145" t="s">
        <v>174</v>
      </c>
      <c r="B145" t="s">
        <v>459</v>
      </c>
    </row>
    <row r="146" spans="1:2" x14ac:dyDescent="0.25">
      <c r="A146" t="s">
        <v>174</v>
      </c>
      <c r="B146" t="s">
        <v>460</v>
      </c>
    </row>
    <row r="147" spans="1:2" x14ac:dyDescent="0.25">
      <c r="A147" t="s">
        <v>174</v>
      </c>
      <c r="B147" t="s">
        <v>461</v>
      </c>
    </row>
    <row r="148" spans="1:2" x14ac:dyDescent="0.25">
      <c r="A148" t="s">
        <v>174</v>
      </c>
      <c r="B148" t="s">
        <v>462</v>
      </c>
    </row>
    <row r="149" spans="1:2" x14ac:dyDescent="0.25">
      <c r="A149" t="s">
        <v>174</v>
      </c>
      <c r="B149" t="s">
        <v>463</v>
      </c>
    </row>
    <row r="150" spans="1:2" x14ac:dyDescent="0.25">
      <c r="A150" t="s">
        <v>174</v>
      </c>
      <c r="B150" t="s">
        <v>464</v>
      </c>
    </row>
    <row r="151" spans="1:2" x14ac:dyDescent="0.25">
      <c r="A151" t="s">
        <v>174</v>
      </c>
      <c r="B151" t="s">
        <v>465</v>
      </c>
    </row>
    <row r="152" spans="1:2" x14ac:dyDescent="0.25">
      <c r="A152" t="s">
        <v>174</v>
      </c>
      <c r="B152" t="s">
        <v>643</v>
      </c>
    </row>
    <row r="153" spans="1:2" x14ac:dyDescent="0.25">
      <c r="A153" t="s">
        <v>174</v>
      </c>
      <c r="B153" t="s">
        <v>716</v>
      </c>
    </row>
    <row r="154" spans="1:2" x14ac:dyDescent="0.25">
      <c r="A154" t="s">
        <v>174</v>
      </c>
      <c r="B154" t="s">
        <v>717</v>
      </c>
    </row>
    <row r="155" spans="1:2" x14ac:dyDescent="0.25">
      <c r="A155" t="s">
        <v>174</v>
      </c>
      <c r="B155" t="s">
        <v>718</v>
      </c>
    </row>
    <row r="156" spans="1:2" x14ac:dyDescent="0.25">
      <c r="A156" t="s">
        <v>174</v>
      </c>
      <c r="B156" t="s">
        <v>719</v>
      </c>
    </row>
    <row r="157" spans="1:2" x14ac:dyDescent="0.25">
      <c r="A157" t="s">
        <v>174</v>
      </c>
      <c r="B157" t="s">
        <v>720</v>
      </c>
    </row>
    <row r="158" spans="1:2" x14ac:dyDescent="0.25">
      <c r="A158" t="s">
        <v>174</v>
      </c>
      <c r="B158" t="s">
        <v>721</v>
      </c>
    </row>
    <row r="159" spans="1:2" x14ac:dyDescent="0.25">
      <c r="A159" t="s">
        <v>174</v>
      </c>
      <c r="B159" t="s">
        <v>722</v>
      </c>
    </row>
    <row r="160" spans="1:2" x14ac:dyDescent="0.25">
      <c r="A160" t="s">
        <v>174</v>
      </c>
      <c r="B160" t="s">
        <v>723</v>
      </c>
    </row>
    <row r="161" spans="1:2" x14ac:dyDescent="0.25">
      <c r="A161" t="s">
        <v>174</v>
      </c>
      <c r="B161" t="s">
        <v>724</v>
      </c>
    </row>
    <row r="162" spans="1:2" x14ac:dyDescent="0.25">
      <c r="A162" t="s">
        <v>174</v>
      </c>
      <c r="B162" t="s">
        <v>764</v>
      </c>
    </row>
    <row r="163" spans="1:2" x14ac:dyDescent="0.25">
      <c r="A163" t="s">
        <v>174</v>
      </c>
      <c r="B163" t="s">
        <v>765</v>
      </c>
    </row>
    <row r="164" spans="1:2" x14ac:dyDescent="0.25">
      <c r="A164" t="s">
        <v>174</v>
      </c>
      <c r="B164" t="s">
        <v>766</v>
      </c>
    </row>
    <row r="165" spans="1:2" x14ac:dyDescent="0.25">
      <c r="A165" t="s">
        <v>174</v>
      </c>
      <c r="B165" t="s">
        <v>767</v>
      </c>
    </row>
    <row r="166" spans="1:2" x14ac:dyDescent="0.25">
      <c r="A166" t="s">
        <v>174</v>
      </c>
      <c r="B166" t="s">
        <v>768</v>
      </c>
    </row>
    <row r="167" spans="1:2" x14ac:dyDescent="0.25">
      <c r="A167" t="s">
        <v>174</v>
      </c>
      <c r="B167" t="s">
        <v>134</v>
      </c>
    </row>
    <row r="168" spans="1:2" x14ac:dyDescent="0.25">
      <c r="A168" t="s">
        <v>174</v>
      </c>
      <c r="B168" t="s">
        <v>783</v>
      </c>
    </row>
    <row r="169" spans="1:2" x14ac:dyDescent="0.25">
      <c r="A169" t="s">
        <v>174</v>
      </c>
      <c r="B169" t="s">
        <v>784</v>
      </c>
    </row>
    <row r="170" spans="1:2" x14ac:dyDescent="0.25">
      <c r="A170" t="s">
        <v>174</v>
      </c>
      <c r="B170" t="s">
        <v>785</v>
      </c>
    </row>
    <row r="171" spans="1:2" x14ac:dyDescent="0.25">
      <c r="A171" t="s">
        <v>174</v>
      </c>
      <c r="B171" t="s">
        <v>800</v>
      </c>
    </row>
    <row r="172" spans="1:2" x14ac:dyDescent="0.25">
      <c r="A172" t="s">
        <v>174</v>
      </c>
      <c r="B172" t="s">
        <v>801</v>
      </c>
    </row>
    <row r="173" spans="1:2" x14ac:dyDescent="0.25">
      <c r="A173" t="s">
        <v>174</v>
      </c>
      <c r="B173" t="s">
        <v>816</v>
      </c>
    </row>
    <row r="174" spans="1:2" x14ac:dyDescent="0.25">
      <c r="A174" t="s">
        <v>174</v>
      </c>
      <c r="B174" t="s">
        <v>817</v>
      </c>
    </row>
    <row r="175" spans="1:2" x14ac:dyDescent="0.25">
      <c r="A175" t="s">
        <v>174</v>
      </c>
      <c r="B175" t="s">
        <v>857</v>
      </c>
    </row>
    <row r="176" spans="1:2" x14ac:dyDescent="0.25">
      <c r="A176" t="s">
        <v>174</v>
      </c>
      <c r="B176" t="s">
        <v>858</v>
      </c>
    </row>
    <row r="177" spans="1:2" x14ac:dyDescent="0.25">
      <c r="A177" t="s">
        <v>174</v>
      </c>
      <c r="B177" t="s">
        <v>859</v>
      </c>
    </row>
    <row r="178" spans="1:2" x14ac:dyDescent="0.25">
      <c r="A178" t="s">
        <v>174</v>
      </c>
      <c r="B178" t="s">
        <v>860</v>
      </c>
    </row>
    <row r="179" spans="1:2" x14ac:dyDescent="0.25">
      <c r="A179" t="s">
        <v>174</v>
      </c>
      <c r="B179" t="s">
        <v>861</v>
      </c>
    </row>
    <row r="180" spans="1:2" x14ac:dyDescent="0.25">
      <c r="A180" t="s">
        <v>174</v>
      </c>
      <c r="B180" t="s">
        <v>961</v>
      </c>
    </row>
    <row r="181" spans="1:2" x14ac:dyDescent="0.25">
      <c r="A181" t="s">
        <v>174</v>
      </c>
      <c r="B181" t="s">
        <v>1003</v>
      </c>
    </row>
    <row r="182" spans="1:2" x14ac:dyDescent="0.25">
      <c r="A182" t="s">
        <v>174</v>
      </c>
      <c r="B182" t="s">
        <v>1004</v>
      </c>
    </row>
    <row r="183" spans="1:2" x14ac:dyDescent="0.25">
      <c r="A183" t="s">
        <v>174</v>
      </c>
      <c r="B183" t="s">
        <v>1282</v>
      </c>
    </row>
    <row r="184" spans="1:2" x14ac:dyDescent="0.25">
      <c r="A184" t="s">
        <v>174</v>
      </c>
      <c r="B184" t="s">
        <v>1283</v>
      </c>
    </row>
    <row r="185" spans="1:2" x14ac:dyDescent="0.25">
      <c r="A185" t="s">
        <v>174</v>
      </c>
      <c r="B185" t="s">
        <v>1284</v>
      </c>
    </row>
    <row r="186" spans="1:2" x14ac:dyDescent="0.25">
      <c r="A186" t="s">
        <v>174</v>
      </c>
      <c r="B186" t="s">
        <v>1285</v>
      </c>
    </row>
    <row r="187" spans="1:2" x14ac:dyDescent="0.25">
      <c r="A187" t="s">
        <v>174</v>
      </c>
      <c r="B187" t="s">
        <v>1459</v>
      </c>
    </row>
    <row r="188" spans="1:2" x14ac:dyDescent="0.25">
      <c r="A188" t="s">
        <v>174</v>
      </c>
      <c r="B188" t="s">
        <v>1460</v>
      </c>
    </row>
    <row r="189" spans="1:2" x14ac:dyDescent="0.25">
      <c r="A189" t="s">
        <v>174</v>
      </c>
      <c r="B189" t="s">
        <v>1559</v>
      </c>
    </row>
    <row r="190" spans="1:2" x14ac:dyDescent="0.25">
      <c r="A190" t="s">
        <v>174</v>
      </c>
      <c r="B190" t="s">
        <v>1560</v>
      </c>
    </row>
    <row r="191" spans="1:2" x14ac:dyDescent="0.25">
      <c r="A191" t="s">
        <v>174</v>
      </c>
      <c r="B191" t="s">
        <v>1561</v>
      </c>
    </row>
    <row r="192" spans="1:2" x14ac:dyDescent="0.25">
      <c r="A192" t="s">
        <v>174</v>
      </c>
      <c r="B192" t="s">
        <v>1562</v>
      </c>
    </row>
    <row r="193" spans="1:2" x14ac:dyDescent="0.25">
      <c r="A193" t="s">
        <v>174</v>
      </c>
      <c r="B193" t="s">
        <v>1563</v>
      </c>
    </row>
    <row r="194" spans="1:2" x14ac:dyDescent="0.25">
      <c r="A194" t="s">
        <v>174</v>
      </c>
      <c r="B194" t="s">
        <v>1564</v>
      </c>
    </row>
    <row r="195" spans="1:2" x14ac:dyDescent="0.25">
      <c r="A195" t="s">
        <v>174</v>
      </c>
      <c r="B195" t="s">
        <v>1941</v>
      </c>
    </row>
    <row r="196" spans="1:2" x14ac:dyDescent="0.25">
      <c r="A196" t="s">
        <v>174</v>
      </c>
      <c r="B196" t="s">
        <v>1972</v>
      </c>
    </row>
    <row r="197" spans="1:2" x14ac:dyDescent="0.25">
      <c r="A197" t="s">
        <v>174</v>
      </c>
      <c r="B197" t="s">
        <v>1973</v>
      </c>
    </row>
    <row r="198" spans="1:2" x14ac:dyDescent="0.25">
      <c r="A198" t="s">
        <v>175</v>
      </c>
      <c r="B198" t="s">
        <v>384</v>
      </c>
    </row>
    <row r="199" spans="1:2" x14ac:dyDescent="0.25">
      <c r="A199" t="s">
        <v>175</v>
      </c>
      <c r="B199" t="s">
        <v>385</v>
      </c>
    </row>
    <row r="200" spans="1:2" x14ac:dyDescent="0.25">
      <c r="A200" t="s">
        <v>175</v>
      </c>
      <c r="B200" t="s">
        <v>120</v>
      </c>
    </row>
    <row r="201" spans="1:2" x14ac:dyDescent="0.25">
      <c r="A201" t="s">
        <v>175</v>
      </c>
      <c r="B201" t="s">
        <v>389</v>
      </c>
    </row>
    <row r="202" spans="1:2" x14ac:dyDescent="0.25">
      <c r="A202" t="s">
        <v>175</v>
      </c>
      <c r="B202" t="s">
        <v>390</v>
      </c>
    </row>
    <row r="203" spans="1:2" x14ac:dyDescent="0.25">
      <c r="A203" t="s">
        <v>175</v>
      </c>
      <c r="B203" t="s">
        <v>391</v>
      </c>
    </row>
    <row r="204" spans="1:2" x14ac:dyDescent="0.25">
      <c r="A204" t="s">
        <v>175</v>
      </c>
      <c r="B204" t="s">
        <v>392</v>
      </c>
    </row>
    <row r="205" spans="1:2" x14ac:dyDescent="0.25">
      <c r="A205" t="s">
        <v>175</v>
      </c>
      <c r="B205" t="s">
        <v>393</v>
      </c>
    </row>
    <row r="206" spans="1:2" x14ac:dyDescent="0.25">
      <c r="A206" t="s">
        <v>175</v>
      </c>
      <c r="B206" t="s">
        <v>394</v>
      </c>
    </row>
    <row r="207" spans="1:2" x14ac:dyDescent="0.25">
      <c r="A207" t="s">
        <v>175</v>
      </c>
      <c r="B207" t="s">
        <v>395</v>
      </c>
    </row>
    <row r="208" spans="1:2" x14ac:dyDescent="0.25">
      <c r="A208" t="s">
        <v>175</v>
      </c>
      <c r="B208" t="s">
        <v>396</v>
      </c>
    </row>
    <row r="209" spans="1:2" x14ac:dyDescent="0.25">
      <c r="A209" t="s">
        <v>175</v>
      </c>
      <c r="B209" t="s">
        <v>397</v>
      </c>
    </row>
    <row r="210" spans="1:2" x14ac:dyDescent="0.25">
      <c r="A210" t="s">
        <v>175</v>
      </c>
      <c r="B210" t="s">
        <v>398</v>
      </c>
    </row>
    <row r="211" spans="1:2" x14ac:dyDescent="0.25">
      <c r="A211" t="s">
        <v>175</v>
      </c>
      <c r="B211" t="s">
        <v>399</v>
      </c>
    </row>
    <row r="212" spans="1:2" x14ac:dyDescent="0.25">
      <c r="A212" t="s">
        <v>175</v>
      </c>
      <c r="B212" t="s">
        <v>400</v>
      </c>
    </row>
    <row r="213" spans="1:2" x14ac:dyDescent="0.25">
      <c r="A213" t="s">
        <v>175</v>
      </c>
      <c r="B213" t="s">
        <v>401</v>
      </c>
    </row>
    <row r="214" spans="1:2" x14ac:dyDescent="0.25">
      <c r="A214" t="s">
        <v>175</v>
      </c>
      <c r="B214" t="s">
        <v>402</v>
      </c>
    </row>
    <row r="215" spans="1:2" x14ac:dyDescent="0.25">
      <c r="A215" t="s">
        <v>175</v>
      </c>
      <c r="B215" t="s">
        <v>403</v>
      </c>
    </row>
    <row r="216" spans="1:2" x14ac:dyDescent="0.25">
      <c r="A216" t="s">
        <v>175</v>
      </c>
      <c r="B216" t="s">
        <v>404</v>
      </c>
    </row>
    <row r="217" spans="1:2" x14ac:dyDescent="0.25">
      <c r="A217" t="s">
        <v>175</v>
      </c>
      <c r="B217" t="s">
        <v>405</v>
      </c>
    </row>
    <row r="218" spans="1:2" x14ac:dyDescent="0.25">
      <c r="A218" t="s">
        <v>175</v>
      </c>
      <c r="B218" t="s">
        <v>406</v>
      </c>
    </row>
    <row r="219" spans="1:2" x14ac:dyDescent="0.25">
      <c r="A219" t="s">
        <v>175</v>
      </c>
      <c r="B219" t="s">
        <v>407</v>
      </c>
    </row>
    <row r="220" spans="1:2" x14ac:dyDescent="0.25">
      <c r="A220" t="s">
        <v>175</v>
      </c>
      <c r="B220" t="s">
        <v>122</v>
      </c>
    </row>
    <row r="221" spans="1:2" x14ac:dyDescent="0.25">
      <c r="A221" t="s">
        <v>167</v>
      </c>
      <c r="B221" t="s">
        <v>200</v>
      </c>
    </row>
    <row r="222" spans="1:2" x14ac:dyDescent="0.25">
      <c r="A222" t="s">
        <v>167</v>
      </c>
      <c r="B222" t="s">
        <v>116</v>
      </c>
    </row>
    <row r="223" spans="1:2" x14ac:dyDescent="0.25">
      <c r="A223" t="s">
        <v>167</v>
      </c>
      <c r="B223" t="s">
        <v>201</v>
      </c>
    </row>
    <row r="224" spans="1:2" x14ac:dyDescent="0.25">
      <c r="A224" t="s">
        <v>167</v>
      </c>
      <c r="B224" t="s">
        <v>202</v>
      </c>
    </row>
    <row r="225" spans="1:2" x14ac:dyDescent="0.25">
      <c r="A225" t="s">
        <v>167</v>
      </c>
      <c r="B225" t="s">
        <v>203</v>
      </c>
    </row>
    <row r="226" spans="1:2" x14ac:dyDescent="0.25">
      <c r="A226" t="s">
        <v>167</v>
      </c>
      <c r="B226" t="s">
        <v>204</v>
      </c>
    </row>
    <row r="227" spans="1:2" x14ac:dyDescent="0.25">
      <c r="A227" t="s">
        <v>167</v>
      </c>
      <c r="B227" t="s">
        <v>205</v>
      </c>
    </row>
    <row r="228" spans="1:2" x14ac:dyDescent="0.25">
      <c r="A228" t="s">
        <v>167</v>
      </c>
      <c r="B228" t="s">
        <v>206</v>
      </c>
    </row>
    <row r="229" spans="1:2" x14ac:dyDescent="0.25">
      <c r="A229" t="s">
        <v>167</v>
      </c>
      <c r="B229" t="s">
        <v>207</v>
      </c>
    </row>
    <row r="230" spans="1:2" x14ac:dyDescent="0.25">
      <c r="A230" t="s">
        <v>167</v>
      </c>
      <c r="B230" t="s">
        <v>208</v>
      </c>
    </row>
    <row r="231" spans="1:2" x14ac:dyDescent="0.25">
      <c r="A231" t="s">
        <v>167</v>
      </c>
      <c r="B231" t="s">
        <v>209</v>
      </c>
    </row>
    <row r="232" spans="1:2" x14ac:dyDescent="0.25">
      <c r="A232" t="s">
        <v>167</v>
      </c>
      <c r="B232" t="s">
        <v>210</v>
      </c>
    </row>
    <row r="233" spans="1:2" x14ac:dyDescent="0.25">
      <c r="A233" t="s">
        <v>167</v>
      </c>
      <c r="B233" t="s">
        <v>211</v>
      </c>
    </row>
    <row r="234" spans="1:2" x14ac:dyDescent="0.25">
      <c r="A234" t="s">
        <v>167</v>
      </c>
      <c r="B234" t="s">
        <v>212</v>
      </c>
    </row>
    <row r="235" spans="1:2" x14ac:dyDescent="0.25">
      <c r="A235" t="s">
        <v>167</v>
      </c>
      <c r="B235" t="s">
        <v>213</v>
      </c>
    </row>
    <row r="236" spans="1:2" x14ac:dyDescent="0.25">
      <c r="A236" t="s">
        <v>167</v>
      </c>
      <c r="B236" t="s">
        <v>214</v>
      </c>
    </row>
    <row r="237" spans="1:2" x14ac:dyDescent="0.25">
      <c r="A237" t="s">
        <v>167</v>
      </c>
      <c r="B237" t="s">
        <v>215</v>
      </c>
    </row>
    <row r="238" spans="1:2" x14ac:dyDescent="0.25">
      <c r="A238" t="s">
        <v>167</v>
      </c>
      <c r="B238" t="s">
        <v>216</v>
      </c>
    </row>
    <row r="239" spans="1:2" x14ac:dyDescent="0.25">
      <c r="A239" t="s">
        <v>167</v>
      </c>
      <c r="B239" t="s">
        <v>217</v>
      </c>
    </row>
    <row r="240" spans="1:2" x14ac:dyDescent="0.25">
      <c r="A240" t="s">
        <v>167</v>
      </c>
      <c r="B240" t="s">
        <v>218</v>
      </c>
    </row>
    <row r="241" spans="1:2" x14ac:dyDescent="0.25">
      <c r="A241" t="s">
        <v>167</v>
      </c>
      <c r="B241" t="s">
        <v>219</v>
      </c>
    </row>
    <row r="242" spans="1:2" x14ac:dyDescent="0.25">
      <c r="A242" t="s">
        <v>167</v>
      </c>
      <c r="B242" t="s">
        <v>220</v>
      </c>
    </row>
    <row r="243" spans="1:2" x14ac:dyDescent="0.25">
      <c r="A243" t="s">
        <v>167</v>
      </c>
      <c r="B243" t="s">
        <v>221</v>
      </c>
    </row>
    <row r="244" spans="1:2" x14ac:dyDescent="0.25">
      <c r="A244" t="s">
        <v>167</v>
      </c>
      <c r="B244" t="s">
        <v>222</v>
      </c>
    </row>
    <row r="245" spans="1:2" x14ac:dyDescent="0.25">
      <c r="A245" t="s">
        <v>167</v>
      </c>
      <c r="B245" t="s">
        <v>223</v>
      </c>
    </row>
    <row r="246" spans="1:2" x14ac:dyDescent="0.25">
      <c r="A246" t="s">
        <v>167</v>
      </c>
      <c r="B246" t="s">
        <v>224</v>
      </c>
    </row>
    <row r="247" spans="1:2" x14ac:dyDescent="0.25">
      <c r="A247" t="s">
        <v>167</v>
      </c>
      <c r="B247" t="s">
        <v>225</v>
      </c>
    </row>
    <row r="248" spans="1:2" x14ac:dyDescent="0.25">
      <c r="A248" t="s">
        <v>167</v>
      </c>
      <c r="B248" t="s">
        <v>226</v>
      </c>
    </row>
    <row r="249" spans="1:2" x14ac:dyDescent="0.25">
      <c r="A249" t="s">
        <v>167</v>
      </c>
      <c r="B249" t="s">
        <v>227</v>
      </c>
    </row>
    <row r="250" spans="1:2" x14ac:dyDescent="0.25">
      <c r="A250" t="s">
        <v>167</v>
      </c>
      <c r="B250" t="s">
        <v>228</v>
      </c>
    </row>
    <row r="251" spans="1:2" x14ac:dyDescent="0.25">
      <c r="A251" t="s">
        <v>167</v>
      </c>
      <c r="B251" t="s">
        <v>229</v>
      </c>
    </row>
    <row r="252" spans="1:2" x14ac:dyDescent="0.25">
      <c r="A252" t="s">
        <v>167</v>
      </c>
      <c r="B252" t="s">
        <v>230</v>
      </c>
    </row>
    <row r="253" spans="1:2" x14ac:dyDescent="0.25">
      <c r="A253" t="s">
        <v>167</v>
      </c>
      <c r="B253" t="s">
        <v>231</v>
      </c>
    </row>
    <row r="254" spans="1:2" x14ac:dyDescent="0.25">
      <c r="A254" t="s">
        <v>167</v>
      </c>
      <c r="B254" t="s">
        <v>232</v>
      </c>
    </row>
    <row r="255" spans="1:2" x14ac:dyDescent="0.25">
      <c r="A255" t="s">
        <v>167</v>
      </c>
      <c r="B255" t="s">
        <v>233</v>
      </c>
    </row>
    <row r="256" spans="1:2" x14ac:dyDescent="0.25">
      <c r="A256" t="s">
        <v>167</v>
      </c>
      <c r="B256" t="s">
        <v>234</v>
      </c>
    </row>
    <row r="257" spans="1:2" x14ac:dyDescent="0.25">
      <c r="A257" t="s">
        <v>167</v>
      </c>
      <c r="B257" t="s">
        <v>235</v>
      </c>
    </row>
    <row r="258" spans="1:2" x14ac:dyDescent="0.25">
      <c r="A258" t="s">
        <v>167</v>
      </c>
      <c r="B258" t="s">
        <v>236</v>
      </c>
    </row>
    <row r="259" spans="1:2" x14ac:dyDescent="0.25">
      <c r="A259" t="s">
        <v>167</v>
      </c>
      <c r="B259" t="s">
        <v>237</v>
      </c>
    </row>
    <row r="260" spans="1:2" x14ac:dyDescent="0.25">
      <c r="A260" t="s">
        <v>167</v>
      </c>
      <c r="B260" t="s">
        <v>238</v>
      </c>
    </row>
    <row r="261" spans="1:2" x14ac:dyDescent="0.25">
      <c r="A261" t="s">
        <v>167</v>
      </c>
      <c r="B261" t="s">
        <v>239</v>
      </c>
    </row>
    <row r="262" spans="1:2" x14ac:dyDescent="0.25">
      <c r="A262" t="s">
        <v>167</v>
      </c>
      <c r="B262" t="s">
        <v>240</v>
      </c>
    </row>
    <row r="263" spans="1:2" x14ac:dyDescent="0.25">
      <c r="A263" t="s">
        <v>167</v>
      </c>
      <c r="B263" t="s">
        <v>241</v>
      </c>
    </row>
    <row r="264" spans="1:2" x14ac:dyDescent="0.25">
      <c r="A264" t="s">
        <v>167</v>
      </c>
      <c r="B264" t="s">
        <v>242</v>
      </c>
    </row>
    <row r="265" spans="1:2" x14ac:dyDescent="0.25">
      <c r="A265" t="s">
        <v>167</v>
      </c>
      <c r="B265" t="s">
        <v>243</v>
      </c>
    </row>
    <row r="266" spans="1:2" x14ac:dyDescent="0.25">
      <c r="A266" t="s">
        <v>167</v>
      </c>
      <c r="B266" t="s">
        <v>546</v>
      </c>
    </row>
    <row r="267" spans="1:2" x14ac:dyDescent="0.25">
      <c r="A267" t="s">
        <v>167</v>
      </c>
      <c r="B267" t="s">
        <v>547</v>
      </c>
    </row>
    <row r="268" spans="1:2" x14ac:dyDescent="0.25">
      <c r="A268" t="s">
        <v>167</v>
      </c>
      <c r="B268" t="s">
        <v>548</v>
      </c>
    </row>
    <row r="269" spans="1:2" x14ac:dyDescent="0.25">
      <c r="A269" t="s">
        <v>167</v>
      </c>
      <c r="B269" t="s">
        <v>549</v>
      </c>
    </row>
    <row r="270" spans="1:2" x14ac:dyDescent="0.25">
      <c r="A270" t="s">
        <v>167</v>
      </c>
      <c r="B270" t="s">
        <v>550</v>
      </c>
    </row>
    <row r="271" spans="1:2" x14ac:dyDescent="0.25">
      <c r="A271" t="s">
        <v>167</v>
      </c>
      <c r="B271" t="s">
        <v>551</v>
      </c>
    </row>
    <row r="272" spans="1:2" x14ac:dyDescent="0.25">
      <c r="A272" t="s">
        <v>167</v>
      </c>
      <c r="B272" t="s">
        <v>552</v>
      </c>
    </row>
    <row r="273" spans="1:2" x14ac:dyDescent="0.25">
      <c r="A273" t="s">
        <v>167</v>
      </c>
      <c r="B273" t="s">
        <v>553</v>
      </c>
    </row>
    <row r="274" spans="1:2" x14ac:dyDescent="0.25">
      <c r="A274" t="s">
        <v>167</v>
      </c>
      <c r="B274" t="s">
        <v>695</v>
      </c>
    </row>
    <row r="275" spans="1:2" x14ac:dyDescent="0.25">
      <c r="A275" t="s">
        <v>167</v>
      </c>
      <c r="B275" t="s">
        <v>696</v>
      </c>
    </row>
    <row r="276" spans="1:2" x14ac:dyDescent="0.25">
      <c r="A276" t="s">
        <v>167</v>
      </c>
      <c r="B276" t="s">
        <v>132</v>
      </c>
    </row>
    <row r="277" spans="1:2" x14ac:dyDescent="0.25">
      <c r="A277" t="s">
        <v>167</v>
      </c>
      <c r="B277" t="s">
        <v>708</v>
      </c>
    </row>
    <row r="278" spans="1:2" x14ac:dyDescent="0.25">
      <c r="A278" t="s">
        <v>167</v>
      </c>
      <c r="B278" t="s">
        <v>709</v>
      </c>
    </row>
    <row r="279" spans="1:2" x14ac:dyDescent="0.25">
      <c r="A279" t="s">
        <v>167</v>
      </c>
      <c r="B279" t="s">
        <v>710</v>
      </c>
    </row>
    <row r="280" spans="1:2" x14ac:dyDescent="0.25">
      <c r="A280" t="s">
        <v>167</v>
      </c>
      <c r="B280" t="s">
        <v>711</v>
      </c>
    </row>
    <row r="281" spans="1:2" x14ac:dyDescent="0.25">
      <c r="A281" t="s">
        <v>167</v>
      </c>
      <c r="B281" t="s">
        <v>712</v>
      </c>
    </row>
    <row r="282" spans="1:2" x14ac:dyDescent="0.25">
      <c r="A282" t="s">
        <v>167</v>
      </c>
      <c r="B282" t="s">
        <v>856</v>
      </c>
    </row>
    <row r="283" spans="1:2" x14ac:dyDescent="0.25">
      <c r="A283" t="s">
        <v>167</v>
      </c>
      <c r="B283" t="s">
        <v>971</v>
      </c>
    </row>
    <row r="284" spans="1:2" x14ac:dyDescent="0.25">
      <c r="A284" t="s">
        <v>167</v>
      </c>
      <c r="B284" t="s">
        <v>992</v>
      </c>
    </row>
    <row r="285" spans="1:2" x14ac:dyDescent="0.25">
      <c r="A285" t="s">
        <v>167</v>
      </c>
      <c r="B285" t="s">
        <v>1987</v>
      </c>
    </row>
    <row r="286" spans="1:2" x14ac:dyDescent="0.25">
      <c r="A286" t="s">
        <v>167</v>
      </c>
      <c r="B286" t="s">
        <v>1988</v>
      </c>
    </row>
    <row r="287" spans="1:2" x14ac:dyDescent="0.25">
      <c r="A287" t="s">
        <v>176</v>
      </c>
      <c r="B287" t="s">
        <v>579</v>
      </c>
    </row>
    <row r="288" spans="1:2" x14ac:dyDescent="0.25">
      <c r="A288" t="s">
        <v>176</v>
      </c>
      <c r="B288" t="s">
        <v>580</v>
      </c>
    </row>
    <row r="289" spans="1:2" x14ac:dyDescent="0.25">
      <c r="A289" t="s">
        <v>176</v>
      </c>
      <c r="B289" t="s">
        <v>128</v>
      </c>
    </row>
    <row r="290" spans="1:2" x14ac:dyDescent="0.25">
      <c r="A290" t="s">
        <v>176</v>
      </c>
      <c r="B290" t="s">
        <v>581</v>
      </c>
    </row>
    <row r="291" spans="1:2" x14ac:dyDescent="0.25">
      <c r="A291" t="s">
        <v>176</v>
      </c>
      <c r="B291" t="s">
        <v>582</v>
      </c>
    </row>
    <row r="292" spans="1:2" x14ac:dyDescent="0.25">
      <c r="A292" t="s">
        <v>176</v>
      </c>
      <c r="B292" t="s">
        <v>583</v>
      </c>
    </row>
    <row r="293" spans="1:2" x14ac:dyDescent="0.25">
      <c r="A293" t="s">
        <v>176</v>
      </c>
      <c r="B293" t="s">
        <v>129</v>
      </c>
    </row>
    <row r="294" spans="1:2" x14ac:dyDescent="0.25">
      <c r="A294" t="s">
        <v>176</v>
      </c>
      <c r="B294" t="s">
        <v>584</v>
      </c>
    </row>
    <row r="295" spans="1:2" x14ac:dyDescent="0.25">
      <c r="A295" t="s">
        <v>176</v>
      </c>
      <c r="B295" t="s">
        <v>585</v>
      </c>
    </row>
    <row r="296" spans="1:2" x14ac:dyDescent="0.25">
      <c r="A296" t="s">
        <v>176</v>
      </c>
      <c r="B296" t="s">
        <v>586</v>
      </c>
    </row>
    <row r="297" spans="1:2" x14ac:dyDescent="0.25">
      <c r="A297" t="s">
        <v>176</v>
      </c>
      <c r="B297" t="s">
        <v>587</v>
      </c>
    </row>
    <row r="298" spans="1:2" x14ac:dyDescent="0.25">
      <c r="A298" t="s">
        <v>176</v>
      </c>
      <c r="B298" t="s">
        <v>588</v>
      </c>
    </row>
    <row r="299" spans="1:2" x14ac:dyDescent="0.25">
      <c r="A299" t="s">
        <v>176</v>
      </c>
      <c r="B299" t="s">
        <v>589</v>
      </c>
    </row>
    <row r="300" spans="1:2" x14ac:dyDescent="0.25">
      <c r="A300" t="s">
        <v>176</v>
      </c>
      <c r="B300" t="s">
        <v>590</v>
      </c>
    </row>
    <row r="301" spans="1:2" x14ac:dyDescent="0.25">
      <c r="A301" t="s">
        <v>176</v>
      </c>
      <c r="B301" t="s">
        <v>591</v>
      </c>
    </row>
    <row r="302" spans="1:2" x14ac:dyDescent="0.25">
      <c r="A302" t="s">
        <v>176</v>
      </c>
      <c r="B302" t="s">
        <v>592</v>
      </c>
    </row>
    <row r="303" spans="1:2" x14ac:dyDescent="0.25">
      <c r="A303" t="s">
        <v>176</v>
      </c>
      <c r="B303" t="s">
        <v>593</v>
      </c>
    </row>
    <row r="304" spans="1:2" x14ac:dyDescent="0.25">
      <c r="A304" t="s">
        <v>176</v>
      </c>
      <c r="B304" t="s">
        <v>594</v>
      </c>
    </row>
    <row r="305" spans="1:2" x14ac:dyDescent="0.25">
      <c r="A305" t="s">
        <v>176</v>
      </c>
      <c r="B305" t="s">
        <v>595</v>
      </c>
    </row>
    <row r="306" spans="1:2" x14ac:dyDescent="0.25">
      <c r="A306" t="s">
        <v>176</v>
      </c>
      <c r="B306" t="s">
        <v>596</v>
      </c>
    </row>
    <row r="307" spans="1:2" x14ac:dyDescent="0.25">
      <c r="A307" t="s">
        <v>176</v>
      </c>
      <c r="B307" t="s">
        <v>597</v>
      </c>
    </row>
    <row r="308" spans="1:2" x14ac:dyDescent="0.25">
      <c r="A308" t="s">
        <v>176</v>
      </c>
      <c r="B308" t="s">
        <v>598</v>
      </c>
    </row>
    <row r="309" spans="1:2" x14ac:dyDescent="0.25">
      <c r="A309" t="s">
        <v>176</v>
      </c>
      <c r="B309" t="s">
        <v>599</v>
      </c>
    </row>
    <row r="310" spans="1:2" x14ac:dyDescent="0.25">
      <c r="A310" t="s">
        <v>176</v>
      </c>
      <c r="B310" t="s">
        <v>600</v>
      </c>
    </row>
    <row r="311" spans="1:2" x14ac:dyDescent="0.25">
      <c r="A311" t="s">
        <v>191</v>
      </c>
      <c r="B311" t="s">
        <v>245</v>
      </c>
    </row>
    <row r="312" spans="1:2" x14ac:dyDescent="0.25">
      <c r="A312" t="s">
        <v>191</v>
      </c>
      <c r="B312" t="s">
        <v>248</v>
      </c>
    </row>
    <row r="313" spans="1:2" x14ac:dyDescent="0.25">
      <c r="A313" t="s">
        <v>191</v>
      </c>
      <c r="B313" t="s">
        <v>273</v>
      </c>
    </row>
    <row r="314" spans="1:2" x14ac:dyDescent="0.25">
      <c r="A314" t="s">
        <v>191</v>
      </c>
      <c r="B314" t="s">
        <v>345</v>
      </c>
    </row>
    <row r="315" spans="1:2" x14ac:dyDescent="0.25">
      <c r="A315" t="s">
        <v>191</v>
      </c>
      <c r="B315" t="s">
        <v>346</v>
      </c>
    </row>
    <row r="316" spans="1:2" x14ac:dyDescent="0.25">
      <c r="A316" t="s">
        <v>191</v>
      </c>
      <c r="B316" t="s">
        <v>347</v>
      </c>
    </row>
    <row r="317" spans="1:2" x14ac:dyDescent="0.25">
      <c r="A317" t="s">
        <v>191</v>
      </c>
      <c r="B317" t="s">
        <v>348</v>
      </c>
    </row>
    <row r="318" spans="1:2" x14ac:dyDescent="0.25">
      <c r="A318" t="s">
        <v>191</v>
      </c>
      <c r="B318" t="s">
        <v>484</v>
      </c>
    </row>
    <row r="319" spans="1:2" x14ac:dyDescent="0.25">
      <c r="A319" t="s">
        <v>191</v>
      </c>
      <c r="B319" t="s">
        <v>485</v>
      </c>
    </row>
    <row r="320" spans="1:2" x14ac:dyDescent="0.25">
      <c r="A320" t="s">
        <v>191</v>
      </c>
      <c r="B320" t="s">
        <v>486</v>
      </c>
    </row>
    <row r="321" spans="1:2" x14ac:dyDescent="0.25">
      <c r="A321" t="s">
        <v>191</v>
      </c>
      <c r="B321" t="s">
        <v>487</v>
      </c>
    </row>
    <row r="322" spans="1:2" x14ac:dyDescent="0.25">
      <c r="A322" t="s">
        <v>191</v>
      </c>
      <c r="B322" t="s">
        <v>489</v>
      </c>
    </row>
    <row r="323" spans="1:2" x14ac:dyDescent="0.25">
      <c r="A323" t="s">
        <v>191</v>
      </c>
      <c r="B323" t="s">
        <v>490</v>
      </c>
    </row>
    <row r="324" spans="1:2" x14ac:dyDescent="0.25">
      <c r="A324" t="s">
        <v>191</v>
      </c>
      <c r="B324" t="s">
        <v>726</v>
      </c>
    </row>
    <row r="325" spans="1:2" x14ac:dyDescent="0.25">
      <c r="A325" t="s">
        <v>191</v>
      </c>
      <c r="B325" t="s">
        <v>727</v>
      </c>
    </row>
    <row r="326" spans="1:2" x14ac:dyDescent="0.25">
      <c r="A326" t="s">
        <v>191</v>
      </c>
      <c r="B326" t="s">
        <v>728</v>
      </c>
    </row>
    <row r="327" spans="1:2" x14ac:dyDescent="0.25">
      <c r="A327" t="s">
        <v>191</v>
      </c>
      <c r="B327" t="s">
        <v>729</v>
      </c>
    </row>
    <row r="328" spans="1:2" x14ac:dyDescent="0.25">
      <c r="A328" t="s">
        <v>191</v>
      </c>
      <c r="B328" t="s">
        <v>742</v>
      </c>
    </row>
    <row r="329" spans="1:2" x14ac:dyDescent="0.25">
      <c r="A329" t="s">
        <v>191</v>
      </c>
      <c r="B329" t="s">
        <v>743</v>
      </c>
    </row>
    <row r="330" spans="1:2" x14ac:dyDescent="0.25">
      <c r="A330" t="s">
        <v>191</v>
      </c>
      <c r="B330" t="s">
        <v>745</v>
      </c>
    </row>
    <row r="331" spans="1:2" x14ac:dyDescent="0.25">
      <c r="A331" t="s">
        <v>191</v>
      </c>
      <c r="B331" t="s">
        <v>746</v>
      </c>
    </row>
    <row r="332" spans="1:2" x14ac:dyDescent="0.25">
      <c r="A332" t="s">
        <v>191</v>
      </c>
      <c r="B332" t="s">
        <v>747</v>
      </c>
    </row>
    <row r="333" spans="1:2" x14ac:dyDescent="0.25">
      <c r="A333" t="s">
        <v>191</v>
      </c>
      <c r="B333" t="s">
        <v>748</v>
      </c>
    </row>
    <row r="334" spans="1:2" x14ac:dyDescent="0.25">
      <c r="A334" t="s">
        <v>191</v>
      </c>
      <c r="B334" t="s">
        <v>750</v>
      </c>
    </row>
    <row r="335" spans="1:2" x14ac:dyDescent="0.25">
      <c r="A335" t="s">
        <v>191</v>
      </c>
      <c r="B335" t="s">
        <v>751</v>
      </c>
    </row>
    <row r="336" spans="1:2" x14ac:dyDescent="0.25">
      <c r="A336" t="s">
        <v>191</v>
      </c>
      <c r="B336" t="s">
        <v>752</v>
      </c>
    </row>
    <row r="337" spans="1:2" x14ac:dyDescent="0.25">
      <c r="A337" t="s">
        <v>191</v>
      </c>
      <c r="B337" t="s">
        <v>1063</v>
      </c>
    </row>
    <row r="338" spans="1:2" x14ac:dyDescent="0.25">
      <c r="A338" t="s">
        <v>191</v>
      </c>
      <c r="B338" t="s">
        <v>1064</v>
      </c>
    </row>
    <row r="339" spans="1:2" x14ac:dyDescent="0.25">
      <c r="A339" t="s">
        <v>191</v>
      </c>
      <c r="B339" t="s">
        <v>1143</v>
      </c>
    </row>
    <row r="340" spans="1:2" x14ac:dyDescent="0.25">
      <c r="A340" t="s">
        <v>191</v>
      </c>
      <c r="B340" t="s">
        <v>1144</v>
      </c>
    </row>
    <row r="341" spans="1:2" x14ac:dyDescent="0.25">
      <c r="A341" t="s">
        <v>191</v>
      </c>
      <c r="B341" t="s">
        <v>1145</v>
      </c>
    </row>
    <row r="342" spans="1:2" x14ac:dyDescent="0.25">
      <c r="A342" t="s">
        <v>191</v>
      </c>
      <c r="B342" t="s">
        <v>1146</v>
      </c>
    </row>
    <row r="343" spans="1:2" x14ac:dyDescent="0.25">
      <c r="A343" t="s">
        <v>191</v>
      </c>
      <c r="B343" t="s">
        <v>1258</v>
      </c>
    </row>
    <row r="344" spans="1:2" x14ac:dyDescent="0.25">
      <c r="A344" t="s">
        <v>191</v>
      </c>
      <c r="B344" t="s">
        <v>1259</v>
      </c>
    </row>
    <row r="345" spans="1:2" x14ac:dyDescent="0.25">
      <c r="A345" t="s">
        <v>191</v>
      </c>
      <c r="B345" t="s">
        <v>1260</v>
      </c>
    </row>
    <row r="346" spans="1:2" x14ac:dyDescent="0.25">
      <c r="A346" t="s">
        <v>191</v>
      </c>
      <c r="B346" t="s">
        <v>1313</v>
      </c>
    </row>
    <row r="347" spans="1:2" x14ac:dyDescent="0.25">
      <c r="A347" t="s">
        <v>191</v>
      </c>
      <c r="B347" t="s">
        <v>1314</v>
      </c>
    </row>
    <row r="348" spans="1:2" x14ac:dyDescent="0.25">
      <c r="A348" t="s">
        <v>191</v>
      </c>
      <c r="B348" t="s">
        <v>1315</v>
      </c>
    </row>
    <row r="349" spans="1:2" x14ac:dyDescent="0.25">
      <c r="A349" t="s">
        <v>191</v>
      </c>
      <c r="B349" t="s">
        <v>1316</v>
      </c>
    </row>
    <row r="350" spans="1:2" x14ac:dyDescent="0.25">
      <c r="A350" t="s">
        <v>191</v>
      </c>
      <c r="B350" t="s">
        <v>1317</v>
      </c>
    </row>
    <row r="351" spans="1:2" x14ac:dyDescent="0.25">
      <c r="A351" t="s">
        <v>191</v>
      </c>
      <c r="B351" t="s">
        <v>1318</v>
      </c>
    </row>
    <row r="352" spans="1:2" x14ac:dyDescent="0.25">
      <c r="A352" t="s">
        <v>191</v>
      </c>
      <c r="B352" t="s">
        <v>1319</v>
      </c>
    </row>
    <row r="353" spans="1:2" x14ac:dyDescent="0.25">
      <c r="A353" t="s">
        <v>191</v>
      </c>
      <c r="B353" t="s">
        <v>1378</v>
      </c>
    </row>
    <row r="354" spans="1:2" x14ac:dyDescent="0.25">
      <c r="A354" t="s">
        <v>191</v>
      </c>
      <c r="B354" t="s">
        <v>1379</v>
      </c>
    </row>
    <row r="355" spans="1:2" x14ac:dyDescent="0.25">
      <c r="A355" t="s">
        <v>191</v>
      </c>
      <c r="B355" t="s">
        <v>1380</v>
      </c>
    </row>
    <row r="356" spans="1:2" x14ac:dyDescent="0.25">
      <c r="A356" t="s">
        <v>191</v>
      </c>
      <c r="B356" t="s">
        <v>1472</v>
      </c>
    </row>
    <row r="357" spans="1:2" x14ac:dyDescent="0.25">
      <c r="A357" t="s">
        <v>191</v>
      </c>
      <c r="B357" t="s">
        <v>1473</v>
      </c>
    </row>
    <row r="358" spans="1:2" x14ac:dyDescent="0.25">
      <c r="A358" t="s">
        <v>191</v>
      </c>
      <c r="B358" t="s">
        <v>1474</v>
      </c>
    </row>
    <row r="359" spans="1:2" x14ac:dyDescent="0.25">
      <c r="A359" t="s">
        <v>191</v>
      </c>
      <c r="B359" t="s">
        <v>1475</v>
      </c>
    </row>
    <row r="360" spans="1:2" x14ac:dyDescent="0.25">
      <c r="A360" t="s">
        <v>191</v>
      </c>
      <c r="B360" t="s">
        <v>1675</v>
      </c>
    </row>
    <row r="361" spans="1:2" x14ac:dyDescent="0.25">
      <c r="A361" t="s">
        <v>191</v>
      </c>
      <c r="B361" t="s">
        <v>1700</v>
      </c>
    </row>
    <row r="362" spans="1:2" x14ac:dyDescent="0.25">
      <c r="A362" t="s">
        <v>191</v>
      </c>
      <c r="B362" t="s">
        <v>1701</v>
      </c>
    </row>
    <row r="363" spans="1:2" x14ac:dyDescent="0.25">
      <c r="A363" t="s">
        <v>191</v>
      </c>
      <c r="B363" t="s">
        <v>1702</v>
      </c>
    </row>
    <row r="364" spans="1:2" x14ac:dyDescent="0.25">
      <c r="A364" t="s">
        <v>191</v>
      </c>
      <c r="B364" t="s">
        <v>1703</v>
      </c>
    </row>
    <row r="365" spans="1:2" x14ac:dyDescent="0.25">
      <c r="A365" t="s">
        <v>191</v>
      </c>
      <c r="B365" t="s">
        <v>1704</v>
      </c>
    </row>
    <row r="366" spans="1:2" x14ac:dyDescent="0.25">
      <c r="A366" t="s">
        <v>191</v>
      </c>
      <c r="B366" t="s">
        <v>1705</v>
      </c>
    </row>
    <row r="367" spans="1:2" x14ac:dyDescent="0.25">
      <c r="A367" t="s">
        <v>191</v>
      </c>
      <c r="B367" t="s">
        <v>1706</v>
      </c>
    </row>
    <row r="368" spans="1:2" x14ac:dyDescent="0.25">
      <c r="A368" t="s">
        <v>191</v>
      </c>
      <c r="B368" t="s">
        <v>1707</v>
      </c>
    </row>
    <row r="369" spans="1:2" x14ac:dyDescent="0.25">
      <c r="A369" t="s">
        <v>191</v>
      </c>
      <c r="B369" t="s">
        <v>1708</v>
      </c>
    </row>
    <row r="370" spans="1:2" x14ac:dyDescent="0.25">
      <c r="A370" t="s">
        <v>191</v>
      </c>
      <c r="B370" t="s">
        <v>1709</v>
      </c>
    </row>
    <row r="371" spans="1:2" x14ac:dyDescent="0.25">
      <c r="A371" t="s">
        <v>191</v>
      </c>
      <c r="B371" t="s">
        <v>1710</v>
      </c>
    </row>
    <row r="372" spans="1:2" x14ac:dyDescent="0.25">
      <c r="A372" t="s">
        <v>191</v>
      </c>
      <c r="B372" t="s">
        <v>1711</v>
      </c>
    </row>
    <row r="373" spans="1:2" x14ac:dyDescent="0.25">
      <c r="A373" t="s">
        <v>191</v>
      </c>
      <c r="B373" t="s">
        <v>1712</v>
      </c>
    </row>
    <row r="374" spans="1:2" x14ac:dyDescent="0.25">
      <c r="A374" t="s">
        <v>191</v>
      </c>
      <c r="B374" t="s">
        <v>1713</v>
      </c>
    </row>
    <row r="375" spans="1:2" x14ac:dyDescent="0.25">
      <c r="A375" t="s">
        <v>191</v>
      </c>
      <c r="B375" t="s">
        <v>1714</v>
      </c>
    </row>
    <row r="376" spans="1:2" x14ac:dyDescent="0.25">
      <c r="A376" t="s">
        <v>191</v>
      </c>
      <c r="B376" t="s">
        <v>1715</v>
      </c>
    </row>
    <row r="377" spans="1:2" x14ac:dyDescent="0.25">
      <c r="A377" t="s">
        <v>191</v>
      </c>
      <c r="B377" t="s">
        <v>1721</v>
      </c>
    </row>
    <row r="378" spans="1:2" x14ac:dyDescent="0.25">
      <c r="A378" t="s">
        <v>191</v>
      </c>
      <c r="B378" t="s">
        <v>1722</v>
      </c>
    </row>
    <row r="379" spans="1:2" x14ac:dyDescent="0.25">
      <c r="A379" t="s">
        <v>191</v>
      </c>
      <c r="B379" t="s">
        <v>159</v>
      </c>
    </row>
    <row r="380" spans="1:2" x14ac:dyDescent="0.25">
      <c r="A380" t="s">
        <v>191</v>
      </c>
      <c r="B380" t="s">
        <v>1723</v>
      </c>
    </row>
    <row r="381" spans="1:2" x14ac:dyDescent="0.25">
      <c r="A381" t="s">
        <v>191</v>
      </c>
      <c r="B381" t="s">
        <v>1810</v>
      </c>
    </row>
    <row r="382" spans="1:2" x14ac:dyDescent="0.25">
      <c r="A382" t="s">
        <v>191</v>
      </c>
      <c r="B382" t="s">
        <v>1818</v>
      </c>
    </row>
    <row r="383" spans="1:2" x14ac:dyDescent="0.25">
      <c r="A383" t="s">
        <v>191</v>
      </c>
      <c r="B383" t="s">
        <v>1819</v>
      </c>
    </row>
    <row r="384" spans="1:2" x14ac:dyDescent="0.25">
      <c r="A384" t="s">
        <v>191</v>
      </c>
      <c r="B384" t="s">
        <v>163</v>
      </c>
    </row>
    <row r="385" spans="1:2" x14ac:dyDescent="0.25">
      <c r="A385" t="s">
        <v>191</v>
      </c>
      <c r="B385" t="s">
        <v>1880</v>
      </c>
    </row>
    <row r="386" spans="1:2" x14ac:dyDescent="0.25">
      <c r="A386" t="s">
        <v>191</v>
      </c>
      <c r="B386" t="s">
        <v>1881</v>
      </c>
    </row>
    <row r="387" spans="1:2" x14ac:dyDescent="0.25">
      <c r="A387" t="s">
        <v>191</v>
      </c>
      <c r="B387" t="s">
        <v>1882</v>
      </c>
    </row>
    <row r="388" spans="1:2" x14ac:dyDescent="0.25">
      <c r="A388" t="s">
        <v>191</v>
      </c>
      <c r="B388" t="s">
        <v>1885</v>
      </c>
    </row>
    <row r="389" spans="1:2" x14ac:dyDescent="0.25">
      <c r="A389" t="s">
        <v>191</v>
      </c>
      <c r="B389" t="s">
        <v>1886</v>
      </c>
    </row>
    <row r="390" spans="1:2" x14ac:dyDescent="0.25">
      <c r="A390" t="s">
        <v>191</v>
      </c>
      <c r="B390" t="s">
        <v>2007</v>
      </c>
    </row>
    <row r="391" spans="1:2" x14ac:dyDescent="0.25">
      <c r="A391" t="s">
        <v>191</v>
      </c>
      <c r="B391" t="s">
        <v>2008</v>
      </c>
    </row>
    <row r="392" spans="1:2" x14ac:dyDescent="0.25">
      <c r="A392" t="s">
        <v>191</v>
      </c>
      <c r="B392" t="s">
        <v>2051</v>
      </c>
    </row>
    <row r="393" spans="1:2" x14ac:dyDescent="0.25">
      <c r="A393" t="s">
        <v>191</v>
      </c>
      <c r="B393" t="s">
        <v>2052</v>
      </c>
    </row>
    <row r="394" spans="1:2" x14ac:dyDescent="0.25">
      <c r="A394" t="s">
        <v>191</v>
      </c>
      <c r="B394" t="s">
        <v>2053</v>
      </c>
    </row>
    <row r="395" spans="1:2" x14ac:dyDescent="0.25">
      <c r="A395" t="s">
        <v>191</v>
      </c>
      <c r="B395" t="s">
        <v>2054</v>
      </c>
    </row>
    <row r="396" spans="1:2" x14ac:dyDescent="0.25">
      <c r="A396" t="s">
        <v>191</v>
      </c>
      <c r="B396" t="s">
        <v>2057</v>
      </c>
    </row>
    <row r="397" spans="1:2" x14ac:dyDescent="0.25">
      <c r="A397" t="s">
        <v>191</v>
      </c>
      <c r="B397" t="s">
        <v>2058</v>
      </c>
    </row>
    <row r="398" spans="1:2" x14ac:dyDescent="0.25">
      <c r="A398" t="s">
        <v>182</v>
      </c>
      <c r="B398" t="s">
        <v>513</v>
      </c>
    </row>
    <row r="399" spans="1:2" x14ac:dyDescent="0.25">
      <c r="A399" t="s">
        <v>182</v>
      </c>
      <c r="B399" t="s">
        <v>514</v>
      </c>
    </row>
    <row r="400" spans="1:2" x14ac:dyDescent="0.25">
      <c r="A400" t="s">
        <v>182</v>
      </c>
      <c r="B400" t="s">
        <v>515</v>
      </c>
    </row>
    <row r="401" spans="1:2" x14ac:dyDescent="0.25">
      <c r="A401" t="s">
        <v>182</v>
      </c>
      <c r="B401" t="s">
        <v>605</v>
      </c>
    </row>
    <row r="402" spans="1:2" x14ac:dyDescent="0.25">
      <c r="A402" t="s">
        <v>182</v>
      </c>
      <c r="B402" t="s">
        <v>606</v>
      </c>
    </row>
    <row r="403" spans="1:2" x14ac:dyDescent="0.25">
      <c r="A403" t="s">
        <v>182</v>
      </c>
      <c r="B403" t="s">
        <v>607</v>
      </c>
    </row>
    <row r="404" spans="1:2" x14ac:dyDescent="0.25">
      <c r="A404" t="s">
        <v>182</v>
      </c>
      <c r="B404" t="s">
        <v>608</v>
      </c>
    </row>
    <row r="405" spans="1:2" x14ac:dyDescent="0.25">
      <c r="A405" t="s">
        <v>182</v>
      </c>
      <c r="B405" t="s">
        <v>609</v>
      </c>
    </row>
    <row r="406" spans="1:2" x14ac:dyDescent="0.25">
      <c r="A406" t="s">
        <v>182</v>
      </c>
      <c r="B406" t="s">
        <v>610</v>
      </c>
    </row>
    <row r="407" spans="1:2" x14ac:dyDescent="0.25">
      <c r="A407" t="s">
        <v>182</v>
      </c>
      <c r="B407" t="s">
        <v>611</v>
      </c>
    </row>
    <row r="408" spans="1:2" x14ac:dyDescent="0.25">
      <c r="A408" t="s">
        <v>182</v>
      </c>
      <c r="B408" t="s">
        <v>612</v>
      </c>
    </row>
    <row r="409" spans="1:2" x14ac:dyDescent="0.25">
      <c r="A409" t="s">
        <v>182</v>
      </c>
      <c r="B409" t="s">
        <v>613</v>
      </c>
    </row>
    <row r="410" spans="1:2" x14ac:dyDescent="0.25">
      <c r="A410" t="s">
        <v>182</v>
      </c>
      <c r="B410" t="s">
        <v>614</v>
      </c>
    </row>
    <row r="411" spans="1:2" x14ac:dyDescent="0.25">
      <c r="A411" t="s">
        <v>182</v>
      </c>
      <c r="B411" t="s">
        <v>615</v>
      </c>
    </row>
    <row r="412" spans="1:2" x14ac:dyDescent="0.25">
      <c r="A412" t="s">
        <v>182</v>
      </c>
      <c r="B412" t="s">
        <v>616</v>
      </c>
    </row>
    <row r="413" spans="1:2" x14ac:dyDescent="0.25">
      <c r="A413" t="s">
        <v>182</v>
      </c>
      <c r="B413" t="s">
        <v>617</v>
      </c>
    </row>
    <row r="414" spans="1:2" x14ac:dyDescent="0.25">
      <c r="A414" t="s">
        <v>182</v>
      </c>
      <c r="B414" t="s">
        <v>618</v>
      </c>
    </row>
    <row r="415" spans="1:2" x14ac:dyDescent="0.25">
      <c r="A415" t="s">
        <v>182</v>
      </c>
      <c r="B415" t="s">
        <v>619</v>
      </c>
    </row>
    <row r="416" spans="1:2" x14ac:dyDescent="0.25">
      <c r="A416" t="s">
        <v>182</v>
      </c>
      <c r="B416" t="s">
        <v>620</v>
      </c>
    </row>
    <row r="417" spans="1:2" x14ac:dyDescent="0.25">
      <c r="A417" t="s">
        <v>182</v>
      </c>
      <c r="B417" t="s">
        <v>621</v>
      </c>
    </row>
    <row r="418" spans="1:2" x14ac:dyDescent="0.25">
      <c r="A418" t="s">
        <v>182</v>
      </c>
      <c r="B418" t="s">
        <v>622</v>
      </c>
    </row>
    <row r="419" spans="1:2" x14ac:dyDescent="0.25">
      <c r="A419" t="s">
        <v>182</v>
      </c>
      <c r="B419" t="s">
        <v>623</v>
      </c>
    </row>
    <row r="420" spans="1:2" x14ac:dyDescent="0.25">
      <c r="A420" t="s">
        <v>182</v>
      </c>
      <c r="B420" t="s">
        <v>624</v>
      </c>
    </row>
    <row r="421" spans="1:2" x14ac:dyDescent="0.25">
      <c r="A421" t="s">
        <v>182</v>
      </c>
      <c r="B421" t="s">
        <v>625</v>
      </c>
    </row>
    <row r="422" spans="1:2" x14ac:dyDescent="0.25">
      <c r="A422" t="s">
        <v>182</v>
      </c>
      <c r="B422" t="s">
        <v>626</v>
      </c>
    </row>
    <row r="423" spans="1:2" x14ac:dyDescent="0.25">
      <c r="A423" t="s">
        <v>182</v>
      </c>
      <c r="B423" t="s">
        <v>627</v>
      </c>
    </row>
    <row r="424" spans="1:2" x14ac:dyDescent="0.25">
      <c r="A424" t="s">
        <v>182</v>
      </c>
      <c r="B424" t="s">
        <v>628</v>
      </c>
    </row>
    <row r="425" spans="1:2" x14ac:dyDescent="0.25">
      <c r="A425" t="s">
        <v>182</v>
      </c>
      <c r="B425" t="s">
        <v>629</v>
      </c>
    </row>
    <row r="426" spans="1:2" x14ac:dyDescent="0.25">
      <c r="A426" t="s">
        <v>182</v>
      </c>
      <c r="B426" t="s">
        <v>630</v>
      </c>
    </row>
    <row r="427" spans="1:2" x14ac:dyDescent="0.25">
      <c r="A427" t="s">
        <v>182</v>
      </c>
      <c r="B427" t="s">
        <v>631</v>
      </c>
    </row>
    <row r="428" spans="1:2" x14ac:dyDescent="0.25">
      <c r="A428" t="s">
        <v>182</v>
      </c>
      <c r="B428" t="s">
        <v>130</v>
      </c>
    </row>
    <row r="429" spans="1:2" x14ac:dyDescent="0.25">
      <c r="A429" t="s">
        <v>182</v>
      </c>
      <c r="B429" t="s">
        <v>632</v>
      </c>
    </row>
    <row r="430" spans="1:2" x14ac:dyDescent="0.25">
      <c r="A430" t="s">
        <v>182</v>
      </c>
      <c r="B430" t="s">
        <v>633</v>
      </c>
    </row>
    <row r="431" spans="1:2" x14ac:dyDescent="0.25">
      <c r="A431" t="s">
        <v>182</v>
      </c>
      <c r="B431" t="s">
        <v>634</v>
      </c>
    </row>
    <row r="432" spans="1:2" x14ac:dyDescent="0.25">
      <c r="A432" t="s">
        <v>182</v>
      </c>
      <c r="B432" t="s">
        <v>635</v>
      </c>
    </row>
    <row r="433" spans="1:2" x14ac:dyDescent="0.25">
      <c r="A433" t="s">
        <v>182</v>
      </c>
      <c r="B433" t="s">
        <v>636</v>
      </c>
    </row>
    <row r="434" spans="1:2" x14ac:dyDescent="0.25">
      <c r="A434" t="s">
        <v>182</v>
      </c>
      <c r="B434" t="s">
        <v>637</v>
      </c>
    </row>
    <row r="435" spans="1:2" x14ac:dyDescent="0.25">
      <c r="A435" t="s">
        <v>182</v>
      </c>
      <c r="B435" t="s">
        <v>638</v>
      </c>
    </row>
    <row r="436" spans="1:2" x14ac:dyDescent="0.25">
      <c r="A436" t="s">
        <v>182</v>
      </c>
      <c r="B436" t="s">
        <v>639</v>
      </c>
    </row>
    <row r="437" spans="1:2" x14ac:dyDescent="0.25">
      <c r="A437" t="s">
        <v>182</v>
      </c>
      <c r="B437" t="s">
        <v>640</v>
      </c>
    </row>
    <row r="438" spans="1:2" x14ac:dyDescent="0.25">
      <c r="A438" t="s">
        <v>182</v>
      </c>
      <c r="B438" t="s">
        <v>641</v>
      </c>
    </row>
    <row r="439" spans="1:2" x14ac:dyDescent="0.25">
      <c r="A439" t="s">
        <v>182</v>
      </c>
      <c r="B439" t="s">
        <v>642</v>
      </c>
    </row>
    <row r="440" spans="1:2" x14ac:dyDescent="0.25">
      <c r="A440" t="s">
        <v>182</v>
      </c>
      <c r="B440" t="s">
        <v>773</v>
      </c>
    </row>
    <row r="441" spans="1:2" x14ac:dyDescent="0.25">
      <c r="A441" t="s">
        <v>182</v>
      </c>
      <c r="B441" t="s">
        <v>774</v>
      </c>
    </row>
    <row r="442" spans="1:2" x14ac:dyDescent="0.25">
      <c r="A442" t="s">
        <v>182</v>
      </c>
      <c r="B442" t="s">
        <v>775</v>
      </c>
    </row>
    <row r="443" spans="1:2" x14ac:dyDescent="0.25">
      <c r="A443" t="s">
        <v>182</v>
      </c>
      <c r="B443" t="s">
        <v>776</v>
      </c>
    </row>
    <row r="444" spans="1:2" x14ac:dyDescent="0.25">
      <c r="A444" t="s">
        <v>182</v>
      </c>
      <c r="B444" t="s">
        <v>777</v>
      </c>
    </row>
    <row r="445" spans="1:2" x14ac:dyDescent="0.25">
      <c r="A445" t="s">
        <v>182</v>
      </c>
      <c r="B445" t="s">
        <v>778</v>
      </c>
    </row>
    <row r="446" spans="1:2" x14ac:dyDescent="0.25">
      <c r="A446" t="s">
        <v>182</v>
      </c>
      <c r="B446" t="s">
        <v>779</v>
      </c>
    </row>
    <row r="447" spans="1:2" x14ac:dyDescent="0.25">
      <c r="A447" t="s">
        <v>182</v>
      </c>
      <c r="B447" t="s">
        <v>780</v>
      </c>
    </row>
    <row r="448" spans="1:2" x14ac:dyDescent="0.25">
      <c r="A448" t="s">
        <v>182</v>
      </c>
      <c r="B448" t="s">
        <v>804</v>
      </c>
    </row>
    <row r="449" spans="1:2" x14ac:dyDescent="0.25">
      <c r="A449" t="s">
        <v>182</v>
      </c>
      <c r="B449" t="s">
        <v>829</v>
      </c>
    </row>
    <row r="450" spans="1:2" x14ac:dyDescent="0.25">
      <c r="A450" t="s">
        <v>182</v>
      </c>
      <c r="B450" t="s">
        <v>830</v>
      </c>
    </row>
    <row r="451" spans="1:2" x14ac:dyDescent="0.25">
      <c r="A451" t="s">
        <v>182</v>
      </c>
      <c r="B451" t="s">
        <v>831</v>
      </c>
    </row>
    <row r="452" spans="1:2" x14ac:dyDescent="0.25">
      <c r="A452" t="s">
        <v>182</v>
      </c>
      <c r="B452" t="s">
        <v>832</v>
      </c>
    </row>
    <row r="453" spans="1:2" x14ac:dyDescent="0.25">
      <c r="A453" t="s">
        <v>182</v>
      </c>
      <c r="B453" t="s">
        <v>833</v>
      </c>
    </row>
    <row r="454" spans="1:2" x14ac:dyDescent="0.25">
      <c r="A454" t="s">
        <v>182</v>
      </c>
      <c r="B454" t="s">
        <v>834</v>
      </c>
    </row>
    <row r="455" spans="1:2" x14ac:dyDescent="0.25">
      <c r="A455" t="s">
        <v>182</v>
      </c>
      <c r="B455" t="s">
        <v>835</v>
      </c>
    </row>
    <row r="456" spans="1:2" x14ac:dyDescent="0.25">
      <c r="A456" t="s">
        <v>182</v>
      </c>
      <c r="B456" t="s">
        <v>836</v>
      </c>
    </row>
    <row r="457" spans="1:2" x14ac:dyDescent="0.25">
      <c r="A457" t="s">
        <v>182</v>
      </c>
      <c r="B457" t="s">
        <v>837</v>
      </c>
    </row>
    <row r="458" spans="1:2" x14ac:dyDescent="0.25">
      <c r="A458" t="s">
        <v>182</v>
      </c>
      <c r="B458" t="s">
        <v>838</v>
      </c>
    </row>
    <row r="459" spans="1:2" x14ac:dyDescent="0.25">
      <c r="A459" t="s">
        <v>182</v>
      </c>
      <c r="B459" t="s">
        <v>839</v>
      </c>
    </row>
    <row r="460" spans="1:2" x14ac:dyDescent="0.25">
      <c r="A460" t="s">
        <v>182</v>
      </c>
      <c r="B460" t="s">
        <v>840</v>
      </c>
    </row>
    <row r="461" spans="1:2" x14ac:dyDescent="0.25">
      <c r="A461" t="s">
        <v>182</v>
      </c>
      <c r="B461" t="s">
        <v>841</v>
      </c>
    </row>
    <row r="462" spans="1:2" x14ac:dyDescent="0.25">
      <c r="A462" t="s">
        <v>182</v>
      </c>
      <c r="B462" t="s">
        <v>842</v>
      </c>
    </row>
    <row r="463" spans="1:2" x14ac:dyDescent="0.25">
      <c r="A463" t="s">
        <v>182</v>
      </c>
      <c r="B463" t="s">
        <v>843</v>
      </c>
    </row>
    <row r="464" spans="1:2" x14ac:dyDescent="0.25">
      <c r="A464" t="s">
        <v>182</v>
      </c>
      <c r="B464" t="s">
        <v>844</v>
      </c>
    </row>
    <row r="465" spans="1:2" x14ac:dyDescent="0.25">
      <c r="A465" t="s">
        <v>182</v>
      </c>
      <c r="B465" t="s">
        <v>845</v>
      </c>
    </row>
    <row r="466" spans="1:2" x14ac:dyDescent="0.25">
      <c r="A466" t="s">
        <v>182</v>
      </c>
      <c r="B466" t="s">
        <v>1247</v>
      </c>
    </row>
    <row r="467" spans="1:2" x14ac:dyDescent="0.25">
      <c r="A467" t="s">
        <v>182</v>
      </c>
      <c r="B467" t="s">
        <v>1248</v>
      </c>
    </row>
    <row r="468" spans="1:2" x14ac:dyDescent="0.25">
      <c r="A468" t="s">
        <v>182</v>
      </c>
      <c r="B468" t="s">
        <v>1249</v>
      </c>
    </row>
    <row r="469" spans="1:2" x14ac:dyDescent="0.25">
      <c r="A469" t="s">
        <v>182</v>
      </c>
      <c r="B469" t="s">
        <v>1250</v>
      </c>
    </row>
    <row r="470" spans="1:2" x14ac:dyDescent="0.25">
      <c r="A470" t="s">
        <v>182</v>
      </c>
      <c r="B470" t="s">
        <v>1251</v>
      </c>
    </row>
    <row r="471" spans="1:2" x14ac:dyDescent="0.25">
      <c r="A471" t="s">
        <v>182</v>
      </c>
      <c r="B471" t="s">
        <v>1252</v>
      </c>
    </row>
    <row r="472" spans="1:2" x14ac:dyDescent="0.25">
      <c r="A472" t="s">
        <v>182</v>
      </c>
      <c r="B472" t="s">
        <v>1253</v>
      </c>
    </row>
    <row r="473" spans="1:2" x14ac:dyDescent="0.25">
      <c r="A473" t="s">
        <v>182</v>
      </c>
      <c r="B473" t="s">
        <v>1254</v>
      </c>
    </row>
    <row r="474" spans="1:2" x14ac:dyDescent="0.25">
      <c r="A474" t="s">
        <v>182</v>
      </c>
      <c r="B474" t="s">
        <v>1255</v>
      </c>
    </row>
    <row r="475" spans="1:2" x14ac:dyDescent="0.25">
      <c r="A475" t="s">
        <v>182</v>
      </c>
      <c r="B475" t="s">
        <v>1256</v>
      </c>
    </row>
    <row r="476" spans="1:2" x14ac:dyDescent="0.25">
      <c r="A476" t="s">
        <v>182</v>
      </c>
      <c r="B476" t="s">
        <v>144</v>
      </c>
    </row>
    <row r="477" spans="1:2" x14ac:dyDescent="0.25">
      <c r="A477" t="s">
        <v>182</v>
      </c>
      <c r="B477" t="s">
        <v>1257</v>
      </c>
    </row>
    <row r="478" spans="1:2" x14ac:dyDescent="0.25">
      <c r="A478" t="s">
        <v>182</v>
      </c>
      <c r="B478" t="s">
        <v>1858</v>
      </c>
    </row>
    <row r="479" spans="1:2" x14ac:dyDescent="0.25">
      <c r="A479" t="s">
        <v>182</v>
      </c>
      <c r="B479" t="s">
        <v>1859</v>
      </c>
    </row>
    <row r="480" spans="1:2" x14ac:dyDescent="0.25">
      <c r="A480" t="s">
        <v>182</v>
      </c>
      <c r="B480" t="s">
        <v>1860</v>
      </c>
    </row>
    <row r="481" spans="1:2" x14ac:dyDescent="0.25">
      <c r="A481" t="s">
        <v>182</v>
      </c>
      <c r="B481" t="s">
        <v>2055</v>
      </c>
    </row>
    <row r="482" spans="1:2" x14ac:dyDescent="0.25">
      <c r="A482" t="s">
        <v>182</v>
      </c>
      <c r="B482" t="s">
        <v>2056</v>
      </c>
    </row>
    <row r="483" spans="1:2" x14ac:dyDescent="0.25">
      <c r="A483" t="s">
        <v>182</v>
      </c>
      <c r="B483" t="s">
        <v>2062</v>
      </c>
    </row>
    <row r="484" spans="1:2" x14ac:dyDescent="0.25">
      <c r="A484" t="s">
        <v>182</v>
      </c>
      <c r="B484" t="s">
        <v>2063</v>
      </c>
    </row>
    <row r="485" spans="1:2" x14ac:dyDescent="0.25">
      <c r="A485" t="s">
        <v>182</v>
      </c>
      <c r="B485" t="s">
        <v>2064</v>
      </c>
    </row>
    <row r="486" spans="1:2" x14ac:dyDescent="0.25">
      <c r="A486" t="s">
        <v>182</v>
      </c>
      <c r="B486" t="s">
        <v>2065</v>
      </c>
    </row>
    <row r="487" spans="1:2" x14ac:dyDescent="0.25">
      <c r="A487" t="s">
        <v>182</v>
      </c>
      <c r="B487" t="s">
        <v>2066</v>
      </c>
    </row>
    <row r="488" spans="1:2" x14ac:dyDescent="0.25">
      <c r="A488" t="s">
        <v>177</v>
      </c>
      <c r="B488" t="s">
        <v>493</v>
      </c>
    </row>
    <row r="489" spans="1:2" x14ac:dyDescent="0.25">
      <c r="A489" t="s">
        <v>177</v>
      </c>
      <c r="B489" t="s">
        <v>494</v>
      </c>
    </row>
    <row r="490" spans="1:2" x14ac:dyDescent="0.25">
      <c r="A490" t="s">
        <v>177</v>
      </c>
      <c r="B490" t="s">
        <v>495</v>
      </c>
    </row>
    <row r="491" spans="1:2" x14ac:dyDescent="0.25">
      <c r="A491" t="s">
        <v>177</v>
      </c>
      <c r="B491" t="s">
        <v>496</v>
      </c>
    </row>
    <row r="492" spans="1:2" x14ac:dyDescent="0.25">
      <c r="A492" t="s">
        <v>177</v>
      </c>
      <c r="B492" t="s">
        <v>497</v>
      </c>
    </row>
    <row r="493" spans="1:2" x14ac:dyDescent="0.25">
      <c r="A493" t="s">
        <v>177</v>
      </c>
      <c r="B493" t="s">
        <v>498</v>
      </c>
    </row>
    <row r="494" spans="1:2" x14ac:dyDescent="0.25">
      <c r="A494" t="s">
        <v>177</v>
      </c>
      <c r="B494" t="s">
        <v>499</v>
      </c>
    </row>
    <row r="495" spans="1:2" x14ac:dyDescent="0.25">
      <c r="A495" t="s">
        <v>177</v>
      </c>
      <c r="B495" t="s">
        <v>500</v>
      </c>
    </row>
    <row r="496" spans="1:2" x14ac:dyDescent="0.25">
      <c r="A496" t="s">
        <v>177</v>
      </c>
      <c r="B496" t="s">
        <v>501</v>
      </c>
    </row>
    <row r="497" spans="1:2" x14ac:dyDescent="0.25">
      <c r="A497" t="s">
        <v>177</v>
      </c>
      <c r="B497" t="s">
        <v>502</v>
      </c>
    </row>
    <row r="498" spans="1:2" x14ac:dyDescent="0.25">
      <c r="A498" t="s">
        <v>177</v>
      </c>
      <c r="B498" t="s">
        <v>503</v>
      </c>
    </row>
    <row r="499" spans="1:2" x14ac:dyDescent="0.25">
      <c r="A499" t="s">
        <v>177</v>
      </c>
      <c r="B499" t="s">
        <v>504</v>
      </c>
    </row>
    <row r="500" spans="1:2" x14ac:dyDescent="0.25">
      <c r="A500" t="s">
        <v>177</v>
      </c>
      <c r="B500" t="s">
        <v>505</v>
      </c>
    </row>
    <row r="501" spans="1:2" x14ac:dyDescent="0.25">
      <c r="A501" t="s">
        <v>177</v>
      </c>
      <c r="B501" t="s">
        <v>506</v>
      </c>
    </row>
    <row r="502" spans="1:2" x14ac:dyDescent="0.25">
      <c r="A502" t="s">
        <v>177</v>
      </c>
      <c r="B502" t="s">
        <v>507</v>
      </c>
    </row>
    <row r="503" spans="1:2" x14ac:dyDescent="0.25">
      <c r="A503" t="s">
        <v>177</v>
      </c>
      <c r="B503" t="s">
        <v>508</v>
      </c>
    </row>
    <row r="504" spans="1:2" x14ac:dyDescent="0.25">
      <c r="A504" t="s">
        <v>177</v>
      </c>
      <c r="B504" t="s">
        <v>509</v>
      </c>
    </row>
    <row r="505" spans="1:2" x14ac:dyDescent="0.25">
      <c r="A505" t="s">
        <v>177</v>
      </c>
      <c r="B505" t="s">
        <v>510</v>
      </c>
    </row>
    <row r="506" spans="1:2" x14ac:dyDescent="0.25">
      <c r="A506" t="s">
        <v>177</v>
      </c>
      <c r="B506" t="s">
        <v>806</v>
      </c>
    </row>
    <row r="507" spans="1:2" x14ac:dyDescent="0.25">
      <c r="A507" t="s">
        <v>177</v>
      </c>
      <c r="B507" t="s">
        <v>807</v>
      </c>
    </row>
    <row r="508" spans="1:2" x14ac:dyDescent="0.25">
      <c r="A508" t="s">
        <v>177</v>
      </c>
      <c r="B508" t="s">
        <v>808</v>
      </c>
    </row>
    <row r="509" spans="1:2" x14ac:dyDescent="0.25">
      <c r="A509" t="s">
        <v>177</v>
      </c>
      <c r="B509" t="s">
        <v>809</v>
      </c>
    </row>
    <row r="510" spans="1:2" x14ac:dyDescent="0.25">
      <c r="A510" t="s">
        <v>177</v>
      </c>
      <c r="B510" t="s">
        <v>810</v>
      </c>
    </row>
    <row r="511" spans="1:2" x14ac:dyDescent="0.25">
      <c r="A511" t="s">
        <v>177</v>
      </c>
      <c r="B511" t="s">
        <v>811</v>
      </c>
    </row>
    <row r="512" spans="1:2" x14ac:dyDescent="0.25">
      <c r="A512" t="s">
        <v>177</v>
      </c>
      <c r="B512" t="s">
        <v>812</v>
      </c>
    </row>
    <row r="513" spans="1:2" x14ac:dyDescent="0.25">
      <c r="A513" t="s">
        <v>177</v>
      </c>
      <c r="B513" t="s">
        <v>813</v>
      </c>
    </row>
    <row r="514" spans="1:2" x14ac:dyDescent="0.25">
      <c r="A514" t="s">
        <v>177</v>
      </c>
      <c r="B514" t="s">
        <v>814</v>
      </c>
    </row>
    <row r="515" spans="1:2" x14ac:dyDescent="0.25">
      <c r="A515" t="s">
        <v>177</v>
      </c>
      <c r="B515" t="s">
        <v>815</v>
      </c>
    </row>
    <row r="516" spans="1:2" x14ac:dyDescent="0.25">
      <c r="A516" t="s">
        <v>177</v>
      </c>
      <c r="B516" t="s">
        <v>1066</v>
      </c>
    </row>
    <row r="517" spans="1:2" x14ac:dyDescent="0.25">
      <c r="A517" t="s">
        <v>177</v>
      </c>
      <c r="B517" t="s">
        <v>1067</v>
      </c>
    </row>
    <row r="518" spans="1:2" x14ac:dyDescent="0.25">
      <c r="A518" t="s">
        <v>177</v>
      </c>
      <c r="B518" t="s">
        <v>1068</v>
      </c>
    </row>
    <row r="519" spans="1:2" x14ac:dyDescent="0.25">
      <c r="A519" t="s">
        <v>177</v>
      </c>
      <c r="B519" t="s">
        <v>1069</v>
      </c>
    </row>
    <row r="520" spans="1:2" x14ac:dyDescent="0.25">
      <c r="A520" t="s">
        <v>177</v>
      </c>
      <c r="B520" t="s">
        <v>1070</v>
      </c>
    </row>
    <row r="521" spans="1:2" x14ac:dyDescent="0.25">
      <c r="A521" t="s">
        <v>177</v>
      </c>
      <c r="B521" t="s">
        <v>1071</v>
      </c>
    </row>
    <row r="522" spans="1:2" x14ac:dyDescent="0.25">
      <c r="A522" t="s">
        <v>177</v>
      </c>
      <c r="B522" t="s">
        <v>1072</v>
      </c>
    </row>
    <row r="523" spans="1:2" x14ac:dyDescent="0.25">
      <c r="A523" t="s">
        <v>177</v>
      </c>
      <c r="B523" t="s">
        <v>1073</v>
      </c>
    </row>
    <row r="524" spans="1:2" x14ac:dyDescent="0.25">
      <c r="A524" t="s">
        <v>177</v>
      </c>
      <c r="B524" t="s">
        <v>1074</v>
      </c>
    </row>
    <row r="525" spans="1:2" x14ac:dyDescent="0.25">
      <c r="A525" t="s">
        <v>177</v>
      </c>
      <c r="B525" t="s">
        <v>1075</v>
      </c>
    </row>
    <row r="526" spans="1:2" x14ac:dyDescent="0.25">
      <c r="A526" t="s">
        <v>177</v>
      </c>
      <c r="B526" t="s">
        <v>1076</v>
      </c>
    </row>
    <row r="527" spans="1:2" x14ac:dyDescent="0.25">
      <c r="A527" t="s">
        <v>177</v>
      </c>
      <c r="B527" t="s">
        <v>1077</v>
      </c>
    </row>
    <row r="528" spans="1:2" x14ac:dyDescent="0.25">
      <c r="A528" t="s">
        <v>177</v>
      </c>
      <c r="B528" t="s">
        <v>1078</v>
      </c>
    </row>
    <row r="529" spans="1:2" x14ac:dyDescent="0.25">
      <c r="A529" t="s">
        <v>177</v>
      </c>
      <c r="B529" t="s">
        <v>1079</v>
      </c>
    </row>
    <row r="530" spans="1:2" x14ac:dyDescent="0.25">
      <c r="A530" t="s">
        <v>177</v>
      </c>
      <c r="B530" t="s">
        <v>1080</v>
      </c>
    </row>
    <row r="531" spans="1:2" x14ac:dyDescent="0.25">
      <c r="A531" t="s">
        <v>177</v>
      </c>
      <c r="B531" t="s">
        <v>1081</v>
      </c>
    </row>
    <row r="532" spans="1:2" x14ac:dyDescent="0.25">
      <c r="A532" t="s">
        <v>177</v>
      </c>
      <c r="B532" t="s">
        <v>1082</v>
      </c>
    </row>
    <row r="533" spans="1:2" x14ac:dyDescent="0.25">
      <c r="A533" t="s">
        <v>177</v>
      </c>
      <c r="B533" t="s">
        <v>1083</v>
      </c>
    </row>
    <row r="534" spans="1:2" x14ac:dyDescent="0.25">
      <c r="A534" t="s">
        <v>177</v>
      </c>
      <c r="B534" t="s">
        <v>1084</v>
      </c>
    </row>
    <row r="535" spans="1:2" x14ac:dyDescent="0.25">
      <c r="A535" t="s">
        <v>177</v>
      </c>
      <c r="B535" t="s">
        <v>1085</v>
      </c>
    </row>
    <row r="536" spans="1:2" x14ac:dyDescent="0.25">
      <c r="A536" t="s">
        <v>177</v>
      </c>
      <c r="B536" t="s">
        <v>1086</v>
      </c>
    </row>
    <row r="537" spans="1:2" x14ac:dyDescent="0.25">
      <c r="A537" t="s">
        <v>177</v>
      </c>
      <c r="B537" t="s">
        <v>1087</v>
      </c>
    </row>
    <row r="538" spans="1:2" x14ac:dyDescent="0.25">
      <c r="A538" t="s">
        <v>177</v>
      </c>
      <c r="B538" t="s">
        <v>1157</v>
      </c>
    </row>
    <row r="539" spans="1:2" x14ac:dyDescent="0.25">
      <c r="A539" t="s">
        <v>177</v>
      </c>
      <c r="B539" t="s">
        <v>1158</v>
      </c>
    </row>
    <row r="540" spans="1:2" x14ac:dyDescent="0.25">
      <c r="A540" t="s">
        <v>177</v>
      </c>
      <c r="B540" t="s">
        <v>1159</v>
      </c>
    </row>
    <row r="541" spans="1:2" x14ac:dyDescent="0.25">
      <c r="A541" t="s">
        <v>177</v>
      </c>
      <c r="B541" t="s">
        <v>1160</v>
      </c>
    </row>
    <row r="542" spans="1:2" x14ac:dyDescent="0.25">
      <c r="A542" t="s">
        <v>177</v>
      </c>
      <c r="B542" t="s">
        <v>1161</v>
      </c>
    </row>
    <row r="543" spans="1:2" x14ac:dyDescent="0.25">
      <c r="A543" t="s">
        <v>177</v>
      </c>
      <c r="B543" t="s">
        <v>1162</v>
      </c>
    </row>
    <row r="544" spans="1:2" x14ac:dyDescent="0.25">
      <c r="A544" t="s">
        <v>177</v>
      </c>
      <c r="B544" t="s">
        <v>1163</v>
      </c>
    </row>
    <row r="545" spans="1:2" x14ac:dyDescent="0.25">
      <c r="A545" t="s">
        <v>177</v>
      </c>
      <c r="B545" t="s">
        <v>1164</v>
      </c>
    </row>
    <row r="546" spans="1:2" x14ac:dyDescent="0.25">
      <c r="A546" t="s">
        <v>177</v>
      </c>
      <c r="B546" t="s">
        <v>1165</v>
      </c>
    </row>
    <row r="547" spans="1:2" x14ac:dyDescent="0.25">
      <c r="A547" t="s">
        <v>177</v>
      </c>
      <c r="B547" t="s">
        <v>1166</v>
      </c>
    </row>
    <row r="548" spans="1:2" x14ac:dyDescent="0.25">
      <c r="A548" t="s">
        <v>177</v>
      </c>
      <c r="B548" t="s">
        <v>1167</v>
      </c>
    </row>
    <row r="549" spans="1:2" x14ac:dyDescent="0.25">
      <c r="A549" t="s">
        <v>177</v>
      </c>
      <c r="B549" t="s">
        <v>1168</v>
      </c>
    </row>
    <row r="550" spans="1:2" x14ac:dyDescent="0.25">
      <c r="A550" t="s">
        <v>177</v>
      </c>
      <c r="B550" t="s">
        <v>1169</v>
      </c>
    </row>
    <row r="551" spans="1:2" x14ac:dyDescent="0.25">
      <c r="A551" t="s">
        <v>177</v>
      </c>
      <c r="B551" t="s">
        <v>1170</v>
      </c>
    </row>
    <row r="552" spans="1:2" x14ac:dyDescent="0.25">
      <c r="A552" t="s">
        <v>177</v>
      </c>
      <c r="B552" t="s">
        <v>1171</v>
      </c>
    </row>
    <row r="553" spans="1:2" x14ac:dyDescent="0.25">
      <c r="A553" t="s">
        <v>177</v>
      </c>
      <c r="B553" t="s">
        <v>1172</v>
      </c>
    </row>
    <row r="554" spans="1:2" x14ac:dyDescent="0.25">
      <c r="A554" t="s">
        <v>177</v>
      </c>
      <c r="B554" t="s">
        <v>1173</v>
      </c>
    </row>
    <row r="555" spans="1:2" x14ac:dyDescent="0.25">
      <c r="A555" t="s">
        <v>177</v>
      </c>
      <c r="B555" t="s">
        <v>1174</v>
      </c>
    </row>
    <row r="556" spans="1:2" x14ac:dyDescent="0.25">
      <c r="A556" t="s">
        <v>177</v>
      </c>
      <c r="B556" t="s">
        <v>1175</v>
      </c>
    </row>
    <row r="557" spans="1:2" x14ac:dyDescent="0.25">
      <c r="A557" t="s">
        <v>177</v>
      </c>
      <c r="B557" t="s">
        <v>1176</v>
      </c>
    </row>
    <row r="558" spans="1:2" x14ac:dyDescent="0.25">
      <c r="A558" t="s">
        <v>177</v>
      </c>
      <c r="B558" t="s">
        <v>1177</v>
      </c>
    </row>
    <row r="559" spans="1:2" x14ac:dyDescent="0.25">
      <c r="A559" t="s">
        <v>177</v>
      </c>
      <c r="B559" t="s">
        <v>1178</v>
      </c>
    </row>
    <row r="560" spans="1:2" x14ac:dyDescent="0.25">
      <c r="A560" t="s">
        <v>177</v>
      </c>
      <c r="B560" t="s">
        <v>1179</v>
      </c>
    </row>
    <row r="561" spans="1:2" x14ac:dyDescent="0.25">
      <c r="A561" t="s">
        <v>177</v>
      </c>
      <c r="B561" t="s">
        <v>1180</v>
      </c>
    </row>
    <row r="562" spans="1:2" x14ac:dyDescent="0.25">
      <c r="A562" t="s">
        <v>177</v>
      </c>
      <c r="B562" t="s">
        <v>1181</v>
      </c>
    </row>
    <row r="563" spans="1:2" x14ac:dyDescent="0.25">
      <c r="A563" t="s">
        <v>177</v>
      </c>
      <c r="B563" t="s">
        <v>1182</v>
      </c>
    </row>
    <row r="564" spans="1:2" x14ac:dyDescent="0.25">
      <c r="A564" t="s">
        <v>177</v>
      </c>
      <c r="B564" t="s">
        <v>1183</v>
      </c>
    </row>
    <row r="565" spans="1:2" x14ac:dyDescent="0.25">
      <c r="A565" t="s">
        <v>177</v>
      </c>
      <c r="B565" t="s">
        <v>1184</v>
      </c>
    </row>
    <row r="566" spans="1:2" x14ac:dyDescent="0.25">
      <c r="A566" t="s">
        <v>177</v>
      </c>
      <c r="B566" t="s">
        <v>1185</v>
      </c>
    </row>
    <row r="567" spans="1:2" x14ac:dyDescent="0.25">
      <c r="A567" t="s">
        <v>177</v>
      </c>
      <c r="B567" t="s">
        <v>1186</v>
      </c>
    </row>
    <row r="568" spans="1:2" x14ac:dyDescent="0.25">
      <c r="A568" t="s">
        <v>177</v>
      </c>
      <c r="B568" t="s">
        <v>1187</v>
      </c>
    </row>
    <row r="569" spans="1:2" x14ac:dyDescent="0.25">
      <c r="A569" t="s">
        <v>177</v>
      </c>
      <c r="B569" t="s">
        <v>1188</v>
      </c>
    </row>
    <row r="570" spans="1:2" x14ac:dyDescent="0.25">
      <c r="A570" t="s">
        <v>177</v>
      </c>
      <c r="B570" t="s">
        <v>1189</v>
      </c>
    </row>
    <row r="571" spans="1:2" x14ac:dyDescent="0.25">
      <c r="A571" t="s">
        <v>177</v>
      </c>
      <c r="B571" t="s">
        <v>1190</v>
      </c>
    </row>
    <row r="572" spans="1:2" x14ac:dyDescent="0.25">
      <c r="A572" t="s">
        <v>177</v>
      </c>
      <c r="B572" t="s">
        <v>1191</v>
      </c>
    </row>
    <row r="573" spans="1:2" x14ac:dyDescent="0.25">
      <c r="A573" t="s">
        <v>177</v>
      </c>
      <c r="B573" t="s">
        <v>1192</v>
      </c>
    </row>
    <row r="574" spans="1:2" x14ac:dyDescent="0.25">
      <c r="A574" t="s">
        <v>177</v>
      </c>
      <c r="B574" t="s">
        <v>1193</v>
      </c>
    </row>
    <row r="575" spans="1:2" x14ac:dyDescent="0.25">
      <c r="A575" t="s">
        <v>177</v>
      </c>
      <c r="B575" t="s">
        <v>1194</v>
      </c>
    </row>
    <row r="576" spans="1:2" x14ac:dyDescent="0.25">
      <c r="A576" t="s">
        <v>177</v>
      </c>
      <c r="B576" t="s">
        <v>1195</v>
      </c>
    </row>
    <row r="577" spans="1:2" x14ac:dyDescent="0.25">
      <c r="A577" t="s">
        <v>177</v>
      </c>
      <c r="B577" t="s">
        <v>1196</v>
      </c>
    </row>
    <row r="578" spans="1:2" x14ac:dyDescent="0.25">
      <c r="A578" t="s">
        <v>177</v>
      </c>
      <c r="B578" t="s">
        <v>1197</v>
      </c>
    </row>
    <row r="579" spans="1:2" x14ac:dyDescent="0.25">
      <c r="A579" t="s">
        <v>177</v>
      </c>
      <c r="B579" t="s">
        <v>1198</v>
      </c>
    </row>
    <row r="580" spans="1:2" x14ac:dyDescent="0.25">
      <c r="A580" t="s">
        <v>177</v>
      </c>
      <c r="B580" t="s">
        <v>1199</v>
      </c>
    </row>
    <row r="581" spans="1:2" x14ac:dyDescent="0.25">
      <c r="A581" t="s">
        <v>177</v>
      </c>
      <c r="B581" t="s">
        <v>1200</v>
      </c>
    </row>
    <row r="582" spans="1:2" x14ac:dyDescent="0.25">
      <c r="A582" t="s">
        <v>177</v>
      </c>
      <c r="B582" t="s">
        <v>1201</v>
      </c>
    </row>
    <row r="583" spans="1:2" x14ac:dyDescent="0.25">
      <c r="A583" t="s">
        <v>177</v>
      </c>
      <c r="B583" t="s">
        <v>1202</v>
      </c>
    </row>
    <row r="584" spans="1:2" x14ac:dyDescent="0.25">
      <c r="A584" t="s">
        <v>177</v>
      </c>
      <c r="B584" t="s">
        <v>1203</v>
      </c>
    </row>
    <row r="585" spans="1:2" x14ac:dyDescent="0.25">
      <c r="A585" t="s">
        <v>177</v>
      </c>
      <c r="B585" t="s">
        <v>1204</v>
      </c>
    </row>
    <row r="586" spans="1:2" x14ac:dyDescent="0.25">
      <c r="A586" t="s">
        <v>177</v>
      </c>
      <c r="B586" t="s">
        <v>1205</v>
      </c>
    </row>
    <row r="587" spans="1:2" x14ac:dyDescent="0.25">
      <c r="A587" t="s">
        <v>177</v>
      </c>
      <c r="B587" t="s">
        <v>1206</v>
      </c>
    </row>
    <row r="588" spans="1:2" x14ac:dyDescent="0.25">
      <c r="A588" t="s">
        <v>177</v>
      </c>
      <c r="B588" t="s">
        <v>1207</v>
      </c>
    </row>
    <row r="589" spans="1:2" x14ac:dyDescent="0.25">
      <c r="A589" t="s">
        <v>177</v>
      </c>
      <c r="B589" t="s">
        <v>1208</v>
      </c>
    </row>
    <row r="590" spans="1:2" x14ac:dyDescent="0.25">
      <c r="A590" t="s">
        <v>177</v>
      </c>
      <c r="B590" t="s">
        <v>1209</v>
      </c>
    </row>
    <row r="591" spans="1:2" x14ac:dyDescent="0.25">
      <c r="A591" t="s">
        <v>177</v>
      </c>
      <c r="B591" t="s">
        <v>1210</v>
      </c>
    </row>
    <row r="592" spans="1:2" x14ac:dyDescent="0.25">
      <c r="A592" t="s">
        <v>177</v>
      </c>
      <c r="B592" t="s">
        <v>1211</v>
      </c>
    </row>
    <row r="593" spans="1:2" x14ac:dyDescent="0.25">
      <c r="A593" t="s">
        <v>177</v>
      </c>
      <c r="B593" t="s">
        <v>1212</v>
      </c>
    </row>
    <row r="594" spans="1:2" x14ac:dyDescent="0.25">
      <c r="A594" t="s">
        <v>177</v>
      </c>
      <c r="B594" t="s">
        <v>1213</v>
      </c>
    </row>
    <row r="595" spans="1:2" x14ac:dyDescent="0.25">
      <c r="A595" t="s">
        <v>177</v>
      </c>
      <c r="B595" t="s">
        <v>1214</v>
      </c>
    </row>
    <row r="596" spans="1:2" x14ac:dyDescent="0.25">
      <c r="A596" t="s">
        <v>177</v>
      </c>
      <c r="B596" t="s">
        <v>1215</v>
      </c>
    </row>
    <row r="597" spans="1:2" x14ac:dyDescent="0.25">
      <c r="A597" t="s">
        <v>177</v>
      </c>
      <c r="B597" t="s">
        <v>1216</v>
      </c>
    </row>
    <row r="598" spans="1:2" x14ac:dyDescent="0.25">
      <c r="A598" t="s">
        <v>177</v>
      </c>
      <c r="B598" t="s">
        <v>1217</v>
      </c>
    </row>
    <row r="599" spans="1:2" x14ac:dyDescent="0.25">
      <c r="A599" t="s">
        <v>177</v>
      </c>
      <c r="B599" t="s">
        <v>1218</v>
      </c>
    </row>
    <row r="600" spans="1:2" x14ac:dyDescent="0.25">
      <c r="A600" t="s">
        <v>177</v>
      </c>
      <c r="B600" t="s">
        <v>1219</v>
      </c>
    </row>
    <row r="601" spans="1:2" x14ac:dyDescent="0.25">
      <c r="A601" t="s">
        <v>177</v>
      </c>
      <c r="B601" t="s">
        <v>1220</v>
      </c>
    </row>
    <row r="602" spans="1:2" x14ac:dyDescent="0.25">
      <c r="A602" t="s">
        <v>177</v>
      </c>
      <c r="B602" t="s">
        <v>1221</v>
      </c>
    </row>
    <row r="603" spans="1:2" x14ac:dyDescent="0.25">
      <c r="A603" t="s">
        <v>177</v>
      </c>
      <c r="B603" t="s">
        <v>1222</v>
      </c>
    </row>
    <row r="604" spans="1:2" x14ac:dyDescent="0.25">
      <c r="A604" t="s">
        <v>177</v>
      </c>
      <c r="B604" t="s">
        <v>1223</v>
      </c>
    </row>
    <row r="605" spans="1:2" x14ac:dyDescent="0.25">
      <c r="A605" t="s">
        <v>177</v>
      </c>
      <c r="B605" t="s">
        <v>1224</v>
      </c>
    </row>
    <row r="606" spans="1:2" x14ac:dyDescent="0.25">
      <c r="A606" t="s">
        <v>177</v>
      </c>
      <c r="B606" t="s">
        <v>1225</v>
      </c>
    </row>
    <row r="607" spans="1:2" x14ac:dyDescent="0.25">
      <c r="A607" t="s">
        <v>177</v>
      </c>
      <c r="B607" t="s">
        <v>1226</v>
      </c>
    </row>
    <row r="608" spans="1:2" x14ac:dyDescent="0.25">
      <c r="A608" t="s">
        <v>177</v>
      </c>
      <c r="B608" t="s">
        <v>1227</v>
      </c>
    </row>
    <row r="609" spans="1:2" x14ac:dyDescent="0.25">
      <c r="A609" t="s">
        <v>177</v>
      </c>
      <c r="B609" t="s">
        <v>1228</v>
      </c>
    </row>
    <row r="610" spans="1:2" x14ac:dyDescent="0.25">
      <c r="A610" t="s">
        <v>177</v>
      </c>
      <c r="B610" t="s">
        <v>1229</v>
      </c>
    </row>
    <row r="611" spans="1:2" x14ac:dyDescent="0.25">
      <c r="A611" t="s">
        <v>177</v>
      </c>
      <c r="B611" t="s">
        <v>1230</v>
      </c>
    </row>
    <row r="612" spans="1:2" x14ac:dyDescent="0.25">
      <c r="A612" t="s">
        <v>177</v>
      </c>
      <c r="B612" t="s">
        <v>1231</v>
      </c>
    </row>
    <row r="613" spans="1:2" x14ac:dyDescent="0.25">
      <c r="A613" t="s">
        <v>177</v>
      </c>
      <c r="B613" t="s">
        <v>1232</v>
      </c>
    </row>
    <row r="614" spans="1:2" x14ac:dyDescent="0.25">
      <c r="A614" t="s">
        <v>177</v>
      </c>
      <c r="B614" t="s">
        <v>1233</v>
      </c>
    </row>
    <row r="615" spans="1:2" x14ac:dyDescent="0.25">
      <c r="A615" t="s">
        <v>177</v>
      </c>
      <c r="B615" t="s">
        <v>1234</v>
      </c>
    </row>
    <row r="616" spans="1:2" x14ac:dyDescent="0.25">
      <c r="A616" t="s">
        <v>177</v>
      </c>
      <c r="B616" t="s">
        <v>1235</v>
      </c>
    </row>
    <row r="617" spans="1:2" x14ac:dyDescent="0.25">
      <c r="A617" t="s">
        <v>177</v>
      </c>
      <c r="B617" t="s">
        <v>1236</v>
      </c>
    </row>
    <row r="618" spans="1:2" x14ac:dyDescent="0.25">
      <c r="A618" t="s">
        <v>177</v>
      </c>
      <c r="B618" t="s">
        <v>1237</v>
      </c>
    </row>
    <row r="619" spans="1:2" x14ac:dyDescent="0.25">
      <c r="A619" t="s">
        <v>177</v>
      </c>
      <c r="B619" t="s">
        <v>1238</v>
      </c>
    </row>
    <row r="620" spans="1:2" x14ac:dyDescent="0.25">
      <c r="A620" t="s">
        <v>177</v>
      </c>
      <c r="B620" t="s">
        <v>1239</v>
      </c>
    </row>
    <row r="621" spans="1:2" x14ac:dyDescent="0.25">
      <c r="A621" t="s">
        <v>177</v>
      </c>
      <c r="B621" t="s">
        <v>1240</v>
      </c>
    </row>
    <row r="622" spans="1:2" x14ac:dyDescent="0.25">
      <c r="A622" t="s">
        <v>177</v>
      </c>
      <c r="B622" t="s">
        <v>1241</v>
      </c>
    </row>
    <row r="623" spans="1:2" x14ac:dyDescent="0.25">
      <c r="A623" t="s">
        <v>177</v>
      </c>
      <c r="B623" t="s">
        <v>1574</v>
      </c>
    </row>
    <row r="624" spans="1:2" x14ac:dyDescent="0.25">
      <c r="A624" t="s">
        <v>177</v>
      </c>
      <c r="B624" t="s">
        <v>1575</v>
      </c>
    </row>
    <row r="625" spans="1:2" x14ac:dyDescent="0.25">
      <c r="A625" t="s">
        <v>177</v>
      </c>
      <c r="B625" t="s">
        <v>1576</v>
      </c>
    </row>
    <row r="626" spans="1:2" x14ac:dyDescent="0.25">
      <c r="A626" t="s">
        <v>177</v>
      </c>
      <c r="B626" t="s">
        <v>1577</v>
      </c>
    </row>
    <row r="627" spans="1:2" x14ac:dyDescent="0.25">
      <c r="A627" t="s">
        <v>177</v>
      </c>
      <c r="B627" t="s">
        <v>1578</v>
      </c>
    </row>
    <row r="628" spans="1:2" x14ac:dyDescent="0.25">
      <c r="A628" t="s">
        <v>177</v>
      </c>
      <c r="B628" t="s">
        <v>1579</v>
      </c>
    </row>
    <row r="629" spans="1:2" x14ac:dyDescent="0.25">
      <c r="A629" t="s">
        <v>177</v>
      </c>
      <c r="B629" t="s">
        <v>1580</v>
      </c>
    </row>
    <row r="630" spans="1:2" x14ac:dyDescent="0.25">
      <c r="A630" t="s">
        <v>177</v>
      </c>
      <c r="B630" t="s">
        <v>1581</v>
      </c>
    </row>
    <row r="631" spans="1:2" x14ac:dyDescent="0.25">
      <c r="A631" t="s">
        <v>177</v>
      </c>
      <c r="B631" t="s">
        <v>1582</v>
      </c>
    </row>
    <row r="632" spans="1:2" x14ac:dyDescent="0.25">
      <c r="A632" t="s">
        <v>177</v>
      </c>
      <c r="B632" t="s">
        <v>1583</v>
      </c>
    </row>
    <row r="633" spans="1:2" x14ac:dyDescent="0.25">
      <c r="A633" t="s">
        <v>177</v>
      </c>
      <c r="B633" t="s">
        <v>1584</v>
      </c>
    </row>
    <row r="634" spans="1:2" x14ac:dyDescent="0.25">
      <c r="A634" t="s">
        <v>177</v>
      </c>
      <c r="B634" t="s">
        <v>1585</v>
      </c>
    </row>
    <row r="635" spans="1:2" x14ac:dyDescent="0.25">
      <c r="A635" t="s">
        <v>177</v>
      </c>
      <c r="B635" t="s">
        <v>1586</v>
      </c>
    </row>
    <row r="636" spans="1:2" x14ac:dyDescent="0.25">
      <c r="A636" t="s">
        <v>177</v>
      </c>
      <c r="B636" t="s">
        <v>1587</v>
      </c>
    </row>
    <row r="637" spans="1:2" x14ac:dyDescent="0.25">
      <c r="A637" t="s">
        <v>177</v>
      </c>
      <c r="B637" t="s">
        <v>1588</v>
      </c>
    </row>
    <row r="638" spans="1:2" x14ac:dyDescent="0.25">
      <c r="A638" t="s">
        <v>177</v>
      </c>
      <c r="B638" t="s">
        <v>1589</v>
      </c>
    </row>
    <row r="639" spans="1:2" x14ac:dyDescent="0.25">
      <c r="A639" t="s">
        <v>177</v>
      </c>
      <c r="B639" t="s">
        <v>150</v>
      </c>
    </row>
    <row r="640" spans="1:2" x14ac:dyDescent="0.25">
      <c r="A640" t="s">
        <v>177</v>
      </c>
      <c r="B640" t="s">
        <v>1590</v>
      </c>
    </row>
    <row r="641" spans="1:2" x14ac:dyDescent="0.25">
      <c r="A641" t="s">
        <v>177</v>
      </c>
      <c r="B641" t="s">
        <v>151</v>
      </c>
    </row>
    <row r="642" spans="1:2" x14ac:dyDescent="0.25">
      <c r="A642" t="s">
        <v>177</v>
      </c>
      <c r="B642" t="s">
        <v>1961</v>
      </c>
    </row>
    <row r="643" spans="1:2" x14ac:dyDescent="0.25">
      <c r="A643" t="s">
        <v>177</v>
      </c>
      <c r="B643" t="s">
        <v>1962</v>
      </c>
    </row>
    <row r="644" spans="1:2" x14ac:dyDescent="0.25">
      <c r="A644" t="s">
        <v>177</v>
      </c>
      <c r="B644" t="s">
        <v>1963</v>
      </c>
    </row>
    <row r="645" spans="1:2" x14ac:dyDescent="0.25">
      <c r="A645" t="s">
        <v>177</v>
      </c>
      <c r="B645" t="s">
        <v>1964</v>
      </c>
    </row>
    <row r="646" spans="1:2" x14ac:dyDescent="0.25">
      <c r="A646" t="s">
        <v>177</v>
      </c>
      <c r="B646" t="s">
        <v>1965</v>
      </c>
    </row>
    <row r="647" spans="1:2" x14ac:dyDescent="0.25">
      <c r="A647" t="s">
        <v>177</v>
      </c>
      <c r="B647" t="s">
        <v>1966</v>
      </c>
    </row>
    <row r="648" spans="1:2" x14ac:dyDescent="0.25">
      <c r="A648" t="s">
        <v>177</v>
      </c>
      <c r="B648" t="s">
        <v>1967</v>
      </c>
    </row>
    <row r="649" spans="1:2" x14ac:dyDescent="0.25">
      <c r="A649" t="s">
        <v>177</v>
      </c>
      <c r="B649" t="s">
        <v>1968</v>
      </c>
    </row>
    <row r="650" spans="1:2" x14ac:dyDescent="0.25">
      <c r="A650" t="s">
        <v>177</v>
      </c>
      <c r="B650" t="s">
        <v>1969</v>
      </c>
    </row>
    <row r="651" spans="1:2" x14ac:dyDescent="0.25">
      <c r="A651" t="s">
        <v>177</v>
      </c>
      <c r="B651" t="s">
        <v>1970</v>
      </c>
    </row>
    <row r="652" spans="1:2" x14ac:dyDescent="0.25">
      <c r="A652" t="s">
        <v>177</v>
      </c>
      <c r="B652" t="s">
        <v>1971</v>
      </c>
    </row>
    <row r="653" spans="1:2" x14ac:dyDescent="0.25">
      <c r="A653" t="s">
        <v>178</v>
      </c>
      <c r="B653" t="s">
        <v>249</v>
      </c>
    </row>
    <row r="654" spans="1:2" x14ac:dyDescent="0.25">
      <c r="A654" t="s">
        <v>178</v>
      </c>
      <c r="B654" t="s">
        <v>818</v>
      </c>
    </row>
    <row r="655" spans="1:2" x14ac:dyDescent="0.25">
      <c r="A655" t="s">
        <v>178</v>
      </c>
      <c r="B655" t="s">
        <v>864</v>
      </c>
    </row>
    <row r="656" spans="1:2" x14ac:dyDescent="0.25">
      <c r="A656" t="s">
        <v>178</v>
      </c>
      <c r="B656" t="s">
        <v>865</v>
      </c>
    </row>
    <row r="657" spans="1:2" x14ac:dyDescent="0.25">
      <c r="A657" t="s">
        <v>178</v>
      </c>
      <c r="B657" t="s">
        <v>866</v>
      </c>
    </row>
    <row r="658" spans="1:2" x14ac:dyDescent="0.25">
      <c r="A658" t="s">
        <v>178</v>
      </c>
      <c r="B658" t="s">
        <v>867</v>
      </c>
    </row>
    <row r="659" spans="1:2" x14ac:dyDescent="0.25">
      <c r="A659" t="s">
        <v>178</v>
      </c>
      <c r="B659" t="s">
        <v>138</v>
      </c>
    </row>
    <row r="660" spans="1:2" x14ac:dyDescent="0.25">
      <c r="A660" t="s">
        <v>178</v>
      </c>
      <c r="B660" t="s">
        <v>868</v>
      </c>
    </row>
    <row r="661" spans="1:2" x14ac:dyDescent="0.25">
      <c r="A661" t="s">
        <v>178</v>
      </c>
      <c r="B661" t="s">
        <v>879</v>
      </c>
    </row>
    <row r="662" spans="1:2" x14ac:dyDescent="0.25">
      <c r="A662" t="s">
        <v>178</v>
      </c>
      <c r="B662" t="s">
        <v>880</v>
      </c>
    </row>
    <row r="663" spans="1:2" x14ac:dyDescent="0.25">
      <c r="A663" t="s">
        <v>178</v>
      </c>
      <c r="B663" t="s">
        <v>881</v>
      </c>
    </row>
    <row r="664" spans="1:2" x14ac:dyDescent="0.25">
      <c r="A664" t="s">
        <v>178</v>
      </c>
      <c r="B664" t="s">
        <v>882</v>
      </c>
    </row>
    <row r="665" spans="1:2" x14ac:dyDescent="0.25">
      <c r="A665" t="s">
        <v>178</v>
      </c>
      <c r="B665" t="s">
        <v>1151</v>
      </c>
    </row>
    <row r="666" spans="1:2" x14ac:dyDescent="0.25">
      <c r="A666" t="s">
        <v>178</v>
      </c>
      <c r="B666" t="s">
        <v>1152</v>
      </c>
    </row>
    <row r="667" spans="1:2" x14ac:dyDescent="0.25">
      <c r="A667" t="s">
        <v>178</v>
      </c>
      <c r="B667" t="s">
        <v>1153</v>
      </c>
    </row>
    <row r="668" spans="1:2" x14ac:dyDescent="0.25">
      <c r="A668" t="s">
        <v>178</v>
      </c>
      <c r="B668" t="s">
        <v>1154</v>
      </c>
    </row>
    <row r="669" spans="1:2" x14ac:dyDescent="0.25">
      <c r="A669" t="s">
        <v>178</v>
      </c>
      <c r="B669" t="s">
        <v>1155</v>
      </c>
    </row>
    <row r="670" spans="1:2" x14ac:dyDescent="0.25">
      <c r="A670" t="s">
        <v>178</v>
      </c>
      <c r="B670" t="s">
        <v>1156</v>
      </c>
    </row>
    <row r="671" spans="1:2" x14ac:dyDescent="0.25">
      <c r="A671" t="s">
        <v>178</v>
      </c>
      <c r="B671" t="s">
        <v>1381</v>
      </c>
    </row>
    <row r="672" spans="1:2" x14ac:dyDescent="0.25">
      <c r="A672" t="s">
        <v>178</v>
      </c>
      <c r="B672" t="s">
        <v>1382</v>
      </c>
    </row>
    <row r="673" spans="1:2" x14ac:dyDescent="0.25">
      <c r="A673" t="s">
        <v>178</v>
      </c>
      <c r="B673" t="s">
        <v>1383</v>
      </c>
    </row>
    <row r="674" spans="1:2" x14ac:dyDescent="0.25">
      <c r="A674" t="s">
        <v>178</v>
      </c>
      <c r="B674" t="s">
        <v>1384</v>
      </c>
    </row>
    <row r="675" spans="1:2" x14ac:dyDescent="0.25">
      <c r="A675" t="s">
        <v>178</v>
      </c>
      <c r="B675" t="s">
        <v>1387</v>
      </c>
    </row>
    <row r="676" spans="1:2" x14ac:dyDescent="0.25">
      <c r="A676" t="s">
        <v>178</v>
      </c>
      <c r="B676" t="s">
        <v>1388</v>
      </c>
    </row>
    <row r="677" spans="1:2" x14ac:dyDescent="0.25">
      <c r="A677" t="s">
        <v>178</v>
      </c>
      <c r="B677" t="s">
        <v>1389</v>
      </c>
    </row>
    <row r="678" spans="1:2" x14ac:dyDescent="0.25">
      <c r="A678" t="s">
        <v>178</v>
      </c>
      <c r="B678" t="s">
        <v>1390</v>
      </c>
    </row>
    <row r="679" spans="1:2" x14ac:dyDescent="0.25">
      <c r="A679" t="s">
        <v>178</v>
      </c>
      <c r="B679" t="s">
        <v>1391</v>
      </c>
    </row>
    <row r="680" spans="1:2" x14ac:dyDescent="0.25">
      <c r="A680" t="s">
        <v>178</v>
      </c>
      <c r="B680" t="s">
        <v>1392</v>
      </c>
    </row>
    <row r="681" spans="1:2" x14ac:dyDescent="0.25">
      <c r="A681" t="s">
        <v>178</v>
      </c>
      <c r="B681" t="s">
        <v>1393</v>
      </c>
    </row>
    <row r="682" spans="1:2" x14ac:dyDescent="0.25">
      <c r="A682" t="s">
        <v>178</v>
      </c>
      <c r="B682" t="s">
        <v>1394</v>
      </c>
    </row>
    <row r="683" spans="1:2" x14ac:dyDescent="0.25">
      <c r="A683" t="s">
        <v>178</v>
      </c>
      <c r="B683" t="s">
        <v>1395</v>
      </c>
    </row>
    <row r="684" spans="1:2" x14ac:dyDescent="0.25">
      <c r="A684" t="s">
        <v>178</v>
      </c>
      <c r="B684" t="s">
        <v>1396</v>
      </c>
    </row>
    <row r="685" spans="1:2" x14ac:dyDescent="0.25">
      <c r="A685" t="s">
        <v>178</v>
      </c>
      <c r="B685" t="s">
        <v>1397</v>
      </c>
    </row>
    <row r="686" spans="1:2" x14ac:dyDescent="0.25">
      <c r="A686" t="s">
        <v>178</v>
      </c>
      <c r="B686" t="s">
        <v>1398</v>
      </c>
    </row>
    <row r="687" spans="1:2" x14ac:dyDescent="0.25">
      <c r="A687" t="s">
        <v>178</v>
      </c>
      <c r="B687" t="s">
        <v>1399</v>
      </c>
    </row>
    <row r="688" spans="1:2" x14ac:dyDescent="0.25">
      <c r="A688" t="s">
        <v>178</v>
      </c>
      <c r="B688" t="s">
        <v>1400</v>
      </c>
    </row>
    <row r="689" spans="1:2" x14ac:dyDescent="0.25">
      <c r="A689" t="s">
        <v>178</v>
      </c>
      <c r="B689" t="s">
        <v>1401</v>
      </c>
    </row>
    <row r="690" spans="1:2" x14ac:dyDescent="0.25">
      <c r="A690" t="s">
        <v>178</v>
      </c>
      <c r="B690" t="s">
        <v>1402</v>
      </c>
    </row>
    <row r="691" spans="1:2" x14ac:dyDescent="0.25">
      <c r="A691" t="s">
        <v>178</v>
      </c>
      <c r="B691" t="s">
        <v>1403</v>
      </c>
    </row>
    <row r="692" spans="1:2" x14ac:dyDescent="0.25">
      <c r="A692" t="s">
        <v>178</v>
      </c>
      <c r="B692" t="s">
        <v>1404</v>
      </c>
    </row>
    <row r="693" spans="1:2" x14ac:dyDescent="0.25">
      <c r="A693" t="s">
        <v>178</v>
      </c>
      <c r="B693" t="s">
        <v>1405</v>
      </c>
    </row>
    <row r="694" spans="1:2" x14ac:dyDescent="0.25">
      <c r="A694" t="s">
        <v>178</v>
      </c>
      <c r="B694" t="s">
        <v>1406</v>
      </c>
    </row>
    <row r="695" spans="1:2" x14ac:dyDescent="0.25">
      <c r="A695" t="s">
        <v>178</v>
      </c>
      <c r="B695" t="s">
        <v>1407</v>
      </c>
    </row>
    <row r="696" spans="1:2" x14ac:dyDescent="0.25">
      <c r="A696" t="s">
        <v>178</v>
      </c>
      <c r="B696" t="s">
        <v>1408</v>
      </c>
    </row>
    <row r="697" spans="1:2" x14ac:dyDescent="0.25">
      <c r="A697" t="s">
        <v>178</v>
      </c>
      <c r="B697" t="s">
        <v>1409</v>
      </c>
    </row>
    <row r="698" spans="1:2" x14ac:dyDescent="0.25">
      <c r="A698" t="s">
        <v>178</v>
      </c>
      <c r="B698" t="s">
        <v>147</v>
      </c>
    </row>
    <row r="699" spans="1:2" x14ac:dyDescent="0.25">
      <c r="A699" t="s">
        <v>178</v>
      </c>
      <c r="B699" t="s">
        <v>1410</v>
      </c>
    </row>
    <row r="700" spans="1:2" x14ac:dyDescent="0.25">
      <c r="A700" t="s">
        <v>178</v>
      </c>
      <c r="B700" t="s">
        <v>1411</v>
      </c>
    </row>
    <row r="701" spans="1:2" x14ac:dyDescent="0.25">
      <c r="A701" t="s">
        <v>178</v>
      </c>
      <c r="B701" t="s">
        <v>1412</v>
      </c>
    </row>
    <row r="702" spans="1:2" x14ac:dyDescent="0.25">
      <c r="A702" t="s">
        <v>178</v>
      </c>
      <c r="B702" t="s">
        <v>1413</v>
      </c>
    </row>
    <row r="703" spans="1:2" x14ac:dyDescent="0.25">
      <c r="A703" t="s">
        <v>178</v>
      </c>
      <c r="B703" t="s">
        <v>1414</v>
      </c>
    </row>
    <row r="704" spans="1:2" x14ac:dyDescent="0.25">
      <c r="A704" t="s">
        <v>178</v>
      </c>
      <c r="B704" t="s">
        <v>1415</v>
      </c>
    </row>
    <row r="705" spans="1:2" x14ac:dyDescent="0.25">
      <c r="A705" t="s">
        <v>178</v>
      </c>
      <c r="B705" t="s">
        <v>1416</v>
      </c>
    </row>
    <row r="706" spans="1:2" x14ac:dyDescent="0.25">
      <c r="A706" t="s">
        <v>178</v>
      </c>
      <c r="B706" t="s">
        <v>1417</v>
      </c>
    </row>
    <row r="707" spans="1:2" x14ac:dyDescent="0.25">
      <c r="A707" t="s">
        <v>178</v>
      </c>
      <c r="B707" t="s">
        <v>1418</v>
      </c>
    </row>
    <row r="708" spans="1:2" x14ac:dyDescent="0.25">
      <c r="A708" t="s">
        <v>178</v>
      </c>
      <c r="B708" t="s">
        <v>1419</v>
      </c>
    </row>
    <row r="709" spans="1:2" x14ac:dyDescent="0.25">
      <c r="A709" t="s">
        <v>178</v>
      </c>
      <c r="B709" t="s">
        <v>1420</v>
      </c>
    </row>
    <row r="710" spans="1:2" x14ac:dyDescent="0.25">
      <c r="A710" t="s">
        <v>178</v>
      </c>
      <c r="B710" t="s">
        <v>1421</v>
      </c>
    </row>
    <row r="711" spans="1:2" x14ac:dyDescent="0.25">
      <c r="A711" t="s">
        <v>178</v>
      </c>
      <c r="B711" t="s">
        <v>1422</v>
      </c>
    </row>
    <row r="712" spans="1:2" x14ac:dyDescent="0.25">
      <c r="A712" t="s">
        <v>178</v>
      </c>
      <c r="B712" t="s">
        <v>1423</v>
      </c>
    </row>
    <row r="713" spans="1:2" x14ac:dyDescent="0.25">
      <c r="A713" t="s">
        <v>178</v>
      </c>
      <c r="B713" t="s">
        <v>1424</v>
      </c>
    </row>
    <row r="714" spans="1:2" x14ac:dyDescent="0.25">
      <c r="A714" t="s">
        <v>178</v>
      </c>
      <c r="B714" t="s">
        <v>1426</v>
      </c>
    </row>
    <row r="715" spans="1:2" x14ac:dyDescent="0.25">
      <c r="A715" t="s">
        <v>178</v>
      </c>
      <c r="B715" t="s">
        <v>1724</v>
      </c>
    </row>
    <row r="716" spans="1:2" x14ac:dyDescent="0.25">
      <c r="A716" t="s">
        <v>178</v>
      </c>
      <c r="B716" t="s">
        <v>1725</v>
      </c>
    </row>
    <row r="717" spans="1:2" x14ac:dyDescent="0.25">
      <c r="A717" t="s">
        <v>178</v>
      </c>
      <c r="B717" t="s">
        <v>1726</v>
      </c>
    </row>
    <row r="718" spans="1:2" x14ac:dyDescent="0.25">
      <c r="A718" t="s">
        <v>178</v>
      </c>
      <c r="B718" t="s">
        <v>1727</v>
      </c>
    </row>
    <row r="719" spans="1:2" x14ac:dyDescent="0.25">
      <c r="A719" t="s">
        <v>178</v>
      </c>
      <c r="B719" t="s">
        <v>1728</v>
      </c>
    </row>
    <row r="720" spans="1:2" x14ac:dyDescent="0.25">
      <c r="A720" t="s">
        <v>178</v>
      </c>
      <c r="B720" t="s">
        <v>1729</v>
      </c>
    </row>
    <row r="721" spans="1:2" x14ac:dyDescent="0.25">
      <c r="A721" t="s">
        <v>178</v>
      </c>
      <c r="B721" t="s">
        <v>1730</v>
      </c>
    </row>
    <row r="722" spans="1:2" x14ac:dyDescent="0.25">
      <c r="A722" t="s">
        <v>178</v>
      </c>
      <c r="B722" t="s">
        <v>1731</v>
      </c>
    </row>
    <row r="723" spans="1:2" x14ac:dyDescent="0.25">
      <c r="A723" t="s">
        <v>178</v>
      </c>
      <c r="B723" t="s">
        <v>1732</v>
      </c>
    </row>
    <row r="724" spans="1:2" x14ac:dyDescent="0.25">
      <c r="A724" t="s">
        <v>178</v>
      </c>
      <c r="B724" t="s">
        <v>1733</v>
      </c>
    </row>
    <row r="725" spans="1:2" x14ac:dyDescent="0.25">
      <c r="A725" t="s">
        <v>178</v>
      </c>
      <c r="B725" t="s">
        <v>1734</v>
      </c>
    </row>
    <row r="726" spans="1:2" x14ac:dyDescent="0.25">
      <c r="A726" t="s">
        <v>178</v>
      </c>
      <c r="B726" t="s">
        <v>1735</v>
      </c>
    </row>
    <row r="727" spans="1:2" x14ac:dyDescent="0.25">
      <c r="A727" t="s">
        <v>178</v>
      </c>
      <c r="B727" t="s">
        <v>1736</v>
      </c>
    </row>
    <row r="728" spans="1:2" x14ac:dyDescent="0.25">
      <c r="A728" t="s">
        <v>178</v>
      </c>
      <c r="B728" t="s">
        <v>1737</v>
      </c>
    </row>
    <row r="729" spans="1:2" x14ac:dyDescent="0.25">
      <c r="A729" t="s">
        <v>178</v>
      </c>
      <c r="B729" t="s">
        <v>1738</v>
      </c>
    </row>
    <row r="730" spans="1:2" x14ac:dyDescent="0.25">
      <c r="A730" t="s">
        <v>178</v>
      </c>
      <c r="B730" t="s">
        <v>1739</v>
      </c>
    </row>
    <row r="731" spans="1:2" x14ac:dyDescent="0.25">
      <c r="A731" t="s">
        <v>178</v>
      </c>
      <c r="B731" t="s">
        <v>1740</v>
      </c>
    </row>
    <row r="732" spans="1:2" x14ac:dyDescent="0.25">
      <c r="A732" t="s">
        <v>178</v>
      </c>
      <c r="B732" t="s">
        <v>1741</v>
      </c>
    </row>
    <row r="733" spans="1:2" x14ac:dyDescent="0.25">
      <c r="A733" t="s">
        <v>178</v>
      </c>
      <c r="B733" t="s">
        <v>1813</v>
      </c>
    </row>
    <row r="734" spans="1:2" x14ac:dyDescent="0.25">
      <c r="A734" t="s">
        <v>178</v>
      </c>
      <c r="B734" t="s">
        <v>1814</v>
      </c>
    </row>
    <row r="735" spans="1:2" x14ac:dyDescent="0.25">
      <c r="A735" t="s">
        <v>178</v>
      </c>
      <c r="B735" t="s">
        <v>1815</v>
      </c>
    </row>
    <row r="736" spans="1:2" x14ac:dyDescent="0.25">
      <c r="A736" t="s">
        <v>181</v>
      </c>
      <c r="B736" t="s">
        <v>786</v>
      </c>
    </row>
    <row r="737" spans="1:2" x14ac:dyDescent="0.25">
      <c r="A737" t="s">
        <v>181</v>
      </c>
      <c r="B737" t="s">
        <v>135</v>
      </c>
    </row>
    <row r="738" spans="1:2" x14ac:dyDescent="0.25">
      <c r="A738" t="s">
        <v>181</v>
      </c>
      <c r="B738" t="s">
        <v>787</v>
      </c>
    </row>
    <row r="739" spans="1:2" x14ac:dyDescent="0.25">
      <c r="A739" t="s">
        <v>181</v>
      </c>
      <c r="B739" t="s">
        <v>788</v>
      </c>
    </row>
    <row r="740" spans="1:2" x14ac:dyDescent="0.25">
      <c r="A740" t="s">
        <v>181</v>
      </c>
      <c r="B740" t="s">
        <v>789</v>
      </c>
    </row>
    <row r="741" spans="1:2" x14ac:dyDescent="0.25">
      <c r="A741" t="s">
        <v>181</v>
      </c>
      <c r="B741" t="s">
        <v>790</v>
      </c>
    </row>
    <row r="742" spans="1:2" x14ac:dyDescent="0.25">
      <c r="A742" t="s">
        <v>181</v>
      </c>
      <c r="B742" t="s">
        <v>791</v>
      </c>
    </row>
    <row r="743" spans="1:2" x14ac:dyDescent="0.25">
      <c r="A743" t="s">
        <v>181</v>
      </c>
      <c r="B743" t="s">
        <v>884</v>
      </c>
    </row>
    <row r="744" spans="1:2" x14ac:dyDescent="0.25">
      <c r="A744" t="s">
        <v>181</v>
      </c>
      <c r="B744" t="s">
        <v>885</v>
      </c>
    </row>
    <row r="745" spans="1:2" x14ac:dyDescent="0.25">
      <c r="A745" t="s">
        <v>181</v>
      </c>
      <c r="B745" t="s">
        <v>886</v>
      </c>
    </row>
    <row r="746" spans="1:2" x14ac:dyDescent="0.25">
      <c r="A746" t="s">
        <v>181</v>
      </c>
      <c r="B746" t="s">
        <v>887</v>
      </c>
    </row>
    <row r="747" spans="1:2" x14ac:dyDescent="0.25">
      <c r="A747" t="s">
        <v>181</v>
      </c>
      <c r="B747" t="s">
        <v>888</v>
      </c>
    </row>
    <row r="748" spans="1:2" x14ac:dyDescent="0.25">
      <c r="A748" t="s">
        <v>181</v>
      </c>
      <c r="B748" t="s">
        <v>889</v>
      </c>
    </row>
    <row r="749" spans="1:2" x14ac:dyDescent="0.25">
      <c r="A749" t="s">
        <v>181</v>
      </c>
      <c r="B749" t="s">
        <v>890</v>
      </c>
    </row>
    <row r="750" spans="1:2" x14ac:dyDescent="0.25">
      <c r="A750" t="s">
        <v>181</v>
      </c>
      <c r="B750" t="s">
        <v>891</v>
      </c>
    </row>
    <row r="751" spans="1:2" x14ac:dyDescent="0.25">
      <c r="A751" t="s">
        <v>181</v>
      </c>
      <c r="B751" t="s">
        <v>892</v>
      </c>
    </row>
    <row r="752" spans="1:2" x14ac:dyDescent="0.25">
      <c r="A752" t="s">
        <v>181</v>
      </c>
      <c r="B752" t="s">
        <v>893</v>
      </c>
    </row>
    <row r="753" spans="1:2" x14ac:dyDescent="0.25">
      <c r="A753" t="s">
        <v>181</v>
      </c>
      <c r="B753" t="s">
        <v>894</v>
      </c>
    </row>
    <row r="754" spans="1:2" x14ac:dyDescent="0.25">
      <c r="A754" t="s">
        <v>181</v>
      </c>
      <c r="B754" t="s">
        <v>895</v>
      </c>
    </row>
    <row r="755" spans="1:2" x14ac:dyDescent="0.25">
      <c r="A755" t="s">
        <v>181</v>
      </c>
      <c r="B755" t="s">
        <v>896</v>
      </c>
    </row>
    <row r="756" spans="1:2" x14ac:dyDescent="0.25">
      <c r="A756" t="s">
        <v>181</v>
      </c>
      <c r="B756" t="s">
        <v>897</v>
      </c>
    </row>
    <row r="757" spans="1:2" x14ac:dyDescent="0.25">
      <c r="A757" t="s">
        <v>181</v>
      </c>
      <c r="B757" t="s">
        <v>898</v>
      </c>
    </row>
    <row r="758" spans="1:2" x14ac:dyDescent="0.25">
      <c r="A758" t="s">
        <v>181</v>
      </c>
      <c r="B758" t="s">
        <v>900</v>
      </c>
    </row>
    <row r="759" spans="1:2" x14ac:dyDescent="0.25">
      <c r="A759" t="s">
        <v>181</v>
      </c>
      <c r="B759" t="s">
        <v>901</v>
      </c>
    </row>
    <row r="760" spans="1:2" x14ac:dyDescent="0.25">
      <c r="A760" t="s">
        <v>181</v>
      </c>
      <c r="B760" t="s">
        <v>139</v>
      </c>
    </row>
    <row r="761" spans="1:2" x14ac:dyDescent="0.25">
      <c r="A761" t="s">
        <v>181</v>
      </c>
      <c r="B761" t="s">
        <v>902</v>
      </c>
    </row>
    <row r="762" spans="1:2" x14ac:dyDescent="0.25">
      <c r="A762" t="s">
        <v>181</v>
      </c>
      <c r="B762" t="s">
        <v>903</v>
      </c>
    </row>
    <row r="763" spans="1:2" x14ac:dyDescent="0.25">
      <c r="A763" t="s">
        <v>181</v>
      </c>
      <c r="B763" t="s">
        <v>904</v>
      </c>
    </row>
    <row r="764" spans="1:2" x14ac:dyDescent="0.25">
      <c r="A764" t="s">
        <v>181</v>
      </c>
      <c r="B764" t="s">
        <v>905</v>
      </c>
    </row>
    <row r="765" spans="1:2" x14ac:dyDescent="0.25">
      <c r="A765" t="s">
        <v>181</v>
      </c>
      <c r="B765" t="s">
        <v>906</v>
      </c>
    </row>
    <row r="766" spans="1:2" x14ac:dyDescent="0.25">
      <c r="A766" t="s">
        <v>181</v>
      </c>
      <c r="B766" t="s">
        <v>907</v>
      </c>
    </row>
    <row r="767" spans="1:2" x14ac:dyDescent="0.25">
      <c r="A767" t="s">
        <v>181</v>
      </c>
      <c r="B767" t="s">
        <v>908</v>
      </c>
    </row>
    <row r="768" spans="1:2" x14ac:dyDescent="0.25">
      <c r="A768" t="s">
        <v>181</v>
      </c>
      <c r="B768" t="s">
        <v>909</v>
      </c>
    </row>
    <row r="769" spans="1:2" x14ac:dyDescent="0.25">
      <c r="A769" t="s">
        <v>181</v>
      </c>
      <c r="B769" t="s">
        <v>910</v>
      </c>
    </row>
    <row r="770" spans="1:2" x14ac:dyDescent="0.25">
      <c r="A770" t="s">
        <v>181</v>
      </c>
      <c r="B770" t="s">
        <v>911</v>
      </c>
    </row>
    <row r="771" spans="1:2" x14ac:dyDescent="0.25">
      <c r="A771" t="s">
        <v>181</v>
      </c>
      <c r="B771" t="s">
        <v>912</v>
      </c>
    </row>
    <row r="772" spans="1:2" x14ac:dyDescent="0.25">
      <c r="A772" t="s">
        <v>181</v>
      </c>
      <c r="B772" t="s">
        <v>913</v>
      </c>
    </row>
    <row r="773" spans="1:2" x14ac:dyDescent="0.25">
      <c r="A773" t="s">
        <v>181</v>
      </c>
      <c r="B773" t="s">
        <v>914</v>
      </c>
    </row>
    <row r="774" spans="1:2" x14ac:dyDescent="0.25">
      <c r="A774" t="s">
        <v>181</v>
      </c>
      <c r="B774" t="s">
        <v>915</v>
      </c>
    </row>
    <row r="775" spans="1:2" x14ac:dyDescent="0.25">
      <c r="A775" t="s">
        <v>181</v>
      </c>
      <c r="B775" t="s">
        <v>916</v>
      </c>
    </row>
    <row r="776" spans="1:2" x14ac:dyDescent="0.25">
      <c r="A776" t="s">
        <v>181</v>
      </c>
      <c r="B776" t="s">
        <v>917</v>
      </c>
    </row>
    <row r="777" spans="1:2" x14ac:dyDescent="0.25">
      <c r="A777" t="s">
        <v>181</v>
      </c>
      <c r="B777" t="s">
        <v>918</v>
      </c>
    </row>
    <row r="778" spans="1:2" x14ac:dyDescent="0.25">
      <c r="A778" t="s">
        <v>181</v>
      </c>
      <c r="B778" t="s">
        <v>919</v>
      </c>
    </row>
    <row r="779" spans="1:2" x14ac:dyDescent="0.25">
      <c r="A779" t="s">
        <v>181</v>
      </c>
      <c r="B779" t="s">
        <v>920</v>
      </c>
    </row>
    <row r="780" spans="1:2" x14ac:dyDescent="0.25">
      <c r="A780" t="s">
        <v>181</v>
      </c>
      <c r="B780" t="s">
        <v>921</v>
      </c>
    </row>
    <row r="781" spans="1:2" x14ac:dyDescent="0.25">
      <c r="A781" t="s">
        <v>181</v>
      </c>
      <c r="B781" t="s">
        <v>922</v>
      </c>
    </row>
    <row r="782" spans="1:2" x14ac:dyDescent="0.25">
      <c r="A782" t="s">
        <v>181</v>
      </c>
      <c r="B782" t="s">
        <v>923</v>
      </c>
    </row>
    <row r="783" spans="1:2" x14ac:dyDescent="0.25">
      <c r="A783" t="s">
        <v>181</v>
      </c>
      <c r="B783" t="s">
        <v>924</v>
      </c>
    </row>
    <row r="784" spans="1:2" x14ac:dyDescent="0.25">
      <c r="A784" t="s">
        <v>181</v>
      </c>
      <c r="B784" t="s">
        <v>925</v>
      </c>
    </row>
    <row r="785" spans="1:2" x14ac:dyDescent="0.25">
      <c r="A785" t="s">
        <v>181</v>
      </c>
      <c r="B785" t="s">
        <v>926</v>
      </c>
    </row>
    <row r="786" spans="1:2" x14ac:dyDescent="0.25">
      <c r="A786" t="s">
        <v>181</v>
      </c>
      <c r="B786" t="s">
        <v>927</v>
      </c>
    </row>
    <row r="787" spans="1:2" x14ac:dyDescent="0.25">
      <c r="A787" t="s">
        <v>181</v>
      </c>
      <c r="B787" t="s">
        <v>928</v>
      </c>
    </row>
    <row r="788" spans="1:2" x14ac:dyDescent="0.25">
      <c r="A788" t="s">
        <v>181</v>
      </c>
      <c r="B788" t="s">
        <v>929</v>
      </c>
    </row>
    <row r="789" spans="1:2" x14ac:dyDescent="0.25">
      <c r="A789" t="s">
        <v>181</v>
      </c>
      <c r="B789" t="s">
        <v>931</v>
      </c>
    </row>
    <row r="790" spans="1:2" x14ac:dyDescent="0.25">
      <c r="A790" t="s">
        <v>181</v>
      </c>
      <c r="B790" t="s">
        <v>932</v>
      </c>
    </row>
    <row r="791" spans="1:2" x14ac:dyDescent="0.25">
      <c r="A791" t="s">
        <v>181</v>
      </c>
      <c r="B791" t="s">
        <v>933</v>
      </c>
    </row>
    <row r="792" spans="1:2" x14ac:dyDescent="0.25">
      <c r="A792" t="s">
        <v>181</v>
      </c>
      <c r="B792" t="s">
        <v>934</v>
      </c>
    </row>
    <row r="793" spans="1:2" x14ac:dyDescent="0.25">
      <c r="A793" t="s">
        <v>181</v>
      </c>
      <c r="B793" t="s">
        <v>941</v>
      </c>
    </row>
    <row r="794" spans="1:2" x14ac:dyDescent="0.25">
      <c r="A794" t="s">
        <v>181</v>
      </c>
      <c r="B794" t="s">
        <v>1053</v>
      </c>
    </row>
    <row r="795" spans="1:2" x14ac:dyDescent="0.25">
      <c r="A795" t="s">
        <v>181</v>
      </c>
      <c r="B795" t="s">
        <v>1263</v>
      </c>
    </row>
    <row r="796" spans="1:2" x14ac:dyDescent="0.25">
      <c r="A796" t="s">
        <v>181</v>
      </c>
      <c r="B796" t="s">
        <v>1264</v>
      </c>
    </row>
    <row r="797" spans="1:2" x14ac:dyDescent="0.25">
      <c r="A797" t="s">
        <v>181</v>
      </c>
      <c r="B797" t="s">
        <v>1265</v>
      </c>
    </row>
    <row r="798" spans="1:2" x14ac:dyDescent="0.25">
      <c r="A798" t="s">
        <v>181</v>
      </c>
      <c r="B798" t="s">
        <v>1266</v>
      </c>
    </row>
    <row r="799" spans="1:2" x14ac:dyDescent="0.25">
      <c r="A799" t="s">
        <v>181</v>
      </c>
      <c r="B799" t="s">
        <v>1267</v>
      </c>
    </row>
    <row r="800" spans="1:2" x14ac:dyDescent="0.25">
      <c r="A800" t="s">
        <v>181</v>
      </c>
      <c r="B800" t="s">
        <v>1268</v>
      </c>
    </row>
    <row r="801" spans="1:2" x14ac:dyDescent="0.25">
      <c r="A801" t="s">
        <v>181</v>
      </c>
      <c r="B801" t="s">
        <v>1269</v>
      </c>
    </row>
    <row r="802" spans="1:2" x14ac:dyDescent="0.25">
      <c r="A802" t="s">
        <v>181</v>
      </c>
      <c r="B802" t="s">
        <v>1270</v>
      </c>
    </row>
    <row r="803" spans="1:2" x14ac:dyDescent="0.25">
      <c r="A803" t="s">
        <v>181</v>
      </c>
      <c r="B803" t="s">
        <v>1271</v>
      </c>
    </row>
    <row r="804" spans="1:2" x14ac:dyDescent="0.25">
      <c r="A804" t="s">
        <v>181</v>
      </c>
      <c r="B804" t="s">
        <v>1272</v>
      </c>
    </row>
    <row r="805" spans="1:2" x14ac:dyDescent="0.25">
      <c r="A805" t="s">
        <v>181</v>
      </c>
      <c r="B805" t="s">
        <v>1273</v>
      </c>
    </row>
    <row r="806" spans="1:2" x14ac:dyDescent="0.25">
      <c r="A806" t="s">
        <v>181</v>
      </c>
      <c r="B806" t="s">
        <v>1274</v>
      </c>
    </row>
    <row r="807" spans="1:2" x14ac:dyDescent="0.25">
      <c r="A807" t="s">
        <v>181</v>
      </c>
      <c r="B807" t="s">
        <v>1275</v>
      </c>
    </row>
    <row r="808" spans="1:2" x14ac:dyDescent="0.25">
      <c r="A808" t="s">
        <v>181</v>
      </c>
      <c r="B808" t="s">
        <v>1276</v>
      </c>
    </row>
    <row r="809" spans="1:2" x14ac:dyDescent="0.25">
      <c r="A809" t="s">
        <v>181</v>
      </c>
      <c r="B809" t="s">
        <v>1277</v>
      </c>
    </row>
    <row r="810" spans="1:2" x14ac:dyDescent="0.25">
      <c r="A810" t="s">
        <v>179</v>
      </c>
      <c r="B810" t="s">
        <v>194</v>
      </c>
    </row>
    <row r="811" spans="1:2" x14ac:dyDescent="0.25">
      <c r="A811" t="s">
        <v>179</v>
      </c>
      <c r="B811" t="s">
        <v>195</v>
      </c>
    </row>
    <row r="812" spans="1:2" x14ac:dyDescent="0.25">
      <c r="A812" t="s">
        <v>179</v>
      </c>
      <c r="B812" t="s">
        <v>196</v>
      </c>
    </row>
    <row r="813" spans="1:2" x14ac:dyDescent="0.25">
      <c r="A813" t="s">
        <v>179</v>
      </c>
      <c r="B813" t="s">
        <v>250</v>
      </c>
    </row>
    <row r="814" spans="1:2" x14ac:dyDescent="0.25">
      <c r="A814" t="s">
        <v>179</v>
      </c>
      <c r="B814" t="s">
        <v>251</v>
      </c>
    </row>
    <row r="815" spans="1:2" x14ac:dyDescent="0.25">
      <c r="A815" t="s">
        <v>179</v>
      </c>
      <c r="B815" t="s">
        <v>252</v>
      </c>
    </row>
    <row r="816" spans="1:2" x14ac:dyDescent="0.25">
      <c r="A816" t="s">
        <v>179</v>
      </c>
      <c r="B816" t="s">
        <v>253</v>
      </c>
    </row>
    <row r="817" spans="1:2" x14ac:dyDescent="0.25">
      <c r="A817" t="s">
        <v>179</v>
      </c>
      <c r="B817" t="s">
        <v>254</v>
      </c>
    </row>
    <row r="818" spans="1:2" x14ac:dyDescent="0.25">
      <c r="A818" t="s">
        <v>179</v>
      </c>
      <c r="B818" t="s">
        <v>255</v>
      </c>
    </row>
    <row r="819" spans="1:2" x14ac:dyDescent="0.25">
      <c r="A819" t="s">
        <v>179</v>
      </c>
      <c r="B819" t="s">
        <v>256</v>
      </c>
    </row>
    <row r="820" spans="1:2" x14ac:dyDescent="0.25">
      <c r="A820" t="s">
        <v>179</v>
      </c>
      <c r="B820" t="s">
        <v>257</v>
      </c>
    </row>
    <row r="821" spans="1:2" x14ac:dyDescent="0.25">
      <c r="A821" t="s">
        <v>179</v>
      </c>
      <c r="B821" t="s">
        <v>258</v>
      </c>
    </row>
    <row r="822" spans="1:2" x14ac:dyDescent="0.25">
      <c r="A822" t="s">
        <v>179</v>
      </c>
      <c r="B822" t="s">
        <v>259</v>
      </c>
    </row>
    <row r="823" spans="1:2" x14ac:dyDescent="0.25">
      <c r="A823" t="s">
        <v>179</v>
      </c>
      <c r="B823" t="s">
        <v>260</v>
      </c>
    </row>
    <row r="824" spans="1:2" x14ac:dyDescent="0.25">
      <c r="A824" t="s">
        <v>179</v>
      </c>
      <c r="B824" t="s">
        <v>261</v>
      </c>
    </row>
    <row r="825" spans="1:2" x14ac:dyDescent="0.25">
      <c r="A825" t="s">
        <v>179</v>
      </c>
      <c r="B825" t="s">
        <v>262</v>
      </c>
    </row>
    <row r="826" spans="1:2" x14ac:dyDescent="0.25">
      <c r="A826" t="s">
        <v>179</v>
      </c>
      <c r="B826" t="s">
        <v>263</v>
      </c>
    </row>
    <row r="827" spans="1:2" x14ac:dyDescent="0.25">
      <c r="A827" t="s">
        <v>179</v>
      </c>
      <c r="B827" t="s">
        <v>264</v>
      </c>
    </row>
    <row r="828" spans="1:2" x14ac:dyDescent="0.25">
      <c r="A828" t="s">
        <v>179</v>
      </c>
      <c r="B828" t="s">
        <v>265</v>
      </c>
    </row>
    <row r="829" spans="1:2" x14ac:dyDescent="0.25">
      <c r="A829" t="s">
        <v>179</v>
      </c>
      <c r="B829" t="s">
        <v>266</v>
      </c>
    </row>
    <row r="830" spans="1:2" x14ac:dyDescent="0.25">
      <c r="A830" t="s">
        <v>179</v>
      </c>
      <c r="B830" t="s">
        <v>267</v>
      </c>
    </row>
    <row r="831" spans="1:2" x14ac:dyDescent="0.25">
      <c r="A831" t="s">
        <v>179</v>
      </c>
      <c r="B831" t="s">
        <v>268</v>
      </c>
    </row>
    <row r="832" spans="1:2" x14ac:dyDescent="0.25">
      <c r="A832" t="s">
        <v>179</v>
      </c>
      <c r="B832" t="s">
        <v>269</v>
      </c>
    </row>
    <row r="833" spans="1:2" x14ac:dyDescent="0.25">
      <c r="A833" t="s">
        <v>179</v>
      </c>
      <c r="B833" t="s">
        <v>270</v>
      </c>
    </row>
    <row r="834" spans="1:2" x14ac:dyDescent="0.25">
      <c r="A834" t="s">
        <v>179</v>
      </c>
      <c r="B834" t="s">
        <v>285</v>
      </c>
    </row>
    <row r="835" spans="1:2" x14ac:dyDescent="0.25">
      <c r="A835" t="s">
        <v>179</v>
      </c>
      <c r="B835" t="s">
        <v>344</v>
      </c>
    </row>
    <row r="836" spans="1:2" x14ac:dyDescent="0.25">
      <c r="A836" t="s">
        <v>179</v>
      </c>
      <c r="B836" t="s">
        <v>119</v>
      </c>
    </row>
    <row r="837" spans="1:2" x14ac:dyDescent="0.25">
      <c r="A837" t="s">
        <v>179</v>
      </c>
      <c r="B837" t="s">
        <v>416</v>
      </c>
    </row>
    <row r="838" spans="1:2" x14ac:dyDescent="0.25">
      <c r="A838" t="s">
        <v>179</v>
      </c>
      <c r="B838" t="s">
        <v>417</v>
      </c>
    </row>
    <row r="839" spans="1:2" x14ac:dyDescent="0.25">
      <c r="A839" t="s">
        <v>179</v>
      </c>
      <c r="B839" t="s">
        <v>418</v>
      </c>
    </row>
    <row r="840" spans="1:2" x14ac:dyDescent="0.25">
      <c r="A840" t="s">
        <v>179</v>
      </c>
      <c r="B840" t="s">
        <v>419</v>
      </c>
    </row>
    <row r="841" spans="1:2" x14ac:dyDescent="0.25">
      <c r="A841" t="s">
        <v>179</v>
      </c>
      <c r="B841" t="s">
        <v>420</v>
      </c>
    </row>
    <row r="842" spans="1:2" x14ac:dyDescent="0.25">
      <c r="A842" t="s">
        <v>179</v>
      </c>
      <c r="B842" t="s">
        <v>421</v>
      </c>
    </row>
    <row r="843" spans="1:2" x14ac:dyDescent="0.25">
      <c r="A843" t="s">
        <v>179</v>
      </c>
      <c r="B843" t="s">
        <v>422</v>
      </c>
    </row>
    <row r="844" spans="1:2" x14ac:dyDescent="0.25">
      <c r="A844" t="s">
        <v>179</v>
      </c>
      <c r="B844" t="s">
        <v>423</v>
      </c>
    </row>
    <row r="845" spans="1:2" x14ac:dyDescent="0.25">
      <c r="A845" t="s">
        <v>179</v>
      </c>
      <c r="B845" t="s">
        <v>433</v>
      </c>
    </row>
    <row r="846" spans="1:2" x14ac:dyDescent="0.25">
      <c r="A846" t="s">
        <v>179</v>
      </c>
      <c r="B846" t="s">
        <v>434</v>
      </c>
    </row>
    <row r="847" spans="1:2" x14ac:dyDescent="0.25">
      <c r="A847" t="s">
        <v>179</v>
      </c>
      <c r="B847" t="s">
        <v>466</v>
      </c>
    </row>
    <row r="848" spans="1:2" x14ac:dyDescent="0.25">
      <c r="A848" t="s">
        <v>179</v>
      </c>
      <c r="B848" t="s">
        <v>530</v>
      </c>
    </row>
    <row r="849" spans="1:2" x14ac:dyDescent="0.25">
      <c r="A849" t="s">
        <v>179</v>
      </c>
      <c r="B849" t="s">
        <v>644</v>
      </c>
    </row>
    <row r="850" spans="1:2" x14ac:dyDescent="0.25">
      <c r="A850" t="s">
        <v>179</v>
      </c>
      <c r="B850" t="s">
        <v>645</v>
      </c>
    </row>
    <row r="851" spans="1:2" x14ac:dyDescent="0.25">
      <c r="A851" t="s">
        <v>179</v>
      </c>
      <c r="B851" t="s">
        <v>646</v>
      </c>
    </row>
    <row r="852" spans="1:2" x14ac:dyDescent="0.25">
      <c r="A852" t="s">
        <v>179</v>
      </c>
      <c r="B852" t="s">
        <v>647</v>
      </c>
    </row>
    <row r="853" spans="1:2" x14ac:dyDescent="0.25">
      <c r="A853" t="s">
        <v>179</v>
      </c>
      <c r="B853" t="s">
        <v>648</v>
      </c>
    </row>
    <row r="854" spans="1:2" x14ac:dyDescent="0.25">
      <c r="A854" t="s">
        <v>179</v>
      </c>
      <c r="B854" t="s">
        <v>649</v>
      </c>
    </row>
    <row r="855" spans="1:2" x14ac:dyDescent="0.25">
      <c r="A855" t="s">
        <v>179</v>
      </c>
      <c r="B855" t="s">
        <v>650</v>
      </c>
    </row>
    <row r="856" spans="1:2" x14ac:dyDescent="0.25">
      <c r="A856" t="s">
        <v>179</v>
      </c>
      <c r="B856" t="s">
        <v>651</v>
      </c>
    </row>
    <row r="857" spans="1:2" x14ac:dyDescent="0.25">
      <c r="A857" t="s">
        <v>179</v>
      </c>
      <c r="B857" t="s">
        <v>705</v>
      </c>
    </row>
    <row r="858" spans="1:2" x14ac:dyDescent="0.25">
      <c r="A858" t="s">
        <v>179</v>
      </c>
      <c r="B858" t="s">
        <v>763</v>
      </c>
    </row>
    <row r="859" spans="1:2" x14ac:dyDescent="0.25">
      <c r="A859" t="s">
        <v>179</v>
      </c>
      <c r="B859" t="s">
        <v>769</v>
      </c>
    </row>
    <row r="860" spans="1:2" x14ac:dyDescent="0.25">
      <c r="A860" t="s">
        <v>179</v>
      </c>
      <c r="B860" t="s">
        <v>770</v>
      </c>
    </row>
    <row r="861" spans="1:2" x14ac:dyDescent="0.25">
      <c r="A861" t="s">
        <v>179</v>
      </c>
      <c r="B861" t="s">
        <v>133</v>
      </c>
    </row>
    <row r="862" spans="1:2" x14ac:dyDescent="0.25">
      <c r="A862" t="s">
        <v>179</v>
      </c>
      <c r="B862" t="s">
        <v>772</v>
      </c>
    </row>
    <row r="863" spans="1:2" x14ac:dyDescent="0.25">
      <c r="A863" t="s">
        <v>179</v>
      </c>
      <c r="B863" t="s">
        <v>794</v>
      </c>
    </row>
    <row r="864" spans="1:2" x14ac:dyDescent="0.25">
      <c r="A864" t="s">
        <v>179</v>
      </c>
      <c r="B864" t="s">
        <v>795</v>
      </c>
    </row>
    <row r="865" spans="1:2" x14ac:dyDescent="0.25">
      <c r="A865" t="s">
        <v>179</v>
      </c>
      <c r="B865" t="s">
        <v>796</v>
      </c>
    </row>
    <row r="866" spans="1:2" x14ac:dyDescent="0.25">
      <c r="A866" t="s">
        <v>179</v>
      </c>
      <c r="B866" t="s">
        <v>797</v>
      </c>
    </row>
    <row r="867" spans="1:2" x14ac:dyDescent="0.25">
      <c r="A867" t="s">
        <v>179</v>
      </c>
      <c r="B867" t="s">
        <v>802</v>
      </c>
    </row>
    <row r="868" spans="1:2" x14ac:dyDescent="0.25">
      <c r="A868" t="s">
        <v>179</v>
      </c>
      <c r="B868" t="s">
        <v>803</v>
      </c>
    </row>
    <row r="869" spans="1:2" x14ac:dyDescent="0.25">
      <c r="A869" t="s">
        <v>179</v>
      </c>
      <c r="B869" t="s">
        <v>825</v>
      </c>
    </row>
    <row r="870" spans="1:2" x14ac:dyDescent="0.25">
      <c r="A870" t="s">
        <v>179</v>
      </c>
      <c r="B870" t="s">
        <v>849</v>
      </c>
    </row>
    <row r="871" spans="1:2" x14ac:dyDescent="0.25">
      <c r="A871" t="s">
        <v>179</v>
      </c>
      <c r="B871" t="s">
        <v>869</v>
      </c>
    </row>
    <row r="872" spans="1:2" x14ac:dyDescent="0.25">
      <c r="A872" t="s">
        <v>179</v>
      </c>
      <c r="B872" t="s">
        <v>872</v>
      </c>
    </row>
    <row r="873" spans="1:2" x14ac:dyDescent="0.25">
      <c r="A873" t="s">
        <v>179</v>
      </c>
      <c r="B873" t="s">
        <v>873</v>
      </c>
    </row>
    <row r="874" spans="1:2" x14ac:dyDescent="0.25">
      <c r="A874" t="s">
        <v>179</v>
      </c>
      <c r="B874" t="s">
        <v>874</v>
      </c>
    </row>
    <row r="875" spans="1:2" x14ac:dyDescent="0.25">
      <c r="A875" t="s">
        <v>179</v>
      </c>
      <c r="B875" t="s">
        <v>875</v>
      </c>
    </row>
    <row r="876" spans="1:2" x14ac:dyDescent="0.25">
      <c r="A876" t="s">
        <v>179</v>
      </c>
      <c r="B876" t="s">
        <v>876</v>
      </c>
    </row>
    <row r="877" spans="1:2" x14ac:dyDescent="0.25">
      <c r="A877" t="s">
        <v>179</v>
      </c>
      <c r="B877" t="s">
        <v>968</v>
      </c>
    </row>
    <row r="878" spans="1:2" x14ac:dyDescent="0.25">
      <c r="A878" t="s">
        <v>179</v>
      </c>
      <c r="B878" t="s">
        <v>973</v>
      </c>
    </row>
    <row r="879" spans="1:2" x14ac:dyDescent="0.25">
      <c r="A879" t="s">
        <v>179</v>
      </c>
      <c r="B879" t="s">
        <v>974</v>
      </c>
    </row>
    <row r="880" spans="1:2" x14ac:dyDescent="0.25">
      <c r="A880" t="s">
        <v>179</v>
      </c>
      <c r="B880" t="s">
        <v>975</v>
      </c>
    </row>
    <row r="881" spans="1:2" x14ac:dyDescent="0.25">
      <c r="A881" t="s">
        <v>179</v>
      </c>
      <c r="B881" t="s">
        <v>976</v>
      </c>
    </row>
    <row r="882" spans="1:2" x14ac:dyDescent="0.25">
      <c r="A882" t="s">
        <v>179</v>
      </c>
      <c r="B882" t="s">
        <v>977</v>
      </c>
    </row>
    <row r="883" spans="1:2" x14ac:dyDescent="0.25">
      <c r="A883" t="s">
        <v>179</v>
      </c>
      <c r="B883" t="s">
        <v>978</v>
      </c>
    </row>
    <row r="884" spans="1:2" x14ac:dyDescent="0.25">
      <c r="A884" t="s">
        <v>179</v>
      </c>
      <c r="B884" t="s">
        <v>979</v>
      </c>
    </row>
    <row r="885" spans="1:2" x14ac:dyDescent="0.25">
      <c r="A885" t="s">
        <v>179</v>
      </c>
      <c r="B885" t="s">
        <v>980</v>
      </c>
    </row>
    <row r="886" spans="1:2" x14ac:dyDescent="0.25">
      <c r="A886" t="s">
        <v>179</v>
      </c>
      <c r="B886" t="s">
        <v>983</v>
      </c>
    </row>
    <row r="887" spans="1:2" x14ac:dyDescent="0.25">
      <c r="A887" t="s">
        <v>179</v>
      </c>
      <c r="B887" t="s">
        <v>984</v>
      </c>
    </row>
    <row r="888" spans="1:2" x14ac:dyDescent="0.25">
      <c r="A888" t="s">
        <v>179</v>
      </c>
      <c r="B888" t="s">
        <v>985</v>
      </c>
    </row>
    <row r="889" spans="1:2" x14ac:dyDescent="0.25">
      <c r="A889" t="s">
        <v>179</v>
      </c>
      <c r="B889" t="s">
        <v>986</v>
      </c>
    </row>
    <row r="890" spans="1:2" x14ac:dyDescent="0.25">
      <c r="A890" t="s">
        <v>179</v>
      </c>
      <c r="B890" t="s">
        <v>994</v>
      </c>
    </row>
    <row r="891" spans="1:2" x14ac:dyDescent="0.25">
      <c r="A891" t="s">
        <v>179</v>
      </c>
      <c r="B891" t="s">
        <v>1048</v>
      </c>
    </row>
    <row r="892" spans="1:2" x14ac:dyDescent="0.25">
      <c r="A892" t="s">
        <v>179</v>
      </c>
      <c r="B892" t="s">
        <v>1051</v>
      </c>
    </row>
    <row r="893" spans="1:2" x14ac:dyDescent="0.25">
      <c r="A893" t="s">
        <v>179</v>
      </c>
      <c r="B893" t="s">
        <v>1055</v>
      </c>
    </row>
    <row r="894" spans="1:2" x14ac:dyDescent="0.25">
      <c r="A894" t="s">
        <v>179</v>
      </c>
      <c r="B894" t="s">
        <v>1056</v>
      </c>
    </row>
    <row r="895" spans="1:2" x14ac:dyDescent="0.25">
      <c r="A895" t="s">
        <v>179</v>
      </c>
      <c r="B895" t="s">
        <v>1088</v>
      </c>
    </row>
    <row r="896" spans="1:2" x14ac:dyDescent="0.25">
      <c r="A896" t="s">
        <v>179</v>
      </c>
      <c r="B896" t="s">
        <v>1089</v>
      </c>
    </row>
    <row r="897" spans="1:2" x14ac:dyDescent="0.25">
      <c r="A897" t="s">
        <v>179</v>
      </c>
      <c r="B897" t="s">
        <v>1091</v>
      </c>
    </row>
    <row r="898" spans="1:2" x14ac:dyDescent="0.25">
      <c r="A898" t="s">
        <v>179</v>
      </c>
      <c r="B898" t="s">
        <v>1111</v>
      </c>
    </row>
    <row r="899" spans="1:2" x14ac:dyDescent="0.25">
      <c r="A899" t="s">
        <v>179</v>
      </c>
      <c r="B899" t="s">
        <v>1112</v>
      </c>
    </row>
    <row r="900" spans="1:2" x14ac:dyDescent="0.25">
      <c r="A900" t="s">
        <v>179</v>
      </c>
      <c r="B900" t="s">
        <v>1113</v>
      </c>
    </row>
    <row r="901" spans="1:2" x14ac:dyDescent="0.25">
      <c r="A901" t="s">
        <v>179</v>
      </c>
      <c r="B901" t="s">
        <v>1114</v>
      </c>
    </row>
    <row r="902" spans="1:2" x14ac:dyDescent="0.25">
      <c r="A902" t="s">
        <v>179</v>
      </c>
      <c r="B902" t="s">
        <v>1130</v>
      </c>
    </row>
    <row r="903" spans="1:2" x14ac:dyDescent="0.25">
      <c r="A903" t="s">
        <v>179</v>
      </c>
      <c r="B903" t="s">
        <v>1131</v>
      </c>
    </row>
    <row r="904" spans="1:2" x14ac:dyDescent="0.25">
      <c r="A904" t="s">
        <v>179</v>
      </c>
      <c r="B904" t="s">
        <v>1132</v>
      </c>
    </row>
    <row r="905" spans="1:2" x14ac:dyDescent="0.25">
      <c r="A905" t="s">
        <v>179</v>
      </c>
      <c r="B905" t="s">
        <v>1133</v>
      </c>
    </row>
    <row r="906" spans="1:2" x14ac:dyDescent="0.25">
      <c r="A906" t="s">
        <v>179</v>
      </c>
      <c r="B906" t="s">
        <v>1134</v>
      </c>
    </row>
    <row r="907" spans="1:2" x14ac:dyDescent="0.25">
      <c r="A907" t="s">
        <v>179</v>
      </c>
      <c r="B907" t="s">
        <v>1136</v>
      </c>
    </row>
    <row r="908" spans="1:2" x14ac:dyDescent="0.25">
      <c r="A908" t="s">
        <v>179</v>
      </c>
      <c r="B908" t="s">
        <v>1137</v>
      </c>
    </row>
    <row r="909" spans="1:2" x14ac:dyDescent="0.25">
      <c r="A909" t="s">
        <v>179</v>
      </c>
      <c r="B909" t="s">
        <v>1138</v>
      </c>
    </row>
    <row r="910" spans="1:2" x14ac:dyDescent="0.25">
      <c r="A910" t="s">
        <v>179</v>
      </c>
      <c r="B910" t="s">
        <v>1147</v>
      </c>
    </row>
    <row r="911" spans="1:2" x14ac:dyDescent="0.25">
      <c r="A911" t="s">
        <v>179</v>
      </c>
      <c r="B911" t="s">
        <v>1148</v>
      </c>
    </row>
    <row r="912" spans="1:2" x14ac:dyDescent="0.25">
      <c r="A912" t="s">
        <v>179</v>
      </c>
      <c r="B912" t="s">
        <v>1149</v>
      </c>
    </row>
    <row r="913" spans="1:2" x14ac:dyDescent="0.25">
      <c r="A913" t="s">
        <v>179</v>
      </c>
      <c r="B913" t="s">
        <v>1150</v>
      </c>
    </row>
    <row r="914" spans="1:2" x14ac:dyDescent="0.25">
      <c r="A914" t="s">
        <v>179</v>
      </c>
      <c r="B914" t="s">
        <v>1243</v>
      </c>
    </row>
    <row r="915" spans="1:2" x14ac:dyDescent="0.25">
      <c r="A915" t="s">
        <v>179</v>
      </c>
      <c r="B915" t="s">
        <v>1244</v>
      </c>
    </row>
    <row r="916" spans="1:2" x14ac:dyDescent="0.25">
      <c r="A916" t="s">
        <v>179</v>
      </c>
      <c r="B916" t="s">
        <v>1245</v>
      </c>
    </row>
    <row r="917" spans="1:2" x14ac:dyDescent="0.25">
      <c r="A917" t="s">
        <v>179</v>
      </c>
      <c r="B917" t="s">
        <v>1286</v>
      </c>
    </row>
    <row r="918" spans="1:2" x14ac:dyDescent="0.25">
      <c r="A918" t="s">
        <v>179</v>
      </c>
      <c r="B918" t="s">
        <v>1311</v>
      </c>
    </row>
    <row r="919" spans="1:2" x14ac:dyDescent="0.25">
      <c r="A919" t="s">
        <v>179</v>
      </c>
      <c r="B919" t="s">
        <v>1432</v>
      </c>
    </row>
    <row r="920" spans="1:2" x14ac:dyDescent="0.25">
      <c r="A920" t="s">
        <v>179</v>
      </c>
      <c r="B920" t="s">
        <v>1433</v>
      </c>
    </row>
    <row r="921" spans="1:2" x14ac:dyDescent="0.25">
      <c r="A921" t="s">
        <v>179</v>
      </c>
      <c r="B921" t="s">
        <v>1434</v>
      </c>
    </row>
    <row r="922" spans="1:2" x14ac:dyDescent="0.25">
      <c r="A922" t="s">
        <v>179</v>
      </c>
      <c r="B922" t="s">
        <v>1443</v>
      </c>
    </row>
    <row r="923" spans="1:2" x14ac:dyDescent="0.25">
      <c r="A923" t="s">
        <v>179</v>
      </c>
      <c r="B923" t="s">
        <v>1444</v>
      </c>
    </row>
    <row r="924" spans="1:2" x14ac:dyDescent="0.25">
      <c r="A924" t="s">
        <v>179</v>
      </c>
      <c r="B924" t="s">
        <v>1445</v>
      </c>
    </row>
    <row r="925" spans="1:2" x14ac:dyDescent="0.25">
      <c r="A925" t="s">
        <v>179</v>
      </c>
      <c r="B925" t="s">
        <v>1446</v>
      </c>
    </row>
    <row r="926" spans="1:2" x14ac:dyDescent="0.25">
      <c r="A926" t="s">
        <v>179</v>
      </c>
      <c r="B926" t="s">
        <v>1447</v>
      </c>
    </row>
    <row r="927" spans="1:2" x14ac:dyDescent="0.25">
      <c r="A927" t="s">
        <v>179</v>
      </c>
      <c r="B927" t="s">
        <v>1448</v>
      </c>
    </row>
    <row r="928" spans="1:2" x14ac:dyDescent="0.25">
      <c r="A928" t="s">
        <v>179</v>
      </c>
      <c r="B928" t="s">
        <v>1449</v>
      </c>
    </row>
    <row r="929" spans="1:2" x14ac:dyDescent="0.25">
      <c r="A929" t="s">
        <v>179</v>
      </c>
      <c r="B929" t="s">
        <v>1450</v>
      </c>
    </row>
    <row r="930" spans="1:2" x14ac:dyDescent="0.25">
      <c r="A930" t="s">
        <v>179</v>
      </c>
      <c r="B930" t="s">
        <v>1451</v>
      </c>
    </row>
    <row r="931" spans="1:2" x14ac:dyDescent="0.25">
      <c r="A931" t="s">
        <v>179</v>
      </c>
      <c r="B931" t="s">
        <v>1461</v>
      </c>
    </row>
    <row r="932" spans="1:2" x14ac:dyDescent="0.25">
      <c r="A932" t="s">
        <v>179</v>
      </c>
      <c r="B932" t="s">
        <v>1462</v>
      </c>
    </row>
    <row r="933" spans="1:2" x14ac:dyDescent="0.25">
      <c r="A933" t="s">
        <v>179</v>
      </c>
      <c r="B933" t="s">
        <v>1467</v>
      </c>
    </row>
    <row r="934" spans="1:2" x14ac:dyDescent="0.25">
      <c r="A934" t="s">
        <v>179</v>
      </c>
      <c r="B934" t="s">
        <v>1468</v>
      </c>
    </row>
    <row r="935" spans="1:2" x14ac:dyDescent="0.25">
      <c r="A935" t="s">
        <v>179</v>
      </c>
      <c r="B935" t="s">
        <v>1469</v>
      </c>
    </row>
    <row r="936" spans="1:2" x14ac:dyDescent="0.25">
      <c r="A936" t="s">
        <v>179</v>
      </c>
      <c r="B936" t="s">
        <v>1481</v>
      </c>
    </row>
    <row r="937" spans="1:2" x14ac:dyDescent="0.25">
      <c r="A937" t="s">
        <v>179</v>
      </c>
      <c r="B937" t="s">
        <v>1482</v>
      </c>
    </row>
    <row r="938" spans="1:2" x14ac:dyDescent="0.25">
      <c r="A938" t="s">
        <v>179</v>
      </c>
      <c r="B938" t="s">
        <v>1483</v>
      </c>
    </row>
    <row r="939" spans="1:2" x14ac:dyDescent="0.25">
      <c r="A939" t="s">
        <v>179</v>
      </c>
      <c r="B939" t="s">
        <v>1484</v>
      </c>
    </row>
    <row r="940" spans="1:2" x14ac:dyDescent="0.25">
      <c r="A940" t="s">
        <v>179</v>
      </c>
      <c r="B940" t="s">
        <v>1485</v>
      </c>
    </row>
    <row r="941" spans="1:2" x14ac:dyDescent="0.25">
      <c r="A941" t="s">
        <v>179</v>
      </c>
      <c r="B941" t="s">
        <v>1486</v>
      </c>
    </row>
    <row r="942" spans="1:2" x14ac:dyDescent="0.25">
      <c r="A942" t="s">
        <v>179</v>
      </c>
      <c r="B942" t="s">
        <v>1487</v>
      </c>
    </row>
    <row r="943" spans="1:2" x14ac:dyDescent="0.25">
      <c r="A943" t="s">
        <v>179</v>
      </c>
      <c r="B943" t="s">
        <v>1507</v>
      </c>
    </row>
    <row r="944" spans="1:2" x14ac:dyDescent="0.25">
      <c r="A944" t="s">
        <v>179</v>
      </c>
      <c r="B944" t="s">
        <v>1508</v>
      </c>
    </row>
    <row r="945" spans="1:2" x14ac:dyDescent="0.25">
      <c r="A945" t="s">
        <v>179</v>
      </c>
      <c r="B945" t="s">
        <v>1509</v>
      </c>
    </row>
    <row r="946" spans="1:2" x14ac:dyDescent="0.25">
      <c r="A946" t="s">
        <v>179</v>
      </c>
      <c r="B946" t="s">
        <v>1510</v>
      </c>
    </row>
    <row r="947" spans="1:2" x14ac:dyDescent="0.25">
      <c r="A947" t="s">
        <v>179</v>
      </c>
      <c r="B947" t="s">
        <v>1511</v>
      </c>
    </row>
    <row r="948" spans="1:2" x14ac:dyDescent="0.25">
      <c r="A948" t="s">
        <v>179</v>
      </c>
      <c r="B948" t="s">
        <v>1512</v>
      </c>
    </row>
    <row r="949" spans="1:2" x14ac:dyDescent="0.25">
      <c r="A949" t="s">
        <v>179</v>
      </c>
      <c r="B949" t="s">
        <v>1547</v>
      </c>
    </row>
    <row r="950" spans="1:2" x14ac:dyDescent="0.25">
      <c r="A950" t="s">
        <v>179</v>
      </c>
      <c r="B950" t="s">
        <v>1548</v>
      </c>
    </row>
    <row r="951" spans="1:2" x14ac:dyDescent="0.25">
      <c r="A951" t="s">
        <v>179</v>
      </c>
      <c r="B951" t="s">
        <v>1549</v>
      </c>
    </row>
    <row r="952" spans="1:2" x14ac:dyDescent="0.25">
      <c r="A952" t="s">
        <v>179</v>
      </c>
      <c r="B952" t="s">
        <v>1569</v>
      </c>
    </row>
    <row r="953" spans="1:2" x14ac:dyDescent="0.25">
      <c r="A953" t="s">
        <v>179</v>
      </c>
      <c r="B953" t="s">
        <v>1570</v>
      </c>
    </row>
    <row r="954" spans="1:2" x14ac:dyDescent="0.25">
      <c r="A954" t="s">
        <v>179</v>
      </c>
      <c r="B954" t="s">
        <v>1571</v>
      </c>
    </row>
    <row r="955" spans="1:2" x14ac:dyDescent="0.25">
      <c r="A955" t="s">
        <v>179</v>
      </c>
      <c r="B955" t="s">
        <v>1572</v>
      </c>
    </row>
    <row r="956" spans="1:2" x14ac:dyDescent="0.25">
      <c r="A956" t="s">
        <v>179</v>
      </c>
      <c r="B956" t="s">
        <v>1573</v>
      </c>
    </row>
    <row r="957" spans="1:2" x14ac:dyDescent="0.25">
      <c r="A957" t="s">
        <v>179</v>
      </c>
      <c r="B957" t="s">
        <v>1591</v>
      </c>
    </row>
    <row r="958" spans="1:2" x14ac:dyDescent="0.25">
      <c r="A958" t="s">
        <v>179</v>
      </c>
      <c r="B958" t="s">
        <v>1592</v>
      </c>
    </row>
    <row r="959" spans="1:2" x14ac:dyDescent="0.25">
      <c r="A959" t="s">
        <v>179</v>
      </c>
      <c r="B959" t="s">
        <v>1593</v>
      </c>
    </row>
    <row r="960" spans="1:2" x14ac:dyDescent="0.25">
      <c r="A960" t="s">
        <v>179</v>
      </c>
      <c r="B960" t="s">
        <v>1594</v>
      </c>
    </row>
    <row r="961" spans="1:2" x14ac:dyDescent="0.25">
      <c r="A961" t="s">
        <v>179</v>
      </c>
      <c r="B961" t="s">
        <v>1595</v>
      </c>
    </row>
    <row r="962" spans="1:2" x14ac:dyDescent="0.25">
      <c r="A962" t="s">
        <v>179</v>
      </c>
      <c r="B962" t="s">
        <v>1596</v>
      </c>
    </row>
    <row r="963" spans="1:2" x14ac:dyDescent="0.25">
      <c r="A963" t="s">
        <v>179</v>
      </c>
      <c r="B963" t="s">
        <v>1597</v>
      </c>
    </row>
    <row r="964" spans="1:2" x14ac:dyDescent="0.25">
      <c r="A964" t="s">
        <v>179</v>
      </c>
      <c r="B964" t="s">
        <v>1598</v>
      </c>
    </row>
    <row r="965" spans="1:2" x14ac:dyDescent="0.25">
      <c r="A965" t="s">
        <v>179</v>
      </c>
      <c r="B965" t="s">
        <v>1599</v>
      </c>
    </row>
    <row r="966" spans="1:2" x14ac:dyDescent="0.25">
      <c r="A966" t="s">
        <v>179</v>
      </c>
      <c r="B966" t="s">
        <v>1601</v>
      </c>
    </row>
    <row r="967" spans="1:2" x14ac:dyDescent="0.25">
      <c r="A967" t="s">
        <v>179</v>
      </c>
      <c r="B967" t="s">
        <v>1602</v>
      </c>
    </row>
    <row r="968" spans="1:2" x14ac:dyDescent="0.25">
      <c r="A968" t="s">
        <v>179</v>
      </c>
      <c r="B968" t="s">
        <v>1650</v>
      </c>
    </row>
    <row r="969" spans="1:2" x14ac:dyDescent="0.25">
      <c r="A969" t="s">
        <v>179</v>
      </c>
      <c r="B969" t="s">
        <v>1651</v>
      </c>
    </row>
    <row r="970" spans="1:2" x14ac:dyDescent="0.25">
      <c r="A970" t="s">
        <v>179</v>
      </c>
      <c r="B970" t="s">
        <v>1652</v>
      </c>
    </row>
    <row r="971" spans="1:2" x14ac:dyDescent="0.25">
      <c r="A971" t="s">
        <v>179</v>
      </c>
      <c r="B971" t="s">
        <v>1653</v>
      </c>
    </row>
    <row r="972" spans="1:2" x14ac:dyDescent="0.25">
      <c r="A972" t="s">
        <v>179</v>
      </c>
      <c r="B972" t="s">
        <v>1654</v>
      </c>
    </row>
    <row r="973" spans="1:2" x14ac:dyDescent="0.25">
      <c r="A973" t="s">
        <v>179</v>
      </c>
      <c r="B973" t="s">
        <v>1664</v>
      </c>
    </row>
    <row r="974" spans="1:2" x14ac:dyDescent="0.25">
      <c r="A974" t="s">
        <v>179</v>
      </c>
      <c r="B974" t="s">
        <v>1674</v>
      </c>
    </row>
    <row r="975" spans="1:2" x14ac:dyDescent="0.25">
      <c r="A975" t="s">
        <v>179</v>
      </c>
      <c r="B975" t="s">
        <v>1681</v>
      </c>
    </row>
    <row r="976" spans="1:2" x14ac:dyDescent="0.25">
      <c r="A976" t="s">
        <v>179</v>
      </c>
      <c r="B976" t="s">
        <v>1682</v>
      </c>
    </row>
    <row r="977" spans="1:2" x14ac:dyDescent="0.25">
      <c r="A977" t="s">
        <v>179</v>
      </c>
      <c r="B977" t="s">
        <v>1683</v>
      </c>
    </row>
    <row r="978" spans="1:2" x14ac:dyDescent="0.25">
      <c r="A978" t="s">
        <v>179</v>
      </c>
      <c r="B978" t="s">
        <v>1684</v>
      </c>
    </row>
    <row r="979" spans="1:2" x14ac:dyDescent="0.25">
      <c r="A979" t="s">
        <v>179</v>
      </c>
      <c r="B979" t="s">
        <v>1685</v>
      </c>
    </row>
    <row r="980" spans="1:2" x14ac:dyDescent="0.25">
      <c r="A980" t="s">
        <v>179</v>
      </c>
      <c r="B980" t="s">
        <v>1686</v>
      </c>
    </row>
    <row r="981" spans="1:2" x14ac:dyDescent="0.25">
      <c r="A981" t="s">
        <v>179</v>
      </c>
      <c r="B981" t="s">
        <v>1687</v>
      </c>
    </row>
    <row r="982" spans="1:2" x14ac:dyDescent="0.25">
      <c r="A982" t="s">
        <v>179</v>
      </c>
      <c r="B982" t="s">
        <v>1699</v>
      </c>
    </row>
    <row r="983" spans="1:2" x14ac:dyDescent="0.25">
      <c r="A983" t="s">
        <v>179</v>
      </c>
      <c r="B983" t="s">
        <v>1717</v>
      </c>
    </row>
    <row r="984" spans="1:2" x14ac:dyDescent="0.25">
      <c r="A984" t="s">
        <v>179</v>
      </c>
      <c r="B984" t="s">
        <v>1749</v>
      </c>
    </row>
    <row r="985" spans="1:2" x14ac:dyDescent="0.25">
      <c r="A985" t="s">
        <v>179</v>
      </c>
      <c r="B985" t="s">
        <v>1939</v>
      </c>
    </row>
    <row r="986" spans="1:2" x14ac:dyDescent="0.25">
      <c r="A986" t="s">
        <v>179</v>
      </c>
      <c r="B986" t="s">
        <v>1940</v>
      </c>
    </row>
    <row r="987" spans="1:2" x14ac:dyDescent="0.25">
      <c r="A987" t="s">
        <v>179</v>
      </c>
      <c r="B987" t="s">
        <v>1976</v>
      </c>
    </row>
    <row r="988" spans="1:2" x14ac:dyDescent="0.25">
      <c r="A988" t="s">
        <v>179</v>
      </c>
      <c r="B988" t="s">
        <v>1977</v>
      </c>
    </row>
    <row r="989" spans="1:2" x14ac:dyDescent="0.25">
      <c r="A989" t="s">
        <v>179</v>
      </c>
      <c r="B989" t="s">
        <v>1978</v>
      </c>
    </row>
    <row r="990" spans="1:2" x14ac:dyDescent="0.25">
      <c r="A990" t="s">
        <v>179</v>
      </c>
      <c r="B990" t="s">
        <v>1979</v>
      </c>
    </row>
    <row r="991" spans="1:2" x14ac:dyDescent="0.25">
      <c r="A991" t="s">
        <v>179</v>
      </c>
      <c r="B991" t="s">
        <v>1980</v>
      </c>
    </row>
    <row r="992" spans="1:2" x14ac:dyDescent="0.25">
      <c r="A992" t="s">
        <v>180</v>
      </c>
      <c r="B992" t="s">
        <v>415</v>
      </c>
    </row>
    <row r="993" spans="1:2" x14ac:dyDescent="0.25">
      <c r="A993" t="s">
        <v>180</v>
      </c>
      <c r="B993" t="s">
        <v>946</v>
      </c>
    </row>
    <row r="994" spans="1:2" x14ac:dyDescent="0.25">
      <c r="A994" t="s">
        <v>180</v>
      </c>
      <c r="B994" t="s">
        <v>947</v>
      </c>
    </row>
    <row r="995" spans="1:2" x14ac:dyDescent="0.25">
      <c r="A995" t="s">
        <v>180</v>
      </c>
      <c r="B995" t="s">
        <v>948</v>
      </c>
    </row>
    <row r="996" spans="1:2" x14ac:dyDescent="0.25">
      <c r="A996" t="s">
        <v>180</v>
      </c>
      <c r="B996" t="s">
        <v>949</v>
      </c>
    </row>
    <row r="997" spans="1:2" x14ac:dyDescent="0.25">
      <c r="A997" t="s">
        <v>180</v>
      </c>
      <c r="B997" t="s">
        <v>950</v>
      </c>
    </row>
    <row r="998" spans="1:2" x14ac:dyDescent="0.25">
      <c r="A998" t="s">
        <v>180</v>
      </c>
      <c r="B998" t="s">
        <v>951</v>
      </c>
    </row>
    <row r="999" spans="1:2" x14ac:dyDescent="0.25">
      <c r="A999" t="s">
        <v>180</v>
      </c>
      <c r="B999" t="s">
        <v>952</v>
      </c>
    </row>
    <row r="1000" spans="1:2" x14ac:dyDescent="0.25">
      <c r="A1000" t="s">
        <v>180</v>
      </c>
      <c r="B1000" t="s">
        <v>953</v>
      </c>
    </row>
    <row r="1001" spans="1:2" x14ac:dyDescent="0.25">
      <c r="A1001" t="s">
        <v>180</v>
      </c>
      <c r="B1001" t="s">
        <v>954</v>
      </c>
    </row>
    <row r="1002" spans="1:2" x14ac:dyDescent="0.25">
      <c r="A1002" t="s">
        <v>180</v>
      </c>
      <c r="B1002" t="s">
        <v>955</v>
      </c>
    </row>
    <row r="1003" spans="1:2" x14ac:dyDescent="0.25">
      <c r="A1003" t="s">
        <v>180</v>
      </c>
      <c r="B1003" t="s">
        <v>956</v>
      </c>
    </row>
    <row r="1004" spans="1:2" x14ac:dyDescent="0.25">
      <c r="A1004" t="s">
        <v>180</v>
      </c>
      <c r="B1004" t="s">
        <v>957</v>
      </c>
    </row>
    <row r="1005" spans="1:2" x14ac:dyDescent="0.25">
      <c r="A1005" t="s">
        <v>180</v>
      </c>
      <c r="B1005" t="s">
        <v>140</v>
      </c>
    </row>
    <row r="1006" spans="1:2" x14ac:dyDescent="0.25">
      <c r="A1006" t="s">
        <v>180</v>
      </c>
      <c r="B1006" t="s">
        <v>958</v>
      </c>
    </row>
    <row r="1007" spans="1:2" x14ac:dyDescent="0.25">
      <c r="A1007" t="s">
        <v>180</v>
      </c>
      <c r="B1007" t="s">
        <v>959</v>
      </c>
    </row>
    <row r="1008" spans="1:2" x14ac:dyDescent="0.25">
      <c r="A1008" t="s">
        <v>180</v>
      </c>
      <c r="B1008" t="s">
        <v>960</v>
      </c>
    </row>
    <row r="1009" spans="1:2" x14ac:dyDescent="0.25">
      <c r="A1009" t="s">
        <v>180</v>
      </c>
      <c r="B1009" t="s">
        <v>1092</v>
      </c>
    </row>
    <row r="1010" spans="1:2" x14ac:dyDescent="0.25">
      <c r="A1010" t="s">
        <v>180</v>
      </c>
      <c r="B1010" t="s">
        <v>1093</v>
      </c>
    </row>
    <row r="1011" spans="1:2" x14ac:dyDescent="0.25">
      <c r="A1011" t="s">
        <v>180</v>
      </c>
      <c r="B1011" t="s">
        <v>1094</v>
      </c>
    </row>
    <row r="1012" spans="1:2" x14ac:dyDescent="0.25">
      <c r="A1012" t="s">
        <v>180</v>
      </c>
      <c r="B1012" t="s">
        <v>1095</v>
      </c>
    </row>
    <row r="1013" spans="1:2" x14ac:dyDescent="0.25">
      <c r="A1013" t="s">
        <v>180</v>
      </c>
      <c r="B1013" t="s">
        <v>1096</v>
      </c>
    </row>
    <row r="1014" spans="1:2" x14ac:dyDescent="0.25">
      <c r="A1014" t="s">
        <v>180</v>
      </c>
      <c r="B1014" t="s">
        <v>1097</v>
      </c>
    </row>
    <row r="1015" spans="1:2" x14ac:dyDescent="0.25">
      <c r="A1015" t="s">
        <v>180</v>
      </c>
      <c r="B1015" t="s">
        <v>142</v>
      </c>
    </row>
    <row r="1016" spans="1:2" x14ac:dyDescent="0.25">
      <c r="A1016" t="s">
        <v>180</v>
      </c>
      <c r="B1016" t="s">
        <v>1098</v>
      </c>
    </row>
    <row r="1017" spans="1:2" x14ac:dyDescent="0.25">
      <c r="A1017" t="s">
        <v>180</v>
      </c>
      <c r="B1017" t="s">
        <v>1099</v>
      </c>
    </row>
    <row r="1018" spans="1:2" x14ac:dyDescent="0.25">
      <c r="A1018" t="s">
        <v>180</v>
      </c>
      <c r="B1018" t="s">
        <v>1100</v>
      </c>
    </row>
    <row r="1019" spans="1:2" x14ac:dyDescent="0.25">
      <c r="A1019" t="s">
        <v>180</v>
      </c>
      <c r="B1019" t="s">
        <v>1101</v>
      </c>
    </row>
    <row r="1020" spans="1:2" x14ac:dyDescent="0.25">
      <c r="A1020" t="s">
        <v>180</v>
      </c>
      <c r="B1020" t="s">
        <v>1102</v>
      </c>
    </row>
    <row r="1021" spans="1:2" x14ac:dyDescent="0.25">
      <c r="A1021" t="s">
        <v>180</v>
      </c>
      <c r="B1021" t="s">
        <v>1103</v>
      </c>
    </row>
    <row r="1022" spans="1:2" x14ac:dyDescent="0.25">
      <c r="A1022" t="s">
        <v>180</v>
      </c>
      <c r="B1022" t="s">
        <v>1104</v>
      </c>
    </row>
    <row r="1023" spans="1:2" x14ac:dyDescent="0.25">
      <c r="A1023" t="s">
        <v>180</v>
      </c>
      <c r="B1023" t="s">
        <v>2026</v>
      </c>
    </row>
    <row r="1024" spans="1:2" x14ac:dyDescent="0.25">
      <c r="A1024" t="s">
        <v>180</v>
      </c>
      <c r="B1024" t="s">
        <v>2027</v>
      </c>
    </row>
    <row r="1025" spans="1:2" x14ac:dyDescent="0.25">
      <c r="A1025" t="s">
        <v>180</v>
      </c>
      <c r="B1025" t="s">
        <v>2028</v>
      </c>
    </row>
    <row r="1026" spans="1:2" x14ac:dyDescent="0.25">
      <c r="A1026" t="s">
        <v>180</v>
      </c>
      <c r="B1026" t="s">
        <v>2029</v>
      </c>
    </row>
    <row r="1027" spans="1:2" x14ac:dyDescent="0.25">
      <c r="A1027" t="s">
        <v>180</v>
      </c>
      <c r="B1027" t="s">
        <v>2030</v>
      </c>
    </row>
    <row r="1028" spans="1:2" x14ac:dyDescent="0.25">
      <c r="A1028" t="s">
        <v>180</v>
      </c>
      <c r="B1028" t="s">
        <v>2031</v>
      </c>
    </row>
    <row r="1029" spans="1:2" x14ac:dyDescent="0.25">
      <c r="A1029" t="s">
        <v>180</v>
      </c>
      <c r="B1029" t="s">
        <v>2032</v>
      </c>
    </row>
    <row r="1030" spans="1:2" x14ac:dyDescent="0.25">
      <c r="A1030" t="s">
        <v>180</v>
      </c>
      <c r="B1030" t="s">
        <v>2033</v>
      </c>
    </row>
    <row r="1031" spans="1:2" x14ac:dyDescent="0.25">
      <c r="A1031" t="s">
        <v>180</v>
      </c>
      <c r="B1031" t="s">
        <v>2034</v>
      </c>
    </row>
    <row r="1032" spans="1:2" x14ac:dyDescent="0.25">
      <c r="A1032" t="s">
        <v>180</v>
      </c>
      <c r="B1032" t="s">
        <v>2035</v>
      </c>
    </row>
    <row r="1033" spans="1:2" x14ac:dyDescent="0.25">
      <c r="A1033" t="s">
        <v>180</v>
      </c>
      <c r="B1033" t="s">
        <v>2036</v>
      </c>
    </row>
    <row r="1034" spans="1:2" x14ac:dyDescent="0.25">
      <c r="A1034" t="s">
        <v>180</v>
      </c>
      <c r="B1034" t="s">
        <v>2037</v>
      </c>
    </row>
    <row r="1035" spans="1:2" x14ac:dyDescent="0.25">
      <c r="A1035" t="s">
        <v>180</v>
      </c>
      <c r="B1035" t="s">
        <v>2038</v>
      </c>
    </row>
    <row r="1036" spans="1:2" x14ac:dyDescent="0.25">
      <c r="A1036" t="s">
        <v>180</v>
      </c>
      <c r="B1036" t="s">
        <v>2039</v>
      </c>
    </row>
    <row r="1037" spans="1:2" x14ac:dyDescent="0.25">
      <c r="A1037" t="s">
        <v>180</v>
      </c>
      <c r="B1037" t="s">
        <v>2040</v>
      </c>
    </row>
    <row r="1038" spans="1:2" x14ac:dyDescent="0.25">
      <c r="A1038" t="s">
        <v>180</v>
      </c>
      <c r="B1038" t="s">
        <v>2041</v>
      </c>
    </row>
    <row r="1039" spans="1:2" x14ac:dyDescent="0.25">
      <c r="A1039" t="s">
        <v>180</v>
      </c>
      <c r="B1039" t="s">
        <v>2042</v>
      </c>
    </row>
    <row r="1040" spans="1:2" x14ac:dyDescent="0.25">
      <c r="A1040" t="s">
        <v>180</v>
      </c>
      <c r="B1040" t="s">
        <v>2043</v>
      </c>
    </row>
    <row r="1041" spans="1:2" x14ac:dyDescent="0.25">
      <c r="A1041" t="s">
        <v>180</v>
      </c>
      <c r="B1041" t="s">
        <v>329</v>
      </c>
    </row>
    <row r="1042" spans="1:2" x14ac:dyDescent="0.25">
      <c r="A1042" t="s">
        <v>2069</v>
      </c>
      <c r="B1042" t="s">
        <v>350</v>
      </c>
    </row>
    <row r="1043" spans="1:2" x14ac:dyDescent="0.25">
      <c r="A1043" t="s">
        <v>2069</v>
      </c>
      <c r="B1043" t="s">
        <v>351</v>
      </c>
    </row>
    <row r="1044" spans="1:2" x14ac:dyDescent="0.25">
      <c r="A1044" t="s">
        <v>2069</v>
      </c>
      <c r="B1044" t="s">
        <v>352</v>
      </c>
    </row>
    <row r="1045" spans="1:2" x14ac:dyDescent="0.25">
      <c r="A1045" t="s">
        <v>2069</v>
      </c>
      <c r="B1045" t="s">
        <v>353</v>
      </c>
    </row>
    <row r="1046" spans="1:2" x14ac:dyDescent="0.25">
      <c r="A1046" t="s">
        <v>2069</v>
      </c>
      <c r="B1046" t="s">
        <v>354</v>
      </c>
    </row>
    <row r="1047" spans="1:2" x14ac:dyDescent="0.25">
      <c r="A1047" t="s">
        <v>2069</v>
      </c>
      <c r="B1047" t="s">
        <v>355</v>
      </c>
    </row>
    <row r="1048" spans="1:2" x14ac:dyDescent="0.25">
      <c r="A1048" t="s">
        <v>2069</v>
      </c>
      <c r="B1048" t="s">
        <v>356</v>
      </c>
    </row>
    <row r="1049" spans="1:2" x14ac:dyDescent="0.25">
      <c r="A1049" t="s">
        <v>2069</v>
      </c>
      <c r="B1049" t="s">
        <v>357</v>
      </c>
    </row>
    <row r="1050" spans="1:2" x14ac:dyDescent="0.25">
      <c r="A1050" t="s">
        <v>2069</v>
      </c>
      <c r="B1050" t="s">
        <v>358</v>
      </c>
    </row>
    <row r="1051" spans="1:2" x14ac:dyDescent="0.25">
      <c r="A1051" t="s">
        <v>2069</v>
      </c>
      <c r="B1051" t="s">
        <v>359</v>
      </c>
    </row>
    <row r="1052" spans="1:2" x14ac:dyDescent="0.25">
      <c r="A1052" t="s">
        <v>2069</v>
      </c>
      <c r="B1052" t="s">
        <v>360</v>
      </c>
    </row>
    <row r="1053" spans="1:2" x14ac:dyDescent="0.25">
      <c r="A1053" t="s">
        <v>2069</v>
      </c>
      <c r="B1053" t="s">
        <v>361</v>
      </c>
    </row>
    <row r="1054" spans="1:2" x14ac:dyDescent="0.25">
      <c r="A1054" t="s">
        <v>2069</v>
      </c>
      <c r="B1054" t="s">
        <v>362</v>
      </c>
    </row>
    <row r="1055" spans="1:2" x14ac:dyDescent="0.25">
      <c r="A1055" t="s">
        <v>2069</v>
      </c>
      <c r="B1055" t="s">
        <v>363</v>
      </c>
    </row>
    <row r="1056" spans="1:2" x14ac:dyDescent="0.25">
      <c r="A1056" t="s">
        <v>2069</v>
      </c>
      <c r="B1056" t="s">
        <v>364</v>
      </c>
    </row>
    <row r="1057" spans="1:2" x14ac:dyDescent="0.25">
      <c r="A1057" t="s">
        <v>2069</v>
      </c>
      <c r="B1057" t="s">
        <v>367</v>
      </c>
    </row>
    <row r="1058" spans="1:2" x14ac:dyDescent="0.25">
      <c r="A1058" t="s">
        <v>2069</v>
      </c>
      <c r="B1058" t="s">
        <v>368</v>
      </c>
    </row>
    <row r="1059" spans="1:2" x14ac:dyDescent="0.25">
      <c r="A1059" t="s">
        <v>2069</v>
      </c>
      <c r="B1059" t="s">
        <v>369</v>
      </c>
    </row>
    <row r="1060" spans="1:2" x14ac:dyDescent="0.25">
      <c r="A1060" t="s">
        <v>2069</v>
      </c>
      <c r="B1060" t="s">
        <v>370</v>
      </c>
    </row>
    <row r="1061" spans="1:2" x14ac:dyDescent="0.25">
      <c r="A1061" t="s">
        <v>2069</v>
      </c>
      <c r="B1061" t="s">
        <v>371</v>
      </c>
    </row>
    <row r="1062" spans="1:2" x14ac:dyDescent="0.25">
      <c r="A1062" t="s">
        <v>2069</v>
      </c>
      <c r="B1062" t="s">
        <v>372</v>
      </c>
    </row>
    <row r="1063" spans="1:2" x14ac:dyDescent="0.25">
      <c r="A1063" t="s">
        <v>2069</v>
      </c>
      <c r="B1063" t="s">
        <v>373</v>
      </c>
    </row>
    <row r="1064" spans="1:2" x14ac:dyDescent="0.25">
      <c r="A1064" t="s">
        <v>2069</v>
      </c>
      <c r="B1064" t="s">
        <v>376</v>
      </c>
    </row>
    <row r="1065" spans="1:2" x14ac:dyDescent="0.25">
      <c r="A1065" t="s">
        <v>2069</v>
      </c>
      <c r="B1065" t="s">
        <v>377</v>
      </c>
    </row>
    <row r="1066" spans="1:2" x14ac:dyDescent="0.25">
      <c r="A1066" t="s">
        <v>2069</v>
      </c>
      <c r="B1066" t="s">
        <v>378</v>
      </c>
    </row>
    <row r="1067" spans="1:2" x14ac:dyDescent="0.25">
      <c r="A1067" t="s">
        <v>2069</v>
      </c>
      <c r="B1067" t="s">
        <v>379</v>
      </c>
    </row>
    <row r="1068" spans="1:2" x14ac:dyDescent="0.25">
      <c r="A1068" t="s">
        <v>2069</v>
      </c>
      <c r="B1068" t="s">
        <v>380</v>
      </c>
    </row>
    <row r="1069" spans="1:2" x14ac:dyDescent="0.25">
      <c r="A1069" t="s">
        <v>2069</v>
      </c>
      <c r="B1069" t="s">
        <v>467</v>
      </c>
    </row>
    <row r="1070" spans="1:2" x14ac:dyDescent="0.25">
      <c r="A1070" t="s">
        <v>2069</v>
      </c>
      <c r="B1070" t="s">
        <v>468</v>
      </c>
    </row>
    <row r="1071" spans="1:2" x14ac:dyDescent="0.25">
      <c r="A1071" t="s">
        <v>2069</v>
      </c>
      <c r="B1071" t="s">
        <v>469</v>
      </c>
    </row>
    <row r="1072" spans="1:2" x14ac:dyDescent="0.25">
      <c r="A1072" t="s">
        <v>2069</v>
      </c>
      <c r="B1072" t="s">
        <v>556</v>
      </c>
    </row>
    <row r="1073" spans="1:2" x14ac:dyDescent="0.25">
      <c r="A1073" t="s">
        <v>2069</v>
      </c>
      <c r="B1073" t="s">
        <v>686</v>
      </c>
    </row>
    <row r="1074" spans="1:2" x14ac:dyDescent="0.25">
      <c r="A1074" t="s">
        <v>2069</v>
      </c>
      <c r="B1074" t="s">
        <v>687</v>
      </c>
    </row>
    <row r="1075" spans="1:2" x14ac:dyDescent="0.25">
      <c r="A1075" t="s">
        <v>2069</v>
      </c>
      <c r="B1075" t="s">
        <v>131</v>
      </c>
    </row>
    <row r="1076" spans="1:2" x14ac:dyDescent="0.25">
      <c r="A1076" t="s">
        <v>2069</v>
      </c>
      <c r="B1076" t="s">
        <v>688</v>
      </c>
    </row>
    <row r="1077" spans="1:2" x14ac:dyDescent="0.25">
      <c r="A1077" t="s">
        <v>2069</v>
      </c>
      <c r="B1077" t="s">
        <v>692</v>
      </c>
    </row>
    <row r="1078" spans="1:2" x14ac:dyDescent="0.25">
      <c r="A1078" t="s">
        <v>2069</v>
      </c>
      <c r="B1078" t="s">
        <v>756</v>
      </c>
    </row>
    <row r="1079" spans="1:2" x14ac:dyDescent="0.25">
      <c r="A1079" t="s">
        <v>2069</v>
      </c>
      <c r="B1079" t="s">
        <v>757</v>
      </c>
    </row>
    <row r="1080" spans="1:2" x14ac:dyDescent="0.25">
      <c r="A1080" t="s">
        <v>2069</v>
      </c>
      <c r="B1080" t="s">
        <v>758</v>
      </c>
    </row>
    <row r="1081" spans="1:2" x14ac:dyDescent="0.25">
      <c r="A1081" t="s">
        <v>2069</v>
      </c>
      <c r="B1081" t="s">
        <v>883</v>
      </c>
    </row>
    <row r="1082" spans="1:2" x14ac:dyDescent="0.25">
      <c r="A1082" t="s">
        <v>2069</v>
      </c>
      <c r="B1082" t="s">
        <v>997</v>
      </c>
    </row>
    <row r="1083" spans="1:2" x14ac:dyDescent="0.25">
      <c r="A1083" t="s">
        <v>2069</v>
      </c>
      <c r="B1083" t="s">
        <v>998</v>
      </c>
    </row>
    <row r="1084" spans="1:2" x14ac:dyDescent="0.25">
      <c r="A1084" t="s">
        <v>2069</v>
      </c>
      <c r="B1084" t="s">
        <v>999</v>
      </c>
    </row>
    <row r="1085" spans="1:2" x14ac:dyDescent="0.25">
      <c r="A1085" t="s">
        <v>2069</v>
      </c>
      <c r="B1085" t="s">
        <v>1000</v>
      </c>
    </row>
    <row r="1086" spans="1:2" x14ac:dyDescent="0.25">
      <c r="A1086" t="s">
        <v>2069</v>
      </c>
      <c r="B1086" t="s">
        <v>1115</v>
      </c>
    </row>
    <row r="1087" spans="1:2" x14ac:dyDescent="0.25">
      <c r="A1087" t="s">
        <v>2069</v>
      </c>
      <c r="B1087" t="s">
        <v>1116</v>
      </c>
    </row>
    <row r="1088" spans="1:2" x14ac:dyDescent="0.25">
      <c r="A1088" t="s">
        <v>2069</v>
      </c>
      <c r="B1088" t="s">
        <v>1117</v>
      </c>
    </row>
    <row r="1089" spans="1:2" x14ac:dyDescent="0.25">
      <c r="A1089" t="s">
        <v>2069</v>
      </c>
      <c r="B1089" t="s">
        <v>1127</v>
      </c>
    </row>
    <row r="1090" spans="1:2" x14ac:dyDescent="0.25">
      <c r="A1090" t="s">
        <v>2069</v>
      </c>
      <c r="B1090" t="s">
        <v>1128</v>
      </c>
    </row>
    <row r="1091" spans="1:2" x14ac:dyDescent="0.25">
      <c r="A1091" t="s">
        <v>2069</v>
      </c>
      <c r="B1091" t="s">
        <v>1129</v>
      </c>
    </row>
    <row r="1092" spans="1:2" x14ac:dyDescent="0.25">
      <c r="A1092" t="s">
        <v>2069</v>
      </c>
      <c r="B1092" t="s">
        <v>1141</v>
      </c>
    </row>
    <row r="1093" spans="1:2" x14ac:dyDescent="0.25">
      <c r="A1093" t="s">
        <v>2069</v>
      </c>
      <c r="B1093" t="s">
        <v>1142</v>
      </c>
    </row>
    <row r="1094" spans="1:2" x14ac:dyDescent="0.25">
      <c r="A1094" t="s">
        <v>2069</v>
      </c>
      <c r="B1094" t="s">
        <v>1261</v>
      </c>
    </row>
    <row r="1095" spans="1:2" x14ac:dyDescent="0.25">
      <c r="A1095" t="s">
        <v>2069</v>
      </c>
      <c r="B1095" t="s">
        <v>1280</v>
      </c>
    </row>
    <row r="1096" spans="1:2" x14ac:dyDescent="0.25">
      <c r="A1096" t="s">
        <v>2069</v>
      </c>
      <c r="B1096" t="s">
        <v>1281</v>
      </c>
    </row>
    <row r="1097" spans="1:2" x14ac:dyDescent="0.25">
      <c r="A1097" t="s">
        <v>2069</v>
      </c>
      <c r="B1097" t="s">
        <v>1287</v>
      </c>
    </row>
    <row r="1098" spans="1:2" x14ac:dyDescent="0.25">
      <c r="A1098" t="s">
        <v>2069</v>
      </c>
      <c r="B1098" t="s">
        <v>1288</v>
      </c>
    </row>
    <row r="1099" spans="1:2" x14ac:dyDescent="0.25">
      <c r="A1099" t="s">
        <v>2069</v>
      </c>
      <c r="B1099" t="s">
        <v>1312</v>
      </c>
    </row>
    <row r="1100" spans="1:2" x14ac:dyDescent="0.25">
      <c r="A1100" t="s">
        <v>2069</v>
      </c>
      <c r="B1100" t="s">
        <v>1427</v>
      </c>
    </row>
    <row r="1101" spans="1:2" x14ac:dyDescent="0.25">
      <c r="A1101" t="s">
        <v>2069</v>
      </c>
      <c r="B1101" t="s">
        <v>1488</v>
      </c>
    </row>
    <row r="1102" spans="1:2" x14ac:dyDescent="0.25">
      <c r="A1102" t="s">
        <v>2069</v>
      </c>
      <c r="B1102" t="s">
        <v>1489</v>
      </c>
    </row>
    <row r="1103" spans="1:2" x14ac:dyDescent="0.25">
      <c r="A1103" t="s">
        <v>2069</v>
      </c>
      <c r="B1103" t="s">
        <v>1490</v>
      </c>
    </row>
    <row r="1104" spans="1:2" x14ac:dyDescent="0.25">
      <c r="A1104" t="s">
        <v>2069</v>
      </c>
      <c r="B1104" t="s">
        <v>1491</v>
      </c>
    </row>
    <row r="1105" spans="1:2" x14ac:dyDescent="0.25">
      <c r="A1105" t="s">
        <v>2069</v>
      </c>
      <c r="B1105" t="s">
        <v>1492</v>
      </c>
    </row>
    <row r="1106" spans="1:2" x14ac:dyDescent="0.25">
      <c r="A1106" t="s">
        <v>2069</v>
      </c>
      <c r="B1106" t="s">
        <v>1493</v>
      </c>
    </row>
    <row r="1107" spans="1:2" x14ac:dyDescent="0.25">
      <c r="A1107" t="s">
        <v>2069</v>
      </c>
      <c r="B1107" t="s">
        <v>1494</v>
      </c>
    </row>
    <row r="1108" spans="1:2" x14ac:dyDescent="0.25">
      <c r="A1108" t="s">
        <v>2069</v>
      </c>
      <c r="B1108" t="s">
        <v>1495</v>
      </c>
    </row>
    <row r="1109" spans="1:2" x14ac:dyDescent="0.25">
      <c r="A1109" t="s">
        <v>2069</v>
      </c>
      <c r="B1109" t="s">
        <v>148</v>
      </c>
    </row>
    <row r="1110" spans="1:2" x14ac:dyDescent="0.25">
      <c r="A1110" t="s">
        <v>2069</v>
      </c>
      <c r="B1110" t="s">
        <v>1496</v>
      </c>
    </row>
    <row r="1111" spans="1:2" x14ac:dyDescent="0.25">
      <c r="A1111" t="s">
        <v>2069</v>
      </c>
      <c r="B1111" t="s">
        <v>1497</v>
      </c>
    </row>
    <row r="1112" spans="1:2" x14ac:dyDescent="0.25">
      <c r="A1112" t="s">
        <v>2069</v>
      </c>
      <c r="B1112" t="s">
        <v>1498</v>
      </c>
    </row>
    <row r="1113" spans="1:2" x14ac:dyDescent="0.25">
      <c r="A1113" t="s">
        <v>2069</v>
      </c>
      <c r="B1113" t="s">
        <v>1499</v>
      </c>
    </row>
    <row r="1114" spans="1:2" x14ac:dyDescent="0.25">
      <c r="A1114" t="s">
        <v>2069</v>
      </c>
      <c r="B1114" t="s">
        <v>1500</v>
      </c>
    </row>
    <row r="1115" spans="1:2" x14ac:dyDescent="0.25">
      <c r="A1115" t="s">
        <v>2069</v>
      </c>
      <c r="B1115" t="s">
        <v>1501</v>
      </c>
    </row>
    <row r="1116" spans="1:2" x14ac:dyDescent="0.25">
      <c r="A1116" t="s">
        <v>2069</v>
      </c>
      <c r="B1116" t="s">
        <v>1502</v>
      </c>
    </row>
    <row r="1117" spans="1:2" x14ac:dyDescent="0.25">
      <c r="A1117" t="s">
        <v>2069</v>
      </c>
      <c r="B1117" t="s">
        <v>1503</v>
      </c>
    </row>
    <row r="1118" spans="1:2" x14ac:dyDescent="0.25">
      <c r="A1118" t="s">
        <v>2069</v>
      </c>
      <c r="B1118" t="s">
        <v>1504</v>
      </c>
    </row>
    <row r="1119" spans="1:2" x14ac:dyDescent="0.25">
      <c r="A1119" t="s">
        <v>2069</v>
      </c>
      <c r="B1119" t="s">
        <v>1505</v>
      </c>
    </row>
    <row r="1120" spans="1:2" x14ac:dyDescent="0.25">
      <c r="A1120" t="s">
        <v>2069</v>
      </c>
      <c r="B1120" t="s">
        <v>1506</v>
      </c>
    </row>
    <row r="1121" spans="1:2" x14ac:dyDescent="0.25">
      <c r="A1121" t="s">
        <v>2069</v>
      </c>
      <c r="B1121" t="s">
        <v>1565</v>
      </c>
    </row>
    <row r="1122" spans="1:2" x14ac:dyDescent="0.25">
      <c r="A1122" t="s">
        <v>2069</v>
      </c>
      <c r="B1122" t="s">
        <v>1566</v>
      </c>
    </row>
    <row r="1123" spans="1:2" x14ac:dyDescent="0.25">
      <c r="A1123" t="s">
        <v>2069</v>
      </c>
      <c r="B1123" t="s">
        <v>1861</v>
      </c>
    </row>
    <row r="1124" spans="1:2" x14ac:dyDescent="0.25">
      <c r="A1124" t="s">
        <v>2069</v>
      </c>
      <c r="B1124" t="s">
        <v>1862</v>
      </c>
    </row>
    <row r="1125" spans="1:2" x14ac:dyDescent="0.25">
      <c r="A1125" t="s">
        <v>2069</v>
      </c>
      <c r="B1125" t="s">
        <v>1863</v>
      </c>
    </row>
    <row r="1126" spans="1:2" x14ac:dyDescent="0.25">
      <c r="A1126" t="s">
        <v>2069</v>
      </c>
      <c r="B1126" t="s">
        <v>1864</v>
      </c>
    </row>
    <row r="1127" spans="1:2" x14ac:dyDescent="0.25">
      <c r="A1127" t="s">
        <v>2069</v>
      </c>
      <c r="B1127" t="s">
        <v>1865</v>
      </c>
    </row>
    <row r="1128" spans="1:2" x14ac:dyDescent="0.25">
      <c r="A1128" t="s">
        <v>2069</v>
      </c>
      <c r="B1128" t="s">
        <v>1866</v>
      </c>
    </row>
    <row r="1129" spans="1:2" x14ac:dyDescent="0.25">
      <c r="A1129" t="s">
        <v>2069</v>
      </c>
      <c r="B1129" t="s">
        <v>1867</v>
      </c>
    </row>
    <row r="1130" spans="1:2" x14ac:dyDescent="0.25">
      <c r="A1130" t="s">
        <v>2069</v>
      </c>
      <c r="B1130" t="s">
        <v>1868</v>
      </c>
    </row>
    <row r="1131" spans="1:2" x14ac:dyDescent="0.25">
      <c r="A1131" t="s">
        <v>2069</v>
      </c>
      <c r="B1131" t="s">
        <v>1871</v>
      </c>
    </row>
    <row r="1132" spans="1:2" x14ac:dyDescent="0.25">
      <c r="A1132" t="s">
        <v>2069</v>
      </c>
      <c r="B1132" t="s">
        <v>1872</v>
      </c>
    </row>
    <row r="1133" spans="1:2" x14ac:dyDescent="0.25">
      <c r="A1133" t="s">
        <v>2069</v>
      </c>
      <c r="B1133" t="s">
        <v>1873</v>
      </c>
    </row>
    <row r="1134" spans="1:2" x14ac:dyDescent="0.25">
      <c r="A1134" t="s">
        <v>2069</v>
      </c>
      <c r="B1134" t="s">
        <v>1877</v>
      </c>
    </row>
    <row r="1135" spans="1:2" x14ac:dyDescent="0.25">
      <c r="A1135" t="s">
        <v>2069</v>
      </c>
      <c r="B1135" t="s">
        <v>1878</v>
      </c>
    </row>
    <row r="1136" spans="1:2" x14ac:dyDescent="0.25">
      <c r="A1136" t="s">
        <v>2069</v>
      </c>
      <c r="B1136" t="s">
        <v>1879</v>
      </c>
    </row>
    <row r="1137" spans="1:2" x14ac:dyDescent="0.25">
      <c r="A1137" t="s">
        <v>2069</v>
      </c>
      <c r="B1137" t="s">
        <v>1990</v>
      </c>
    </row>
    <row r="1138" spans="1:2" x14ac:dyDescent="0.25">
      <c r="A1138" t="s">
        <v>2069</v>
      </c>
      <c r="B1138" t="s">
        <v>1991</v>
      </c>
    </row>
    <row r="1139" spans="1:2" x14ac:dyDescent="0.25">
      <c r="A1139" t="s">
        <v>2069</v>
      </c>
      <c r="B1139" t="s">
        <v>1992</v>
      </c>
    </row>
    <row r="1140" spans="1:2" x14ac:dyDescent="0.25">
      <c r="A1140" t="s">
        <v>2069</v>
      </c>
      <c r="B1140" t="s">
        <v>1993</v>
      </c>
    </row>
    <row r="1141" spans="1:2" x14ac:dyDescent="0.25">
      <c r="A1141" t="s">
        <v>2069</v>
      </c>
      <c r="B1141" t="s">
        <v>1994</v>
      </c>
    </row>
    <row r="1142" spans="1:2" x14ac:dyDescent="0.25">
      <c r="A1142" t="s">
        <v>2069</v>
      </c>
      <c r="B1142" t="s">
        <v>1995</v>
      </c>
    </row>
    <row r="1143" spans="1:2" x14ac:dyDescent="0.25">
      <c r="A1143" t="s">
        <v>2069</v>
      </c>
      <c r="B1143" t="s">
        <v>2046</v>
      </c>
    </row>
    <row r="1144" spans="1:2" x14ac:dyDescent="0.25">
      <c r="A1144" t="s">
        <v>189</v>
      </c>
      <c r="B1144" t="s">
        <v>511</v>
      </c>
    </row>
    <row r="1145" spans="1:2" x14ac:dyDescent="0.25">
      <c r="A1145" t="s">
        <v>189</v>
      </c>
      <c r="B1145" t="s">
        <v>512</v>
      </c>
    </row>
    <row r="1146" spans="1:2" x14ac:dyDescent="0.25">
      <c r="A1146" t="s">
        <v>189</v>
      </c>
      <c r="B1146" t="s">
        <v>1105</v>
      </c>
    </row>
    <row r="1147" spans="1:2" x14ac:dyDescent="0.25">
      <c r="A1147" t="s">
        <v>189</v>
      </c>
      <c r="B1147" t="s">
        <v>143</v>
      </c>
    </row>
    <row r="1148" spans="1:2" x14ac:dyDescent="0.25">
      <c r="A1148" t="s">
        <v>189</v>
      </c>
      <c r="B1148" t="s">
        <v>1106</v>
      </c>
    </row>
    <row r="1149" spans="1:2" x14ac:dyDescent="0.25">
      <c r="A1149" t="s">
        <v>189</v>
      </c>
      <c r="B1149" t="s">
        <v>1470</v>
      </c>
    </row>
    <row r="1150" spans="1:2" x14ac:dyDescent="0.25">
      <c r="A1150" t="s">
        <v>189</v>
      </c>
      <c r="B1150" t="s">
        <v>1471</v>
      </c>
    </row>
    <row r="1151" spans="1:2" x14ac:dyDescent="0.25">
      <c r="A1151" t="s">
        <v>189</v>
      </c>
      <c r="B1151" t="s">
        <v>154</v>
      </c>
    </row>
    <row r="1152" spans="1:2" x14ac:dyDescent="0.25">
      <c r="A1152" t="s">
        <v>189</v>
      </c>
      <c r="B1152" t="s">
        <v>1689</v>
      </c>
    </row>
    <row r="1153" spans="1:2" x14ac:dyDescent="0.25">
      <c r="A1153" t="s">
        <v>189</v>
      </c>
      <c r="B1153" t="s">
        <v>1690</v>
      </c>
    </row>
    <row r="1154" spans="1:2" x14ac:dyDescent="0.25">
      <c r="A1154" t="s">
        <v>183</v>
      </c>
      <c r="B1154" t="s">
        <v>1322</v>
      </c>
    </row>
    <row r="1155" spans="1:2" x14ac:dyDescent="0.25">
      <c r="A1155" t="s">
        <v>183</v>
      </c>
      <c r="B1155" t="s">
        <v>1323</v>
      </c>
    </row>
    <row r="1156" spans="1:2" x14ac:dyDescent="0.25">
      <c r="A1156" t="s">
        <v>183</v>
      </c>
      <c r="B1156" t="s">
        <v>1324</v>
      </c>
    </row>
    <row r="1157" spans="1:2" x14ac:dyDescent="0.25">
      <c r="A1157" t="s">
        <v>183</v>
      </c>
      <c r="B1157" t="s">
        <v>1325</v>
      </c>
    </row>
    <row r="1158" spans="1:2" x14ac:dyDescent="0.25">
      <c r="A1158" t="s">
        <v>183</v>
      </c>
      <c r="B1158" t="s">
        <v>1326</v>
      </c>
    </row>
    <row r="1159" spans="1:2" x14ac:dyDescent="0.25">
      <c r="A1159" t="s">
        <v>183</v>
      </c>
      <c r="B1159" t="s">
        <v>1327</v>
      </c>
    </row>
    <row r="1160" spans="1:2" x14ac:dyDescent="0.25">
      <c r="A1160" t="s">
        <v>183</v>
      </c>
      <c r="B1160" t="s">
        <v>145</v>
      </c>
    </row>
    <row r="1161" spans="1:2" x14ac:dyDescent="0.25">
      <c r="A1161" t="s">
        <v>183</v>
      </c>
      <c r="B1161" t="s">
        <v>1328</v>
      </c>
    </row>
    <row r="1162" spans="1:2" x14ac:dyDescent="0.25">
      <c r="A1162" t="s">
        <v>183</v>
      </c>
      <c r="B1162" t="s">
        <v>1329</v>
      </c>
    </row>
    <row r="1163" spans="1:2" x14ac:dyDescent="0.25">
      <c r="A1163" t="s">
        <v>183</v>
      </c>
      <c r="B1163" t="s">
        <v>1330</v>
      </c>
    </row>
    <row r="1164" spans="1:2" x14ac:dyDescent="0.25">
      <c r="A1164" t="s">
        <v>183</v>
      </c>
      <c r="B1164" t="s">
        <v>1331</v>
      </c>
    </row>
    <row r="1165" spans="1:2" x14ac:dyDescent="0.25">
      <c r="A1165" t="s">
        <v>183</v>
      </c>
      <c r="B1165" t="s">
        <v>1332</v>
      </c>
    </row>
    <row r="1166" spans="1:2" x14ac:dyDescent="0.25">
      <c r="A1166" t="s">
        <v>183</v>
      </c>
      <c r="B1166" t="s">
        <v>1333</v>
      </c>
    </row>
    <row r="1167" spans="1:2" x14ac:dyDescent="0.25">
      <c r="A1167" t="s">
        <v>183</v>
      </c>
      <c r="B1167" t="s">
        <v>1334</v>
      </c>
    </row>
    <row r="1168" spans="1:2" x14ac:dyDescent="0.25">
      <c r="A1168" t="s">
        <v>183</v>
      </c>
      <c r="B1168" t="s">
        <v>1335</v>
      </c>
    </row>
    <row r="1169" spans="1:2" x14ac:dyDescent="0.25">
      <c r="A1169" t="s">
        <v>183</v>
      </c>
      <c r="B1169" t="s">
        <v>1336</v>
      </c>
    </row>
    <row r="1170" spans="1:2" x14ac:dyDescent="0.25">
      <c r="A1170" t="s">
        <v>183</v>
      </c>
      <c r="B1170" t="s">
        <v>1337</v>
      </c>
    </row>
    <row r="1171" spans="1:2" x14ac:dyDescent="0.25">
      <c r="A1171" t="s">
        <v>183</v>
      </c>
      <c r="B1171" t="s">
        <v>1338</v>
      </c>
    </row>
    <row r="1172" spans="1:2" x14ac:dyDescent="0.25">
      <c r="A1172" t="s">
        <v>183</v>
      </c>
      <c r="B1172" t="s">
        <v>1339</v>
      </c>
    </row>
    <row r="1173" spans="1:2" x14ac:dyDescent="0.25">
      <c r="A1173" t="s">
        <v>183</v>
      </c>
      <c r="B1173" t="s">
        <v>1340</v>
      </c>
    </row>
    <row r="1174" spans="1:2" x14ac:dyDescent="0.25">
      <c r="A1174" t="s">
        <v>183</v>
      </c>
      <c r="B1174" t="s">
        <v>1341</v>
      </c>
    </row>
    <row r="1175" spans="1:2" x14ac:dyDescent="0.25">
      <c r="A1175" t="s">
        <v>183</v>
      </c>
      <c r="B1175" t="s">
        <v>1342</v>
      </c>
    </row>
    <row r="1176" spans="1:2" x14ac:dyDescent="0.25">
      <c r="A1176" t="s">
        <v>183</v>
      </c>
      <c r="B1176" t="s">
        <v>1343</v>
      </c>
    </row>
    <row r="1177" spans="1:2" x14ac:dyDescent="0.25">
      <c r="A1177" t="s">
        <v>183</v>
      </c>
      <c r="B1177" t="s">
        <v>1344</v>
      </c>
    </row>
    <row r="1178" spans="1:2" x14ac:dyDescent="0.25">
      <c r="A1178" t="s">
        <v>183</v>
      </c>
      <c r="B1178" t="s">
        <v>1345</v>
      </c>
    </row>
    <row r="1179" spans="1:2" x14ac:dyDescent="0.25">
      <c r="A1179" t="s">
        <v>183</v>
      </c>
      <c r="B1179" t="s">
        <v>1346</v>
      </c>
    </row>
    <row r="1180" spans="1:2" x14ac:dyDescent="0.25">
      <c r="A1180" t="s">
        <v>183</v>
      </c>
      <c r="B1180" t="s">
        <v>1347</v>
      </c>
    </row>
    <row r="1181" spans="1:2" x14ac:dyDescent="0.25">
      <c r="A1181" t="s">
        <v>183</v>
      </c>
      <c r="B1181" t="s">
        <v>1348</v>
      </c>
    </row>
    <row r="1182" spans="1:2" x14ac:dyDescent="0.25">
      <c r="A1182" t="s">
        <v>183</v>
      </c>
      <c r="B1182" t="s">
        <v>1349</v>
      </c>
    </row>
    <row r="1183" spans="1:2" x14ac:dyDescent="0.25">
      <c r="A1183" t="s">
        <v>183</v>
      </c>
      <c r="B1183" t="s">
        <v>1350</v>
      </c>
    </row>
    <row r="1184" spans="1:2" x14ac:dyDescent="0.25">
      <c r="A1184" t="s">
        <v>183</v>
      </c>
      <c r="B1184" t="s">
        <v>1351</v>
      </c>
    </row>
    <row r="1185" spans="1:2" x14ac:dyDescent="0.25">
      <c r="A1185" t="s">
        <v>183</v>
      </c>
      <c r="B1185" t="s">
        <v>1352</v>
      </c>
    </row>
    <row r="1186" spans="1:2" x14ac:dyDescent="0.25">
      <c r="A1186" t="s">
        <v>183</v>
      </c>
      <c r="B1186" t="s">
        <v>1353</v>
      </c>
    </row>
    <row r="1187" spans="1:2" x14ac:dyDescent="0.25">
      <c r="A1187" t="s">
        <v>183</v>
      </c>
      <c r="B1187" t="s">
        <v>1354</v>
      </c>
    </row>
    <row r="1188" spans="1:2" x14ac:dyDescent="0.25">
      <c r="A1188" t="s">
        <v>183</v>
      </c>
      <c r="B1188" t="s">
        <v>1355</v>
      </c>
    </row>
    <row r="1189" spans="1:2" x14ac:dyDescent="0.25">
      <c r="A1189" t="s">
        <v>183</v>
      </c>
      <c r="B1189" t="s">
        <v>146</v>
      </c>
    </row>
    <row r="1190" spans="1:2" x14ac:dyDescent="0.25">
      <c r="A1190" t="s">
        <v>183</v>
      </c>
      <c r="B1190" t="s">
        <v>1356</v>
      </c>
    </row>
    <row r="1191" spans="1:2" x14ac:dyDescent="0.25">
      <c r="A1191" t="s">
        <v>183</v>
      </c>
      <c r="B1191" t="s">
        <v>1357</v>
      </c>
    </row>
    <row r="1192" spans="1:2" x14ac:dyDescent="0.25">
      <c r="A1192" t="s">
        <v>183</v>
      </c>
      <c r="B1192" t="s">
        <v>1358</v>
      </c>
    </row>
    <row r="1193" spans="1:2" x14ac:dyDescent="0.25">
      <c r="A1193" t="s">
        <v>183</v>
      </c>
      <c r="B1193" t="s">
        <v>1359</v>
      </c>
    </row>
    <row r="1194" spans="1:2" x14ac:dyDescent="0.25">
      <c r="A1194" t="s">
        <v>183</v>
      </c>
      <c r="B1194" t="s">
        <v>1360</v>
      </c>
    </row>
    <row r="1195" spans="1:2" x14ac:dyDescent="0.25">
      <c r="A1195" t="s">
        <v>183</v>
      </c>
      <c r="B1195" t="s">
        <v>1361</v>
      </c>
    </row>
    <row r="1196" spans="1:2" x14ac:dyDescent="0.25">
      <c r="A1196" t="s">
        <v>183</v>
      </c>
      <c r="B1196" t="s">
        <v>1362</v>
      </c>
    </row>
    <row r="1197" spans="1:2" x14ac:dyDescent="0.25">
      <c r="A1197" t="s">
        <v>183</v>
      </c>
      <c r="B1197" t="s">
        <v>1363</v>
      </c>
    </row>
    <row r="1198" spans="1:2" x14ac:dyDescent="0.25">
      <c r="A1198" t="s">
        <v>183</v>
      </c>
      <c r="B1198" t="s">
        <v>1364</v>
      </c>
    </row>
    <row r="1199" spans="1:2" x14ac:dyDescent="0.25">
      <c r="A1199" t="s">
        <v>183</v>
      </c>
      <c r="B1199" t="s">
        <v>1365</v>
      </c>
    </row>
    <row r="1200" spans="1:2" x14ac:dyDescent="0.25">
      <c r="A1200" t="s">
        <v>183</v>
      </c>
      <c r="B1200" t="s">
        <v>1366</v>
      </c>
    </row>
    <row r="1201" spans="1:2" x14ac:dyDescent="0.25">
      <c r="A1201" t="s">
        <v>183</v>
      </c>
      <c r="B1201" t="s">
        <v>1367</v>
      </c>
    </row>
    <row r="1202" spans="1:2" x14ac:dyDescent="0.25">
      <c r="A1202" t="s">
        <v>183</v>
      </c>
      <c r="B1202" t="s">
        <v>1368</v>
      </c>
    </row>
    <row r="1203" spans="1:2" x14ac:dyDescent="0.25">
      <c r="A1203" t="s">
        <v>183</v>
      </c>
      <c r="B1203" t="s">
        <v>1369</v>
      </c>
    </row>
    <row r="1204" spans="1:2" x14ac:dyDescent="0.25">
      <c r="A1204" t="s">
        <v>183</v>
      </c>
      <c r="B1204" t="s">
        <v>1370</v>
      </c>
    </row>
    <row r="1205" spans="1:2" x14ac:dyDescent="0.25">
      <c r="A1205" t="s">
        <v>183</v>
      </c>
      <c r="B1205" t="s">
        <v>1371</v>
      </c>
    </row>
    <row r="1206" spans="1:2" x14ac:dyDescent="0.25">
      <c r="A1206" t="s">
        <v>183</v>
      </c>
      <c r="B1206" t="s">
        <v>1372</v>
      </c>
    </row>
    <row r="1207" spans="1:2" x14ac:dyDescent="0.25">
      <c r="A1207" t="s">
        <v>183</v>
      </c>
      <c r="B1207" t="s">
        <v>1373</v>
      </c>
    </row>
    <row r="1208" spans="1:2" x14ac:dyDescent="0.25">
      <c r="A1208" t="s">
        <v>183</v>
      </c>
      <c r="B1208" t="s">
        <v>1374</v>
      </c>
    </row>
    <row r="1209" spans="1:2" x14ac:dyDescent="0.25">
      <c r="A1209" t="s">
        <v>183</v>
      </c>
      <c r="B1209" t="s">
        <v>1375</v>
      </c>
    </row>
    <row r="1210" spans="1:2" x14ac:dyDescent="0.25">
      <c r="A1210" t="s">
        <v>183</v>
      </c>
      <c r="B1210" t="s">
        <v>1376</v>
      </c>
    </row>
    <row r="1211" spans="1:2" x14ac:dyDescent="0.25">
      <c r="A1211" t="s">
        <v>183</v>
      </c>
      <c r="B1211" t="s">
        <v>1377</v>
      </c>
    </row>
    <row r="1212" spans="1:2" x14ac:dyDescent="0.25">
      <c r="A1212" t="s">
        <v>183</v>
      </c>
      <c r="B1212" t="s">
        <v>1778</v>
      </c>
    </row>
    <row r="1213" spans="1:2" x14ac:dyDescent="0.25">
      <c r="A1213" t="s">
        <v>183</v>
      </c>
      <c r="B1213" t="s">
        <v>1779</v>
      </c>
    </row>
    <row r="1214" spans="1:2" x14ac:dyDescent="0.25">
      <c r="A1214" t="s">
        <v>183</v>
      </c>
      <c r="B1214" t="s">
        <v>1780</v>
      </c>
    </row>
    <row r="1215" spans="1:2" x14ac:dyDescent="0.25">
      <c r="A1215" t="s">
        <v>183</v>
      </c>
      <c r="B1215" t="s">
        <v>1781</v>
      </c>
    </row>
    <row r="1216" spans="1:2" x14ac:dyDescent="0.25">
      <c r="A1216" t="s">
        <v>183</v>
      </c>
      <c r="B1216" t="s">
        <v>1782</v>
      </c>
    </row>
    <row r="1217" spans="1:2" x14ac:dyDescent="0.25">
      <c r="A1217" t="s">
        <v>183</v>
      </c>
      <c r="B1217" t="s">
        <v>1783</v>
      </c>
    </row>
    <row r="1218" spans="1:2" x14ac:dyDescent="0.25">
      <c r="A1218" t="s">
        <v>183</v>
      </c>
      <c r="B1218" t="s">
        <v>1784</v>
      </c>
    </row>
    <row r="1219" spans="1:2" x14ac:dyDescent="0.25">
      <c r="A1219" t="s">
        <v>183</v>
      </c>
      <c r="B1219" t="s">
        <v>1785</v>
      </c>
    </row>
    <row r="1220" spans="1:2" x14ac:dyDescent="0.25">
      <c r="A1220" t="s">
        <v>183</v>
      </c>
      <c r="B1220" t="s">
        <v>1786</v>
      </c>
    </row>
    <row r="1221" spans="1:2" x14ac:dyDescent="0.25">
      <c r="A1221" t="s">
        <v>183</v>
      </c>
      <c r="B1221" t="s">
        <v>1787</v>
      </c>
    </row>
    <row r="1222" spans="1:2" x14ac:dyDescent="0.25">
      <c r="A1222" t="s">
        <v>183</v>
      </c>
      <c r="B1222" t="s">
        <v>1788</v>
      </c>
    </row>
    <row r="1223" spans="1:2" x14ac:dyDescent="0.25">
      <c r="A1223" t="s">
        <v>183</v>
      </c>
      <c r="B1223" t="s">
        <v>1789</v>
      </c>
    </row>
    <row r="1224" spans="1:2" x14ac:dyDescent="0.25">
      <c r="A1224" t="s">
        <v>183</v>
      </c>
      <c r="B1224" t="s">
        <v>1790</v>
      </c>
    </row>
    <row r="1225" spans="1:2" x14ac:dyDescent="0.25">
      <c r="A1225" t="s">
        <v>183</v>
      </c>
      <c r="B1225" t="s">
        <v>1791</v>
      </c>
    </row>
    <row r="1226" spans="1:2" x14ac:dyDescent="0.25">
      <c r="A1226" t="s">
        <v>183</v>
      </c>
      <c r="B1226" t="s">
        <v>1792</v>
      </c>
    </row>
    <row r="1227" spans="1:2" x14ac:dyDescent="0.25">
      <c r="A1227" t="s">
        <v>183</v>
      </c>
      <c r="B1227" t="s">
        <v>1793</v>
      </c>
    </row>
    <row r="1228" spans="1:2" x14ac:dyDescent="0.25">
      <c r="A1228" t="s">
        <v>183</v>
      </c>
      <c r="B1228" t="s">
        <v>1794</v>
      </c>
    </row>
    <row r="1229" spans="1:2" x14ac:dyDescent="0.25">
      <c r="A1229" t="s">
        <v>183</v>
      </c>
      <c r="B1229" t="s">
        <v>1795</v>
      </c>
    </row>
    <row r="1230" spans="1:2" x14ac:dyDescent="0.25">
      <c r="A1230" t="s">
        <v>183</v>
      </c>
      <c r="B1230" t="s">
        <v>1796</v>
      </c>
    </row>
    <row r="1231" spans="1:2" x14ac:dyDescent="0.25">
      <c r="A1231" t="s">
        <v>183</v>
      </c>
      <c r="B1231" t="s">
        <v>1797</v>
      </c>
    </row>
    <row r="1232" spans="1:2" x14ac:dyDescent="0.25">
      <c r="A1232" t="s">
        <v>183</v>
      </c>
      <c r="B1232" t="s">
        <v>1798</v>
      </c>
    </row>
    <row r="1233" spans="1:2" x14ac:dyDescent="0.25">
      <c r="A1233" t="s">
        <v>183</v>
      </c>
      <c r="B1233" t="s">
        <v>1799</v>
      </c>
    </row>
    <row r="1234" spans="1:2" x14ac:dyDescent="0.25">
      <c r="A1234" t="s">
        <v>183</v>
      </c>
      <c r="B1234" t="s">
        <v>1800</v>
      </c>
    </row>
    <row r="1235" spans="1:2" x14ac:dyDescent="0.25">
      <c r="A1235" t="s">
        <v>183</v>
      </c>
      <c r="B1235" t="s">
        <v>1801</v>
      </c>
    </row>
    <row r="1236" spans="1:2" x14ac:dyDescent="0.25">
      <c r="A1236" t="s">
        <v>183</v>
      </c>
      <c r="B1236" t="s">
        <v>1802</v>
      </c>
    </row>
    <row r="1237" spans="1:2" x14ac:dyDescent="0.25">
      <c r="A1237" t="s">
        <v>183</v>
      </c>
      <c r="B1237" t="s">
        <v>1803</v>
      </c>
    </row>
    <row r="1238" spans="1:2" x14ac:dyDescent="0.25">
      <c r="A1238" t="s">
        <v>183</v>
      </c>
      <c r="B1238" t="s">
        <v>1804</v>
      </c>
    </row>
    <row r="1239" spans="1:2" x14ac:dyDescent="0.25">
      <c r="A1239" t="s">
        <v>183</v>
      </c>
      <c r="B1239" t="s">
        <v>1805</v>
      </c>
    </row>
    <row r="1240" spans="1:2" x14ac:dyDescent="0.25">
      <c r="A1240" t="s">
        <v>183</v>
      </c>
      <c r="B1240" t="s">
        <v>1806</v>
      </c>
    </row>
    <row r="1241" spans="1:2" x14ac:dyDescent="0.25">
      <c r="A1241" t="s">
        <v>183</v>
      </c>
      <c r="B1241" t="s">
        <v>1807</v>
      </c>
    </row>
    <row r="1242" spans="1:2" x14ac:dyDescent="0.25">
      <c r="A1242" t="s">
        <v>183</v>
      </c>
      <c r="B1242" t="s">
        <v>1808</v>
      </c>
    </row>
    <row r="1243" spans="1:2" x14ac:dyDescent="0.25">
      <c r="A1243" t="s">
        <v>183</v>
      </c>
      <c r="B1243" t="s">
        <v>1809</v>
      </c>
    </row>
    <row r="1244" spans="1:2" x14ac:dyDescent="0.25">
      <c r="A1244" t="s">
        <v>184</v>
      </c>
      <c r="B1244" t="s">
        <v>330</v>
      </c>
    </row>
    <row r="1245" spans="1:2" x14ac:dyDescent="0.25">
      <c r="A1245" t="s">
        <v>184</v>
      </c>
      <c r="B1245" t="s">
        <v>1603</v>
      </c>
    </row>
    <row r="1246" spans="1:2" x14ac:dyDescent="0.25">
      <c r="A1246" t="s">
        <v>184</v>
      </c>
      <c r="B1246" t="s">
        <v>1604</v>
      </c>
    </row>
    <row r="1247" spans="1:2" x14ac:dyDescent="0.25">
      <c r="A1247" t="s">
        <v>184</v>
      </c>
      <c r="B1247" t="s">
        <v>1605</v>
      </c>
    </row>
    <row r="1248" spans="1:2" x14ac:dyDescent="0.25">
      <c r="A1248" t="s">
        <v>184</v>
      </c>
      <c r="B1248" t="s">
        <v>1606</v>
      </c>
    </row>
    <row r="1249" spans="1:2" x14ac:dyDescent="0.25">
      <c r="A1249" t="s">
        <v>184</v>
      </c>
      <c r="B1249" t="s">
        <v>1607</v>
      </c>
    </row>
    <row r="1250" spans="1:2" x14ac:dyDescent="0.25">
      <c r="A1250" t="s">
        <v>184</v>
      </c>
      <c r="B1250" t="s">
        <v>1608</v>
      </c>
    </row>
    <row r="1251" spans="1:2" x14ac:dyDescent="0.25">
      <c r="A1251" t="s">
        <v>184</v>
      </c>
      <c r="B1251" t="s">
        <v>1609</v>
      </c>
    </row>
    <row r="1252" spans="1:2" x14ac:dyDescent="0.25">
      <c r="A1252" t="s">
        <v>184</v>
      </c>
      <c r="B1252" t="s">
        <v>1610</v>
      </c>
    </row>
    <row r="1253" spans="1:2" x14ac:dyDescent="0.25">
      <c r="A1253" t="s">
        <v>184</v>
      </c>
      <c r="B1253" t="s">
        <v>152</v>
      </c>
    </row>
    <row r="1254" spans="1:2" x14ac:dyDescent="0.25">
      <c r="A1254" t="s">
        <v>184</v>
      </c>
      <c r="B1254" t="s">
        <v>1611</v>
      </c>
    </row>
    <row r="1255" spans="1:2" x14ac:dyDescent="0.25">
      <c r="A1255" t="s">
        <v>184</v>
      </c>
      <c r="B1255" t="s">
        <v>1612</v>
      </c>
    </row>
    <row r="1256" spans="1:2" x14ac:dyDescent="0.25">
      <c r="A1256" t="s">
        <v>184</v>
      </c>
      <c r="B1256" t="s">
        <v>1613</v>
      </c>
    </row>
    <row r="1257" spans="1:2" x14ac:dyDescent="0.25">
      <c r="A1257" t="s">
        <v>184</v>
      </c>
      <c r="B1257" t="s">
        <v>1614</v>
      </c>
    </row>
    <row r="1258" spans="1:2" x14ac:dyDescent="0.25">
      <c r="A1258" t="s">
        <v>184</v>
      </c>
      <c r="B1258" t="s">
        <v>1615</v>
      </c>
    </row>
    <row r="1259" spans="1:2" x14ac:dyDescent="0.25">
      <c r="A1259" t="s">
        <v>184</v>
      </c>
      <c r="B1259" t="s">
        <v>1616</v>
      </c>
    </row>
    <row r="1260" spans="1:2" x14ac:dyDescent="0.25">
      <c r="A1260" t="s">
        <v>184</v>
      </c>
      <c r="B1260" t="s">
        <v>1617</v>
      </c>
    </row>
    <row r="1261" spans="1:2" x14ac:dyDescent="0.25">
      <c r="A1261" t="s">
        <v>184</v>
      </c>
      <c r="B1261" t="s">
        <v>1618</v>
      </c>
    </row>
    <row r="1262" spans="1:2" x14ac:dyDescent="0.25">
      <c r="A1262" t="s">
        <v>184</v>
      </c>
      <c r="B1262" t="s">
        <v>1619</v>
      </c>
    </row>
    <row r="1263" spans="1:2" x14ac:dyDescent="0.25">
      <c r="A1263" t="s">
        <v>184</v>
      </c>
      <c r="B1263" t="s">
        <v>1620</v>
      </c>
    </row>
    <row r="1264" spans="1:2" x14ac:dyDescent="0.25">
      <c r="A1264" t="s">
        <v>184</v>
      </c>
      <c r="B1264" t="s">
        <v>1621</v>
      </c>
    </row>
    <row r="1265" spans="1:2" x14ac:dyDescent="0.25">
      <c r="A1265" t="s">
        <v>184</v>
      </c>
      <c r="B1265" t="s">
        <v>1622</v>
      </c>
    </row>
    <row r="1266" spans="1:2" x14ac:dyDescent="0.25">
      <c r="A1266" t="s">
        <v>184</v>
      </c>
      <c r="B1266" t="s">
        <v>1623</v>
      </c>
    </row>
    <row r="1267" spans="1:2" x14ac:dyDescent="0.25">
      <c r="A1267" t="s">
        <v>184</v>
      </c>
      <c r="B1267" t="s">
        <v>1624</v>
      </c>
    </row>
    <row r="1268" spans="1:2" x14ac:dyDescent="0.25">
      <c r="A1268" t="s">
        <v>184</v>
      </c>
      <c r="B1268" t="s">
        <v>1625</v>
      </c>
    </row>
    <row r="1269" spans="1:2" x14ac:dyDescent="0.25">
      <c r="A1269" t="s">
        <v>184</v>
      </c>
      <c r="B1269" t="s">
        <v>1626</v>
      </c>
    </row>
    <row r="1270" spans="1:2" x14ac:dyDescent="0.25">
      <c r="A1270" t="s">
        <v>184</v>
      </c>
      <c r="B1270" t="s">
        <v>1627</v>
      </c>
    </row>
    <row r="1271" spans="1:2" x14ac:dyDescent="0.25">
      <c r="A1271" t="s">
        <v>184</v>
      </c>
      <c r="B1271" t="s">
        <v>1628</v>
      </c>
    </row>
    <row r="1272" spans="1:2" x14ac:dyDescent="0.25">
      <c r="A1272" t="s">
        <v>184</v>
      </c>
      <c r="B1272" t="s">
        <v>153</v>
      </c>
    </row>
    <row r="1273" spans="1:2" x14ac:dyDescent="0.25">
      <c r="A1273" t="s">
        <v>184</v>
      </c>
      <c r="B1273" t="s">
        <v>1629</v>
      </c>
    </row>
    <row r="1274" spans="1:2" x14ac:dyDescent="0.25">
      <c r="A1274" t="s">
        <v>184</v>
      </c>
      <c r="B1274" t="s">
        <v>1630</v>
      </c>
    </row>
    <row r="1275" spans="1:2" x14ac:dyDescent="0.25">
      <c r="A1275" t="s">
        <v>184</v>
      </c>
      <c r="B1275" t="s">
        <v>1631</v>
      </c>
    </row>
    <row r="1276" spans="1:2" x14ac:dyDescent="0.25">
      <c r="A1276" t="s">
        <v>185</v>
      </c>
      <c r="B1276" t="s">
        <v>654</v>
      </c>
    </row>
    <row r="1277" spans="1:2" x14ac:dyDescent="0.25">
      <c r="A1277" t="s">
        <v>185</v>
      </c>
      <c r="B1277" t="s">
        <v>656</v>
      </c>
    </row>
    <row r="1278" spans="1:2" x14ac:dyDescent="0.25">
      <c r="A1278" t="s">
        <v>185</v>
      </c>
      <c r="B1278" t="s">
        <v>657</v>
      </c>
    </row>
    <row r="1279" spans="1:2" x14ac:dyDescent="0.25">
      <c r="A1279" t="s">
        <v>185</v>
      </c>
      <c r="B1279" t="s">
        <v>659</v>
      </c>
    </row>
    <row r="1280" spans="1:2" x14ac:dyDescent="0.25">
      <c r="A1280" t="s">
        <v>185</v>
      </c>
      <c r="B1280" t="s">
        <v>660</v>
      </c>
    </row>
    <row r="1281" spans="1:2" x14ac:dyDescent="0.25">
      <c r="A1281" t="s">
        <v>185</v>
      </c>
      <c r="B1281" t="s">
        <v>661</v>
      </c>
    </row>
    <row r="1282" spans="1:2" x14ac:dyDescent="0.25">
      <c r="A1282" t="s">
        <v>185</v>
      </c>
      <c r="B1282" t="s">
        <v>662</v>
      </c>
    </row>
    <row r="1283" spans="1:2" x14ac:dyDescent="0.25">
      <c r="A1283" t="s">
        <v>185</v>
      </c>
      <c r="B1283" t="s">
        <v>663</v>
      </c>
    </row>
    <row r="1284" spans="1:2" x14ac:dyDescent="0.25">
      <c r="A1284" t="s">
        <v>185</v>
      </c>
      <c r="B1284" t="s">
        <v>664</v>
      </c>
    </row>
    <row r="1285" spans="1:2" x14ac:dyDescent="0.25">
      <c r="A1285" t="s">
        <v>185</v>
      </c>
      <c r="B1285" t="s">
        <v>665</v>
      </c>
    </row>
    <row r="1286" spans="1:2" x14ac:dyDescent="0.25">
      <c r="A1286" t="s">
        <v>185</v>
      </c>
      <c r="B1286" t="s">
        <v>666</v>
      </c>
    </row>
    <row r="1287" spans="1:2" x14ac:dyDescent="0.25">
      <c r="A1287" t="s">
        <v>185</v>
      </c>
      <c r="B1287" t="s">
        <v>667</v>
      </c>
    </row>
    <row r="1288" spans="1:2" x14ac:dyDescent="0.25">
      <c r="A1288" t="s">
        <v>185</v>
      </c>
      <c r="B1288" t="s">
        <v>668</v>
      </c>
    </row>
    <row r="1289" spans="1:2" x14ac:dyDescent="0.25">
      <c r="A1289" t="s">
        <v>185</v>
      </c>
      <c r="B1289" t="s">
        <v>669</v>
      </c>
    </row>
    <row r="1290" spans="1:2" x14ac:dyDescent="0.25">
      <c r="A1290" t="s">
        <v>185</v>
      </c>
      <c r="B1290" t="s">
        <v>670</v>
      </c>
    </row>
    <row r="1291" spans="1:2" x14ac:dyDescent="0.25">
      <c r="A1291" t="s">
        <v>185</v>
      </c>
      <c r="B1291" t="s">
        <v>671</v>
      </c>
    </row>
    <row r="1292" spans="1:2" x14ac:dyDescent="0.25">
      <c r="A1292" t="s">
        <v>185</v>
      </c>
      <c r="B1292" t="s">
        <v>672</v>
      </c>
    </row>
    <row r="1293" spans="1:2" x14ac:dyDescent="0.25">
      <c r="A1293" t="s">
        <v>185</v>
      </c>
      <c r="B1293" t="s">
        <v>673</v>
      </c>
    </row>
    <row r="1294" spans="1:2" x14ac:dyDescent="0.25">
      <c r="A1294" t="s">
        <v>185</v>
      </c>
      <c r="B1294" t="s">
        <v>674</v>
      </c>
    </row>
    <row r="1295" spans="1:2" x14ac:dyDescent="0.25">
      <c r="A1295" t="s">
        <v>185</v>
      </c>
      <c r="B1295" t="s">
        <v>675</v>
      </c>
    </row>
    <row r="1296" spans="1:2" x14ac:dyDescent="0.25">
      <c r="A1296" t="s">
        <v>185</v>
      </c>
      <c r="B1296" t="s">
        <v>676</v>
      </c>
    </row>
    <row r="1297" spans="1:2" x14ac:dyDescent="0.25">
      <c r="A1297" t="s">
        <v>185</v>
      </c>
      <c r="B1297" t="s">
        <v>677</v>
      </c>
    </row>
    <row r="1298" spans="1:2" x14ac:dyDescent="0.25">
      <c r="A1298" t="s">
        <v>185</v>
      </c>
      <c r="B1298" t="s">
        <v>678</v>
      </c>
    </row>
    <row r="1299" spans="1:2" x14ac:dyDescent="0.25">
      <c r="A1299" t="s">
        <v>185</v>
      </c>
      <c r="B1299" t="s">
        <v>679</v>
      </c>
    </row>
    <row r="1300" spans="1:2" x14ac:dyDescent="0.25">
      <c r="A1300" t="s">
        <v>185</v>
      </c>
      <c r="B1300" t="s">
        <v>680</v>
      </c>
    </row>
    <row r="1301" spans="1:2" x14ac:dyDescent="0.25">
      <c r="A1301" t="s">
        <v>185</v>
      </c>
      <c r="B1301" t="s">
        <v>681</v>
      </c>
    </row>
    <row r="1302" spans="1:2" x14ac:dyDescent="0.25">
      <c r="A1302" t="s">
        <v>185</v>
      </c>
      <c r="B1302" t="s">
        <v>682</v>
      </c>
    </row>
    <row r="1303" spans="1:2" x14ac:dyDescent="0.25">
      <c r="A1303" t="s">
        <v>185</v>
      </c>
      <c r="B1303" t="s">
        <v>683</v>
      </c>
    </row>
    <row r="1304" spans="1:2" x14ac:dyDescent="0.25">
      <c r="A1304" t="s">
        <v>185</v>
      </c>
      <c r="B1304" t="s">
        <v>684</v>
      </c>
    </row>
    <row r="1305" spans="1:2" x14ac:dyDescent="0.25">
      <c r="A1305" t="s">
        <v>185</v>
      </c>
      <c r="B1305" t="s">
        <v>685</v>
      </c>
    </row>
    <row r="1306" spans="1:2" x14ac:dyDescent="0.25">
      <c r="A1306" t="s">
        <v>185</v>
      </c>
      <c r="B1306" t="s">
        <v>823</v>
      </c>
    </row>
    <row r="1307" spans="1:2" x14ac:dyDescent="0.25">
      <c r="A1307" t="s">
        <v>185</v>
      </c>
      <c r="B1307" t="s">
        <v>824</v>
      </c>
    </row>
    <row r="1308" spans="1:2" x14ac:dyDescent="0.25">
      <c r="A1308" t="s">
        <v>185</v>
      </c>
      <c r="B1308" t="s">
        <v>137</v>
      </c>
    </row>
    <row r="1309" spans="1:2" x14ac:dyDescent="0.25">
      <c r="A1309" t="s">
        <v>185</v>
      </c>
      <c r="B1309" t="s">
        <v>852</v>
      </c>
    </row>
    <row r="1310" spans="1:2" x14ac:dyDescent="0.25">
      <c r="A1310" t="s">
        <v>185</v>
      </c>
      <c r="B1310" t="s">
        <v>853</v>
      </c>
    </row>
    <row r="1311" spans="1:2" x14ac:dyDescent="0.25">
      <c r="A1311" t="s">
        <v>185</v>
      </c>
      <c r="B1311" t="s">
        <v>854</v>
      </c>
    </row>
    <row r="1312" spans="1:2" x14ac:dyDescent="0.25">
      <c r="A1312" t="s">
        <v>185</v>
      </c>
      <c r="B1312" t="s">
        <v>855</v>
      </c>
    </row>
    <row r="1313" spans="1:2" x14ac:dyDescent="0.25">
      <c r="A1313" t="s">
        <v>185</v>
      </c>
      <c r="B1313" t="s">
        <v>965</v>
      </c>
    </row>
    <row r="1314" spans="1:2" x14ac:dyDescent="0.25">
      <c r="A1314" t="s">
        <v>185</v>
      </c>
      <c r="B1314" t="s">
        <v>966</v>
      </c>
    </row>
    <row r="1315" spans="1:2" x14ac:dyDescent="0.25">
      <c r="A1315" t="s">
        <v>185</v>
      </c>
      <c r="B1315" t="s">
        <v>967</v>
      </c>
    </row>
    <row r="1316" spans="1:2" x14ac:dyDescent="0.25">
      <c r="A1316" t="s">
        <v>185</v>
      </c>
      <c r="B1316" t="s">
        <v>981</v>
      </c>
    </row>
    <row r="1317" spans="1:2" x14ac:dyDescent="0.25">
      <c r="A1317" t="s">
        <v>185</v>
      </c>
      <c r="B1317" t="s">
        <v>982</v>
      </c>
    </row>
    <row r="1318" spans="1:2" x14ac:dyDescent="0.25">
      <c r="A1318" t="s">
        <v>185</v>
      </c>
      <c r="B1318" t="s">
        <v>987</v>
      </c>
    </row>
    <row r="1319" spans="1:2" x14ac:dyDescent="0.25">
      <c r="A1319" t="s">
        <v>185</v>
      </c>
      <c r="B1319" t="s">
        <v>1452</v>
      </c>
    </row>
    <row r="1320" spans="1:2" x14ac:dyDescent="0.25">
      <c r="A1320" t="s">
        <v>185</v>
      </c>
      <c r="B1320" t="s">
        <v>1453</v>
      </c>
    </row>
    <row r="1321" spans="1:2" x14ac:dyDescent="0.25">
      <c r="A1321" t="s">
        <v>185</v>
      </c>
      <c r="B1321" t="s">
        <v>1454</v>
      </c>
    </row>
    <row r="1322" spans="1:2" x14ac:dyDescent="0.25">
      <c r="A1322" t="s">
        <v>185</v>
      </c>
      <c r="B1322" t="s">
        <v>1455</v>
      </c>
    </row>
    <row r="1323" spans="1:2" x14ac:dyDescent="0.25">
      <c r="A1323" t="s">
        <v>185</v>
      </c>
      <c r="B1323" t="s">
        <v>1456</v>
      </c>
    </row>
    <row r="1324" spans="1:2" x14ac:dyDescent="0.25">
      <c r="A1324" t="s">
        <v>185</v>
      </c>
      <c r="B1324" t="s">
        <v>149</v>
      </c>
    </row>
    <row r="1325" spans="1:2" x14ac:dyDescent="0.25">
      <c r="A1325" t="s">
        <v>185</v>
      </c>
      <c r="B1325" t="s">
        <v>1648</v>
      </c>
    </row>
    <row r="1326" spans="1:2" x14ac:dyDescent="0.25">
      <c r="A1326" t="s">
        <v>185</v>
      </c>
      <c r="B1326" t="s">
        <v>1673</v>
      </c>
    </row>
    <row r="1327" spans="1:2" x14ac:dyDescent="0.25">
      <c r="A1327" t="s">
        <v>185</v>
      </c>
      <c r="B1327" t="s">
        <v>2009</v>
      </c>
    </row>
    <row r="1328" spans="1:2" x14ac:dyDescent="0.25">
      <c r="A1328" t="s">
        <v>185</v>
      </c>
      <c r="B1328" t="s">
        <v>2010</v>
      </c>
    </row>
    <row r="1329" spans="1:2" x14ac:dyDescent="0.25">
      <c r="A1329" t="s">
        <v>185</v>
      </c>
      <c r="B1329" t="s">
        <v>2011</v>
      </c>
    </row>
    <row r="1330" spans="1:2" x14ac:dyDescent="0.25">
      <c r="A1330" t="s">
        <v>185</v>
      </c>
      <c r="B1330" t="s">
        <v>2012</v>
      </c>
    </row>
    <row r="1331" spans="1:2" x14ac:dyDescent="0.25">
      <c r="A1331" t="s">
        <v>185</v>
      </c>
      <c r="B1331" t="s">
        <v>2013</v>
      </c>
    </row>
    <row r="1332" spans="1:2" x14ac:dyDescent="0.25">
      <c r="A1332" t="s">
        <v>185</v>
      </c>
      <c r="B1332" t="s">
        <v>2014</v>
      </c>
    </row>
    <row r="1333" spans="1:2" x14ac:dyDescent="0.25">
      <c r="A1333" t="s">
        <v>185</v>
      </c>
      <c r="B1333" t="s">
        <v>2015</v>
      </c>
    </row>
    <row r="1334" spans="1:2" x14ac:dyDescent="0.25">
      <c r="A1334" t="s">
        <v>185</v>
      </c>
      <c r="B1334" t="s">
        <v>2016</v>
      </c>
    </row>
    <row r="1335" spans="1:2" x14ac:dyDescent="0.25">
      <c r="A1335" t="s">
        <v>186</v>
      </c>
      <c r="B1335" t="s">
        <v>1691</v>
      </c>
    </row>
    <row r="1336" spans="1:2" x14ac:dyDescent="0.25">
      <c r="A1336" t="s">
        <v>186</v>
      </c>
      <c r="B1336" t="s">
        <v>1692</v>
      </c>
    </row>
    <row r="1337" spans="1:2" x14ac:dyDescent="0.25">
      <c r="A1337" t="s">
        <v>186</v>
      </c>
      <c r="B1337" t="s">
        <v>1693</v>
      </c>
    </row>
    <row r="1338" spans="1:2" x14ac:dyDescent="0.25">
      <c r="A1338" t="s">
        <v>186</v>
      </c>
      <c r="B1338" t="s">
        <v>157</v>
      </c>
    </row>
    <row r="1339" spans="1:2" x14ac:dyDescent="0.25">
      <c r="A1339" t="s">
        <v>186</v>
      </c>
      <c r="B1339" t="s">
        <v>1694</v>
      </c>
    </row>
    <row r="1340" spans="1:2" x14ac:dyDescent="0.25">
      <c r="A1340" t="s">
        <v>186</v>
      </c>
      <c r="B1340" t="s">
        <v>1695</v>
      </c>
    </row>
    <row r="1341" spans="1:2" x14ac:dyDescent="0.25">
      <c r="A1341" t="s">
        <v>186</v>
      </c>
      <c r="B1341" t="s">
        <v>1696</v>
      </c>
    </row>
    <row r="1342" spans="1:2" x14ac:dyDescent="0.25">
      <c r="A1342" t="s">
        <v>186</v>
      </c>
      <c r="B1342" t="s">
        <v>158</v>
      </c>
    </row>
    <row r="1343" spans="1:2" x14ac:dyDescent="0.25">
      <c r="A1343" t="s">
        <v>186</v>
      </c>
      <c r="B1343" t="s">
        <v>1697</v>
      </c>
    </row>
    <row r="1344" spans="1:2" x14ac:dyDescent="0.25">
      <c r="A1344" t="s">
        <v>186</v>
      </c>
      <c r="B1344" t="s">
        <v>1698</v>
      </c>
    </row>
    <row r="1345" spans="1:2" x14ac:dyDescent="0.25">
      <c r="A1345" t="s">
        <v>190</v>
      </c>
      <c r="B1345" t="s">
        <v>383</v>
      </c>
    </row>
    <row r="1346" spans="1:2" x14ac:dyDescent="0.25">
      <c r="A1346" t="s">
        <v>190</v>
      </c>
      <c r="B1346" t="s">
        <v>121</v>
      </c>
    </row>
    <row r="1347" spans="1:2" x14ac:dyDescent="0.25">
      <c r="A1347" t="s">
        <v>190</v>
      </c>
      <c r="B1347" t="s">
        <v>386</v>
      </c>
    </row>
    <row r="1348" spans="1:2" x14ac:dyDescent="0.25">
      <c r="A1348" t="s">
        <v>190</v>
      </c>
      <c r="B1348" t="s">
        <v>387</v>
      </c>
    </row>
    <row r="1349" spans="1:2" x14ac:dyDescent="0.25">
      <c r="A1349" t="s">
        <v>190</v>
      </c>
      <c r="B1349" t="s">
        <v>388</v>
      </c>
    </row>
    <row r="1350" spans="1:2" x14ac:dyDescent="0.25">
      <c r="A1350" t="s">
        <v>190</v>
      </c>
      <c r="B1350" t="s">
        <v>408</v>
      </c>
    </row>
    <row r="1351" spans="1:2" x14ac:dyDescent="0.25">
      <c r="A1351" t="s">
        <v>190</v>
      </c>
      <c r="B1351" t="s">
        <v>409</v>
      </c>
    </row>
    <row r="1352" spans="1:2" x14ac:dyDescent="0.25">
      <c r="A1352" t="s">
        <v>190</v>
      </c>
      <c r="B1352" t="s">
        <v>426</v>
      </c>
    </row>
    <row r="1353" spans="1:2" x14ac:dyDescent="0.25">
      <c r="A1353" t="s">
        <v>190</v>
      </c>
      <c r="B1353" t="s">
        <v>427</v>
      </c>
    </row>
    <row r="1354" spans="1:2" x14ac:dyDescent="0.25">
      <c r="A1354" t="s">
        <v>190</v>
      </c>
      <c r="B1354" t="s">
        <v>428</v>
      </c>
    </row>
    <row r="1355" spans="1:2" x14ac:dyDescent="0.25">
      <c r="A1355" t="s">
        <v>190</v>
      </c>
      <c r="B1355" t="s">
        <v>429</v>
      </c>
    </row>
    <row r="1356" spans="1:2" x14ac:dyDescent="0.25">
      <c r="A1356" t="s">
        <v>190</v>
      </c>
      <c r="B1356" t="s">
        <v>430</v>
      </c>
    </row>
    <row r="1357" spans="1:2" x14ac:dyDescent="0.25">
      <c r="A1357" t="s">
        <v>190</v>
      </c>
      <c r="B1357" t="s">
        <v>431</v>
      </c>
    </row>
    <row r="1358" spans="1:2" x14ac:dyDescent="0.25">
      <c r="A1358" t="s">
        <v>190</v>
      </c>
      <c r="B1358" t="s">
        <v>432</v>
      </c>
    </row>
    <row r="1359" spans="1:2" x14ac:dyDescent="0.25">
      <c r="A1359" t="s">
        <v>190</v>
      </c>
      <c r="B1359" t="s">
        <v>123</v>
      </c>
    </row>
    <row r="1360" spans="1:2" x14ac:dyDescent="0.25">
      <c r="A1360" t="s">
        <v>190</v>
      </c>
      <c r="B1360" t="s">
        <v>435</v>
      </c>
    </row>
    <row r="1361" spans="1:2" x14ac:dyDescent="0.25">
      <c r="A1361" t="s">
        <v>190</v>
      </c>
      <c r="B1361" t="s">
        <v>436</v>
      </c>
    </row>
    <row r="1362" spans="1:2" x14ac:dyDescent="0.25">
      <c r="A1362" t="s">
        <v>190</v>
      </c>
      <c r="B1362" t="s">
        <v>437</v>
      </c>
    </row>
    <row r="1363" spans="1:2" x14ac:dyDescent="0.25">
      <c r="A1363" t="s">
        <v>190</v>
      </c>
      <c r="B1363" t="s">
        <v>438</v>
      </c>
    </row>
    <row r="1364" spans="1:2" x14ac:dyDescent="0.25">
      <c r="A1364" t="s">
        <v>190</v>
      </c>
      <c r="B1364" t="s">
        <v>439</v>
      </c>
    </row>
    <row r="1365" spans="1:2" x14ac:dyDescent="0.25">
      <c r="A1365" t="s">
        <v>190</v>
      </c>
      <c r="B1365" t="s">
        <v>440</v>
      </c>
    </row>
    <row r="1366" spans="1:2" x14ac:dyDescent="0.25">
      <c r="A1366" t="s">
        <v>190</v>
      </c>
      <c r="B1366" t="s">
        <v>655</v>
      </c>
    </row>
    <row r="1367" spans="1:2" x14ac:dyDescent="0.25">
      <c r="A1367" t="s">
        <v>190</v>
      </c>
      <c r="B1367" t="s">
        <v>658</v>
      </c>
    </row>
    <row r="1368" spans="1:2" x14ac:dyDescent="0.25">
      <c r="A1368" t="s">
        <v>190</v>
      </c>
      <c r="B1368" t="s">
        <v>744</v>
      </c>
    </row>
    <row r="1369" spans="1:2" x14ac:dyDescent="0.25">
      <c r="A1369" t="s">
        <v>190</v>
      </c>
      <c r="B1369" t="s">
        <v>935</v>
      </c>
    </row>
    <row r="1370" spans="1:2" x14ac:dyDescent="0.25">
      <c r="A1370" t="s">
        <v>190</v>
      </c>
      <c r="B1370" t="s">
        <v>936</v>
      </c>
    </row>
    <row r="1371" spans="1:2" x14ac:dyDescent="0.25">
      <c r="A1371" t="s">
        <v>190</v>
      </c>
      <c r="B1371" t="s">
        <v>937</v>
      </c>
    </row>
    <row r="1372" spans="1:2" x14ac:dyDescent="0.25">
      <c r="A1372" t="s">
        <v>190</v>
      </c>
      <c r="B1372" t="s">
        <v>938</v>
      </c>
    </row>
    <row r="1373" spans="1:2" x14ac:dyDescent="0.25">
      <c r="A1373" t="s">
        <v>190</v>
      </c>
      <c r="B1373" t="s">
        <v>939</v>
      </c>
    </row>
    <row r="1374" spans="1:2" x14ac:dyDescent="0.25">
      <c r="A1374" t="s">
        <v>190</v>
      </c>
      <c r="B1374" t="s">
        <v>940</v>
      </c>
    </row>
    <row r="1375" spans="1:2" x14ac:dyDescent="0.25">
      <c r="A1375" t="s">
        <v>190</v>
      </c>
      <c r="B1375" t="s">
        <v>988</v>
      </c>
    </row>
    <row r="1376" spans="1:2" x14ac:dyDescent="0.25">
      <c r="A1376" t="s">
        <v>190</v>
      </c>
      <c r="B1376" t="s">
        <v>989</v>
      </c>
    </row>
    <row r="1377" spans="1:2" x14ac:dyDescent="0.25">
      <c r="A1377" t="s">
        <v>190</v>
      </c>
      <c r="B1377" t="s">
        <v>990</v>
      </c>
    </row>
    <row r="1378" spans="1:2" x14ac:dyDescent="0.25">
      <c r="A1378" t="s">
        <v>190</v>
      </c>
      <c r="B1378" t="s">
        <v>1135</v>
      </c>
    </row>
    <row r="1379" spans="1:2" x14ac:dyDescent="0.25">
      <c r="A1379" t="s">
        <v>190</v>
      </c>
      <c r="B1379" t="s">
        <v>1279</v>
      </c>
    </row>
    <row r="1380" spans="1:2" x14ac:dyDescent="0.25">
      <c r="A1380" t="s">
        <v>190</v>
      </c>
      <c r="B1380" t="s">
        <v>1457</v>
      </c>
    </row>
    <row r="1381" spans="1:2" x14ac:dyDescent="0.25">
      <c r="A1381" t="s">
        <v>190</v>
      </c>
      <c r="B1381" t="s">
        <v>1476</v>
      </c>
    </row>
    <row r="1382" spans="1:2" x14ac:dyDescent="0.25">
      <c r="A1382" t="s">
        <v>190</v>
      </c>
      <c r="B1382" t="s">
        <v>1477</v>
      </c>
    </row>
    <row r="1383" spans="1:2" x14ac:dyDescent="0.25">
      <c r="A1383" t="s">
        <v>190</v>
      </c>
      <c r="B1383" t="s">
        <v>1478</v>
      </c>
    </row>
    <row r="1384" spans="1:2" x14ac:dyDescent="0.25">
      <c r="A1384" t="s">
        <v>190</v>
      </c>
      <c r="B1384" t="s">
        <v>1479</v>
      </c>
    </row>
    <row r="1385" spans="1:2" x14ac:dyDescent="0.25">
      <c r="A1385" t="s">
        <v>190</v>
      </c>
      <c r="B1385" t="s">
        <v>1480</v>
      </c>
    </row>
    <row r="1386" spans="1:2" x14ac:dyDescent="0.25">
      <c r="A1386" t="s">
        <v>190</v>
      </c>
      <c r="B1386" t="s">
        <v>1529</v>
      </c>
    </row>
    <row r="1387" spans="1:2" x14ac:dyDescent="0.25">
      <c r="A1387" t="s">
        <v>190</v>
      </c>
      <c r="B1387" t="s">
        <v>1600</v>
      </c>
    </row>
    <row r="1388" spans="1:2" x14ac:dyDescent="0.25">
      <c r="A1388" t="s">
        <v>190</v>
      </c>
      <c r="B1388" t="s">
        <v>1742</v>
      </c>
    </row>
    <row r="1389" spans="1:2" x14ac:dyDescent="0.25">
      <c r="A1389" t="s">
        <v>190</v>
      </c>
      <c r="B1389" t="s">
        <v>1743</v>
      </c>
    </row>
    <row r="1390" spans="1:2" x14ac:dyDescent="0.25">
      <c r="A1390" t="s">
        <v>190</v>
      </c>
      <c r="B1390" t="s">
        <v>1744</v>
      </c>
    </row>
    <row r="1391" spans="1:2" x14ac:dyDescent="0.25">
      <c r="A1391" t="s">
        <v>190</v>
      </c>
      <c r="B1391" t="s">
        <v>1745</v>
      </c>
    </row>
    <row r="1392" spans="1:2" x14ac:dyDescent="0.25">
      <c r="A1392" t="s">
        <v>190</v>
      </c>
      <c r="B1392" t="s">
        <v>1767</v>
      </c>
    </row>
    <row r="1393" spans="1:2" x14ac:dyDescent="0.25">
      <c r="A1393" t="s">
        <v>190</v>
      </c>
      <c r="B1393" t="s">
        <v>1768</v>
      </c>
    </row>
    <row r="1394" spans="1:2" x14ac:dyDescent="0.25">
      <c r="A1394" t="s">
        <v>190</v>
      </c>
      <c r="B1394" t="s">
        <v>1769</v>
      </c>
    </row>
    <row r="1395" spans="1:2" x14ac:dyDescent="0.25">
      <c r="A1395" t="s">
        <v>190</v>
      </c>
      <c r="B1395" t="s">
        <v>1770</v>
      </c>
    </row>
    <row r="1396" spans="1:2" x14ac:dyDescent="0.25">
      <c r="A1396" t="s">
        <v>190</v>
      </c>
      <c r="B1396" t="s">
        <v>1771</v>
      </c>
    </row>
    <row r="1397" spans="1:2" x14ac:dyDescent="0.25">
      <c r="A1397" t="s">
        <v>190</v>
      </c>
      <c r="B1397" t="s">
        <v>1772</v>
      </c>
    </row>
    <row r="1398" spans="1:2" x14ac:dyDescent="0.25">
      <c r="A1398" t="s">
        <v>168</v>
      </c>
      <c r="B1398" t="s">
        <v>1246</v>
      </c>
    </row>
    <row r="1399" spans="1:2" x14ac:dyDescent="0.25">
      <c r="A1399" t="s">
        <v>168</v>
      </c>
      <c r="B1399" t="s">
        <v>1632</v>
      </c>
    </row>
    <row r="1400" spans="1:2" x14ac:dyDescent="0.25">
      <c r="A1400" t="s">
        <v>168</v>
      </c>
      <c r="B1400" t="s">
        <v>1649</v>
      </c>
    </row>
    <row r="1401" spans="1:2" x14ac:dyDescent="0.25">
      <c r="A1401" t="s">
        <v>168</v>
      </c>
      <c r="B1401" t="s">
        <v>155</v>
      </c>
    </row>
    <row r="1402" spans="1:2" x14ac:dyDescent="0.25">
      <c r="A1402" t="s">
        <v>168</v>
      </c>
      <c r="B1402" t="s">
        <v>161</v>
      </c>
    </row>
    <row r="1403" spans="1:2" x14ac:dyDescent="0.25">
      <c r="A1403" t="s">
        <v>168</v>
      </c>
      <c r="B1403" t="s">
        <v>1816</v>
      </c>
    </row>
    <row r="1404" spans="1:2" x14ac:dyDescent="0.25">
      <c r="A1404" t="s">
        <v>168</v>
      </c>
      <c r="B1404" t="s">
        <v>1817</v>
      </c>
    </row>
    <row r="1405" spans="1:2" x14ac:dyDescent="0.25">
      <c r="A1405" t="s">
        <v>2070</v>
      </c>
      <c r="B1405" t="s">
        <v>878</v>
      </c>
    </row>
    <row r="1406" spans="1:2" x14ac:dyDescent="0.25">
      <c r="A1406" t="s">
        <v>2070</v>
      </c>
      <c r="B1406" t="s">
        <v>1636</v>
      </c>
    </row>
    <row r="1407" spans="1:2" x14ac:dyDescent="0.25">
      <c r="A1407" t="s">
        <v>2070</v>
      </c>
      <c r="B1407" t="s">
        <v>1750</v>
      </c>
    </row>
    <row r="1408" spans="1:2" x14ac:dyDescent="0.25">
      <c r="A1408" t="s">
        <v>2070</v>
      </c>
      <c r="B1408" t="s">
        <v>1751</v>
      </c>
    </row>
    <row r="1409" spans="1:2" x14ac:dyDescent="0.25">
      <c r="A1409" t="s">
        <v>2070</v>
      </c>
      <c r="B1409" t="s">
        <v>1752</v>
      </c>
    </row>
    <row r="1410" spans="1:2" x14ac:dyDescent="0.25">
      <c r="A1410" t="s">
        <v>2070</v>
      </c>
      <c r="B1410" t="s">
        <v>1753</v>
      </c>
    </row>
    <row r="1411" spans="1:2" x14ac:dyDescent="0.25">
      <c r="A1411" t="s">
        <v>2070</v>
      </c>
      <c r="B1411" t="s">
        <v>1754</v>
      </c>
    </row>
    <row r="1412" spans="1:2" x14ac:dyDescent="0.25">
      <c r="A1412" t="s">
        <v>2070</v>
      </c>
      <c r="B1412" t="s">
        <v>160</v>
      </c>
    </row>
    <row r="1413" spans="1:2" x14ac:dyDescent="0.25">
      <c r="A1413" t="s">
        <v>2070</v>
      </c>
      <c r="B1413" t="s">
        <v>1755</v>
      </c>
    </row>
    <row r="1414" spans="1:2" x14ac:dyDescent="0.25">
      <c r="A1414" t="s">
        <v>2070</v>
      </c>
      <c r="B1414" t="s">
        <v>1756</v>
      </c>
    </row>
    <row r="1415" spans="1:2" x14ac:dyDescent="0.25">
      <c r="A1415" t="s">
        <v>2070</v>
      </c>
      <c r="B1415" t="s">
        <v>1757</v>
      </c>
    </row>
    <row r="1416" spans="1:2" x14ac:dyDescent="0.25">
      <c r="A1416" t="s">
        <v>2070</v>
      </c>
      <c r="B1416" t="s">
        <v>1758</v>
      </c>
    </row>
    <row r="1417" spans="1:2" x14ac:dyDescent="0.25">
      <c r="A1417" t="s">
        <v>2070</v>
      </c>
      <c r="B1417" t="s">
        <v>1759</v>
      </c>
    </row>
    <row r="1418" spans="1:2" x14ac:dyDescent="0.25">
      <c r="A1418" t="s">
        <v>2070</v>
      </c>
      <c r="B1418" t="s">
        <v>1760</v>
      </c>
    </row>
    <row r="1419" spans="1:2" x14ac:dyDescent="0.25">
      <c r="A1419" t="s">
        <v>2070</v>
      </c>
      <c r="B1419" t="s">
        <v>1761</v>
      </c>
    </row>
    <row r="1420" spans="1:2" x14ac:dyDescent="0.25">
      <c r="A1420" t="s">
        <v>2070</v>
      </c>
      <c r="B1420" t="s">
        <v>1762</v>
      </c>
    </row>
    <row r="1421" spans="1:2" x14ac:dyDescent="0.25">
      <c r="A1421" t="s">
        <v>2070</v>
      </c>
      <c r="B1421" t="s">
        <v>1763</v>
      </c>
    </row>
    <row r="1422" spans="1:2" x14ac:dyDescent="0.25">
      <c r="A1422" t="s">
        <v>2070</v>
      </c>
      <c r="B1422" t="s">
        <v>1764</v>
      </c>
    </row>
    <row r="1423" spans="1:2" x14ac:dyDescent="0.25">
      <c r="A1423" t="s">
        <v>2070</v>
      </c>
      <c r="B1423" t="s">
        <v>1765</v>
      </c>
    </row>
    <row r="1424" spans="1:2" x14ac:dyDescent="0.25">
      <c r="A1424" t="s">
        <v>2070</v>
      </c>
      <c r="B1424" t="s">
        <v>1820</v>
      </c>
    </row>
    <row r="1425" spans="1:2" x14ac:dyDescent="0.25">
      <c r="A1425" t="s">
        <v>2070</v>
      </c>
      <c r="B1425" t="s">
        <v>1821</v>
      </c>
    </row>
    <row r="1426" spans="1:2" x14ac:dyDescent="0.25">
      <c r="A1426" t="s">
        <v>2070</v>
      </c>
      <c r="B1426" t="s">
        <v>1822</v>
      </c>
    </row>
    <row r="1427" spans="1:2" x14ac:dyDescent="0.25">
      <c r="A1427" t="s">
        <v>2070</v>
      </c>
      <c r="B1427" t="s">
        <v>1823</v>
      </c>
    </row>
    <row r="1428" spans="1:2" x14ac:dyDescent="0.25">
      <c r="A1428" t="s">
        <v>2070</v>
      </c>
      <c r="B1428" t="s">
        <v>1824</v>
      </c>
    </row>
    <row r="1429" spans="1:2" x14ac:dyDescent="0.25">
      <c r="A1429" t="s">
        <v>2070</v>
      </c>
      <c r="B1429" t="s">
        <v>1825</v>
      </c>
    </row>
    <row r="1430" spans="1:2" x14ac:dyDescent="0.25">
      <c r="A1430" t="s">
        <v>2070</v>
      </c>
      <c r="B1430" t="s">
        <v>1826</v>
      </c>
    </row>
    <row r="1431" spans="1:2" x14ac:dyDescent="0.25">
      <c r="A1431" t="s">
        <v>2070</v>
      </c>
      <c r="B1431" t="s">
        <v>1827</v>
      </c>
    </row>
    <row r="1432" spans="1:2" x14ac:dyDescent="0.25">
      <c r="A1432" t="s">
        <v>2070</v>
      </c>
      <c r="B1432" t="s">
        <v>1828</v>
      </c>
    </row>
    <row r="1433" spans="1:2" x14ac:dyDescent="0.25">
      <c r="A1433" t="s">
        <v>2070</v>
      </c>
      <c r="B1433" t="s">
        <v>1829</v>
      </c>
    </row>
    <row r="1434" spans="1:2" x14ac:dyDescent="0.25">
      <c r="A1434" t="s">
        <v>2070</v>
      </c>
      <c r="B1434" t="s">
        <v>1830</v>
      </c>
    </row>
    <row r="1435" spans="1:2" x14ac:dyDescent="0.25">
      <c r="A1435" t="s">
        <v>2070</v>
      </c>
      <c r="B1435" t="s">
        <v>1831</v>
      </c>
    </row>
    <row r="1436" spans="1:2" x14ac:dyDescent="0.25">
      <c r="A1436" t="s">
        <v>2070</v>
      </c>
      <c r="B1436" t="s">
        <v>1832</v>
      </c>
    </row>
    <row r="1437" spans="1:2" x14ac:dyDescent="0.25">
      <c r="A1437" t="s">
        <v>2070</v>
      </c>
      <c r="B1437" t="s">
        <v>1833</v>
      </c>
    </row>
    <row r="1438" spans="1:2" x14ac:dyDescent="0.25">
      <c r="A1438" t="s">
        <v>2070</v>
      </c>
      <c r="B1438" t="s">
        <v>1834</v>
      </c>
    </row>
    <row r="1439" spans="1:2" x14ac:dyDescent="0.25">
      <c r="A1439" t="s">
        <v>2070</v>
      </c>
      <c r="B1439" t="s">
        <v>1835</v>
      </c>
    </row>
    <row r="1440" spans="1:2" x14ac:dyDescent="0.25">
      <c r="A1440" t="s">
        <v>2070</v>
      </c>
      <c r="B1440" t="s">
        <v>1836</v>
      </c>
    </row>
    <row r="1441" spans="1:2" x14ac:dyDescent="0.25">
      <c r="A1441" t="s">
        <v>2070</v>
      </c>
      <c r="B1441" t="s">
        <v>1837</v>
      </c>
    </row>
    <row r="1442" spans="1:2" x14ac:dyDescent="0.25">
      <c r="A1442" t="s">
        <v>2070</v>
      </c>
      <c r="B1442" t="s">
        <v>1838</v>
      </c>
    </row>
    <row r="1443" spans="1:2" x14ac:dyDescent="0.25">
      <c r="A1443" t="s">
        <v>2070</v>
      </c>
      <c r="B1443" t="s">
        <v>1839</v>
      </c>
    </row>
    <row r="1444" spans="1:2" x14ac:dyDescent="0.25">
      <c r="A1444" t="s">
        <v>2070</v>
      </c>
      <c r="B1444" t="s">
        <v>1840</v>
      </c>
    </row>
    <row r="1445" spans="1:2" x14ac:dyDescent="0.25">
      <c r="A1445" t="s">
        <v>2070</v>
      </c>
      <c r="B1445" t="s">
        <v>1841</v>
      </c>
    </row>
    <row r="1446" spans="1:2" x14ac:dyDescent="0.25">
      <c r="A1446" t="s">
        <v>2070</v>
      </c>
      <c r="B1446" t="s">
        <v>1842</v>
      </c>
    </row>
    <row r="1447" spans="1:2" x14ac:dyDescent="0.25">
      <c r="A1447" t="s">
        <v>2070</v>
      </c>
      <c r="B1447" t="s">
        <v>1843</v>
      </c>
    </row>
    <row r="1448" spans="1:2" x14ac:dyDescent="0.25">
      <c r="A1448" t="s">
        <v>2070</v>
      </c>
      <c r="B1448" t="s">
        <v>1844</v>
      </c>
    </row>
    <row r="1449" spans="1:2" x14ac:dyDescent="0.25">
      <c r="A1449" t="s">
        <v>2070</v>
      </c>
      <c r="B1449" t="s">
        <v>1846</v>
      </c>
    </row>
    <row r="1450" spans="1:2" x14ac:dyDescent="0.25">
      <c r="A1450" t="s">
        <v>2070</v>
      </c>
      <c r="B1450" t="s">
        <v>1847</v>
      </c>
    </row>
    <row r="1451" spans="1:2" x14ac:dyDescent="0.25">
      <c r="A1451" t="s">
        <v>2070</v>
      </c>
      <c r="B1451" t="s">
        <v>1848</v>
      </c>
    </row>
    <row r="1452" spans="1:2" x14ac:dyDescent="0.25">
      <c r="A1452" t="s">
        <v>2070</v>
      </c>
      <c r="B1452" t="s">
        <v>1849</v>
      </c>
    </row>
    <row r="1453" spans="1:2" x14ac:dyDescent="0.25">
      <c r="A1453" t="s">
        <v>2070</v>
      </c>
      <c r="B1453" t="s">
        <v>1850</v>
      </c>
    </row>
    <row r="1454" spans="1:2" x14ac:dyDescent="0.25">
      <c r="A1454" t="s">
        <v>2070</v>
      </c>
      <c r="B1454" t="s">
        <v>1851</v>
      </c>
    </row>
    <row r="1455" spans="1:2" x14ac:dyDescent="0.25">
      <c r="A1455" t="s">
        <v>2070</v>
      </c>
      <c r="B1455" t="s">
        <v>1852</v>
      </c>
    </row>
    <row r="1456" spans="1:2" x14ac:dyDescent="0.25">
      <c r="A1456" t="s">
        <v>2070</v>
      </c>
      <c r="B1456" t="s">
        <v>162</v>
      </c>
    </row>
    <row r="1457" spans="1:2" x14ac:dyDescent="0.25">
      <c r="A1457" t="s">
        <v>2070</v>
      </c>
      <c r="B1457" t="s">
        <v>1853</v>
      </c>
    </row>
    <row r="1458" spans="1:2" x14ac:dyDescent="0.25">
      <c r="A1458" t="s">
        <v>2070</v>
      </c>
      <c r="B1458" t="s">
        <v>1854</v>
      </c>
    </row>
    <row r="1459" spans="1:2" x14ac:dyDescent="0.25">
      <c r="A1459" t="s">
        <v>2070</v>
      </c>
      <c r="B1459" t="s">
        <v>1855</v>
      </c>
    </row>
    <row r="1460" spans="1:2" x14ac:dyDescent="0.25">
      <c r="A1460" t="s">
        <v>2070</v>
      </c>
      <c r="B1460" t="s">
        <v>1856</v>
      </c>
    </row>
    <row r="1461" spans="1:2" x14ac:dyDescent="0.25">
      <c r="A1461" t="s">
        <v>2070</v>
      </c>
      <c r="B1461" t="s">
        <v>1857</v>
      </c>
    </row>
    <row r="1462" spans="1:2" x14ac:dyDescent="0.25">
      <c r="A1462" t="s">
        <v>187</v>
      </c>
      <c r="B1462" t="s">
        <v>349</v>
      </c>
    </row>
    <row r="1463" spans="1:2" x14ac:dyDescent="0.25">
      <c r="A1463" t="s">
        <v>187</v>
      </c>
      <c r="B1463" t="s">
        <v>545</v>
      </c>
    </row>
    <row r="1464" spans="1:2" x14ac:dyDescent="0.25">
      <c r="A1464" t="s">
        <v>187</v>
      </c>
      <c r="B1464" t="s">
        <v>805</v>
      </c>
    </row>
    <row r="1465" spans="1:2" x14ac:dyDescent="0.25">
      <c r="A1465" t="s">
        <v>187</v>
      </c>
      <c r="B1465" t="s">
        <v>995</v>
      </c>
    </row>
    <row r="1466" spans="1:2" x14ac:dyDescent="0.25">
      <c r="A1466" t="s">
        <v>187</v>
      </c>
      <c r="B1466" t="s">
        <v>1718</v>
      </c>
    </row>
    <row r="1467" spans="1:2" x14ac:dyDescent="0.25">
      <c r="A1467" t="s">
        <v>187</v>
      </c>
      <c r="B1467" t="s">
        <v>1748</v>
      </c>
    </row>
    <row r="1468" spans="1:2" x14ac:dyDescent="0.25">
      <c r="A1468" t="s">
        <v>187</v>
      </c>
      <c r="B1468" t="s">
        <v>1883</v>
      </c>
    </row>
    <row r="1469" spans="1:2" x14ac:dyDescent="0.25">
      <c r="A1469" t="s">
        <v>187</v>
      </c>
      <c r="B1469" t="s">
        <v>1884</v>
      </c>
    </row>
    <row r="1470" spans="1:2" x14ac:dyDescent="0.25">
      <c r="A1470" t="s">
        <v>187</v>
      </c>
      <c r="B1470" t="s">
        <v>1887</v>
      </c>
    </row>
    <row r="1471" spans="1:2" x14ac:dyDescent="0.25">
      <c r="A1471" t="s">
        <v>187</v>
      </c>
      <c r="B1471" t="s">
        <v>1888</v>
      </c>
    </row>
    <row r="1472" spans="1:2" x14ac:dyDescent="0.25">
      <c r="A1472" t="s">
        <v>187</v>
      </c>
      <c r="B1472" t="s">
        <v>1889</v>
      </c>
    </row>
    <row r="1473" spans="1:2" x14ac:dyDescent="0.25">
      <c r="A1473" t="s">
        <v>187</v>
      </c>
      <c r="B1473" t="s">
        <v>1890</v>
      </c>
    </row>
    <row r="1474" spans="1:2" x14ac:dyDescent="0.25">
      <c r="A1474" t="s">
        <v>187</v>
      </c>
      <c r="B1474" t="s">
        <v>1891</v>
      </c>
    </row>
    <row r="1475" spans="1:2" x14ac:dyDescent="0.25">
      <c r="A1475" t="s">
        <v>187</v>
      </c>
      <c r="B1475" t="s">
        <v>1892</v>
      </c>
    </row>
    <row r="1476" spans="1:2" x14ac:dyDescent="0.25">
      <c r="A1476" t="s">
        <v>187</v>
      </c>
      <c r="B1476" t="s">
        <v>1893</v>
      </c>
    </row>
    <row r="1477" spans="1:2" x14ac:dyDescent="0.25">
      <c r="A1477" t="s">
        <v>187</v>
      </c>
      <c r="B1477" t="s">
        <v>1894</v>
      </c>
    </row>
    <row r="1478" spans="1:2" x14ac:dyDescent="0.25">
      <c r="A1478" t="s">
        <v>187</v>
      </c>
      <c r="B1478" t="s">
        <v>1895</v>
      </c>
    </row>
    <row r="1479" spans="1:2" x14ac:dyDescent="0.25">
      <c r="A1479" t="s">
        <v>187</v>
      </c>
      <c r="B1479" t="s">
        <v>1896</v>
      </c>
    </row>
    <row r="1480" spans="1:2" x14ac:dyDescent="0.25">
      <c r="A1480" t="s">
        <v>187</v>
      </c>
      <c r="B1480" t="s">
        <v>1897</v>
      </c>
    </row>
    <row r="1481" spans="1:2" x14ac:dyDescent="0.25">
      <c r="A1481" t="s">
        <v>187</v>
      </c>
      <c r="B1481" t="s">
        <v>1898</v>
      </c>
    </row>
    <row r="1482" spans="1:2" x14ac:dyDescent="0.25">
      <c r="A1482" t="s">
        <v>187</v>
      </c>
      <c r="B1482" t="s">
        <v>1899</v>
      </c>
    </row>
    <row r="1483" spans="1:2" x14ac:dyDescent="0.25">
      <c r="A1483" t="s">
        <v>187</v>
      </c>
      <c r="B1483" t="s">
        <v>1900</v>
      </c>
    </row>
    <row r="1484" spans="1:2" x14ac:dyDescent="0.25">
      <c r="A1484" t="s">
        <v>187</v>
      </c>
      <c r="B1484" t="s">
        <v>1901</v>
      </c>
    </row>
    <row r="1485" spans="1:2" x14ac:dyDescent="0.25">
      <c r="A1485" t="s">
        <v>187</v>
      </c>
      <c r="B1485" t="s">
        <v>1902</v>
      </c>
    </row>
    <row r="1486" spans="1:2" x14ac:dyDescent="0.25">
      <c r="A1486" t="s">
        <v>187</v>
      </c>
      <c r="B1486" t="s">
        <v>164</v>
      </c>
    </row>
    <row r="1487" spans="1:2" x14ac:dyDescent="0.25">
      <c r="A1487" t="s">
        <v>187</v>
      </c>
      <c r="B1487" t="s">
        <v>1903</v>
      </c>
    </row>
    <row r="1488" spans="1:2" x14ac:dyDescent="0.25">
      <c r="A1488" t="s">
        <v>187</v>
      </c>
      <c r="B1488" t="s">
        <v>1904</v>
      </c>
    </row>
    <row r="1489" spans="1:2" x14ac:dyDescent="0.25">
      <c r="A1489" t="s">
        <v>187</v>
      </c>
      <c r="B1489" t="s">
        <v>1905</v>
      </c>
    </row>
    <row r="1490" spans="1:2" x14ac:dyDescent="0.25">
      <c r="A1490" t="s">
        <v>187</v>
      </c>
      <c r="B1490" t="s">
        <v>1906</v>
      </c>
    </row>
    <row r="1491" spans="1:2" x14ac:dyDescent="0.25">
      <c r="A1491" t="s">
        <v>187</v>
      </c>
      <c r="B1491" t="s">
        <v>1907</v>
      </c>
    </row>
    <row r="1492" spans="1:2" x14ac:dyDescent="0.25">
      <c r="A1492" t="s">
        <v>187</v>
      </c>
      <c r="B1492" t="s">
        <v>1908</v>
      </c>
    </row>
    <row r="1493" spans="1:2" x14ac:dyDescent="0.25">
      <c r="A1493" t="s">
        <v>187</v>
      </c>
      <c r="B1493" t="s">
        <v>1909</v>
      </c>
    </row>
    <row r="1494" spans="1:2" x14ac:dyDescent="0.25">
      <c r="A1494" t="s">
        <v>187</v>
      </c>
      <c r="B1494" t="s">
        <v>1910</v>
      </c>
    </row>
    <row r="1495" spans="1:2" x14ac:dyDescent="0.25">
      <c r="A1495" t="s">
        <v>187</v>
      </c>
      <c r="B1495" t="s">
        <v>1911</v>
      </c>
    </row>
    <row r="1496" spans="1:2" x14ac:dyDescent="0.25">
      <c r="A1496" t="s">
        <v>187</v>
      </c>
      <c r="B1496" t="s">
        <v>1912</v>
      </c>
    </row>
    <row r="1497" spans="1:2" x14ac:dyDescent="0.25">
      <c r="A1497" t="s">
        <v>187</v>
      </c>
      <c r="B1497" t="s">
        <v>1913</v>
      </c>
    </row>
    <row r="1498" spans="1:2" x14ac:dyDescent="0.25">
      <c r="A1498" t="s">
        <v>187</v>
      </c>
      <c r="B1498" t="s">
        <v>165</v>
      </c>
    </row>
    <row r="1499" spans="1:2" x14ac:dyDescent="0.25">
      <c r="A1499" t="s">
        <v>187</v>
      </c>
      <c r="B1499" t="s">
        <v>1914</v>
      </c>
    </row>
    <row r="1500" spans="1:2" x14ac:dyDescent="0.25">
      <c r="A1500" t="s">
        <v>187</v>
      </c>
      <c r="B1500" t="s">
        <v>1915</v>
      </c>
    </row>
    <row r="1501" spans="1:2" x14ac:dyDescent="0.25">
      <c r="A1501" t="s">
        <v>187</v>
      </c>
      <c r="B1501" t="s">
        <v>1916</v>
      </c>
    </row>
    <row r="1502" spans="1:2" x14ac:dyDescent="0.25">
      <c r="A1502" t="s">
        <v>187</v>
      </c>
      <c r="B1502" t="s">
        <v>1917</v>
      </c>
    </row>
    <row r="1503" spans="1:2" x14ac:dyDescent="0.25">
      <c r="A1503" t="s">
        <v>187</v>
      </c>
      <c r="B1503" t="s">
        <v>1918</v>
      </c>
    </row>
    <row r="1504" spans="1:2" x14ac:dyDescent="0.25">
      <c r="A1504" t="s">
        <v>187</v>
      </c>
      <c r="B1504" t="s">
        <v>1919</v>
      </c>
    </row>
    <row r="1505" spans="1:2" x14ac:dyDescent="0.25">
      <c r="A1505" t="s">
        <v>187</v>
      </c>
      <c r="B1505" t="s">
        <v>1920</v>
      </c>
    </row>
    <row r="1506" spans="1:2" x14ac:dyDescent="0.25">
      <c r="A1506" t="s">
        <v>187</v>
      </c>
      <c r="B1506" t="s">
        <v>1921</v>
      </c>
    </row>
    <row r="1507" spans="1:2" x14ac:dyDescent="0.25">
      <c r="A1507" t="s">
        <v>187</v>
      </c>
      <c r="B1507" t="s">
        <v>1922</v>
      </c>
    </row>
    <row r="1508" spans="1:2" x14ac:dyDescent="0.25">
      <c r="A1508" t="s">
        <v>187</v>
      </c>
      <c r="B1508" t="s">
        <v>1923</v>
      </c>
    </row>
    <row r="1509" spans="1:2" x14ac:dyDescent="0.25">
      <c r="A1509" t="s">
        <v>187</v>
      </c>
      <c r="B1509" t="s">
        <v>1924</v>
      </c>
    </row>
    <row r="1510" spans="1:2" x14ac:dyDescent="0.25">
      <c r="A1510" t="s">
        <v>187</v>
      </c>
      <c r="B1510" t="s">
        <v>2025</v>
      </c>
    </row>
    <row r="1511" spans="1:2" x14ac:dyDescent="0.25">
      <c r="A1511" t="s">
        <v>187</v>
      </c>
      <c r="B1511" t="s">
        <v>2047</v>
      </c>
    </row>
    <row r="1512" spans="1:2" x14ac:dyDescent="0.25">
      <c r="A1512" t="s">
        <v>187</v>
      </c>
      <c r="B1512" t="s">
        <v>2048</v>
      </c>
    </row>
    <row r="1513" spans="1:2" x14ac:dyDescent="0.25">
      <c r="A1513" t="s">
        <v>187</v>
      </c>
      <c r="B1513" t="s">
        <v>2049</v>
      </c>
    </row>
    <row r="1514" spans="1:2" x14ac:dyDescent="0.25">
      <c r="A1514" t="s">
        <v>187</v>
      </c>
      <c r="B1514" t="s">
        <v>2050</v>
      </c>
    </row>
    <row r="1515" spans="1:2" x14ac:dyDescent="0.25">
      <c r="A1515" t="s">
        <v>169</v>
      </c>
      <c r="B1515" t="s">
        <v>335</v>
      </c>
    </row>
    <row r="1516" spans="1:2" x14ac:dyDescent="0.25">
      <c r="A1516" t="s">
        <v>169</v>
      </c>
      <c r="B1516" t="s">
        <v>336</v>
      </c>
    </row>
    <row r="1517" spans="1:2" x14ac:dyDescent="0.25">
      <c r="A1517" t="s">
        <v>169</v>
      </c>
      <c r="B1517" t="s">
        <v>531</v>
      </c>
    </row>
    <row r="1518" spans="1:2" x14ac:dyDescent="0.25">
      <c r="A1518" t="s">
        <v>169</v>
      </c>
      <c r="B1518" t="s">
        <v>532</v>
      </c>
    </row>
    <row r="1519" spans="1:2" x14ac:dyDescent="0.25">
      <c r="A1519" t="s">
        <v>169</v>
      </c>
      <c r="B1519" t="s">
        <v>533</v>
      </c>
    </row>
    <row r="1520" spans="1:2" x14ac:dyDescent="0.25">
      <c r="A1520" t="s">
        <v>169</v>
      </c>
      <c r="B1520" t="s">
        <v>534</v>
      </c>
    </row>
    <row r="1521" spans="1:2" x14ac:dyDescent="0.25">
      <c r="A1521" t="s">
        <v>169</v>
      </c>
      <c r="B1521" t="s">
        <v>535</v>
      </c>
    </row>
    <row r="1522" spans="1:2" x14ac:dyDescent="0.25">
      <c r="A1522" t="s">
        <v>169</v>
      </c>
      <c r="B1522" t="s">
        <v>536</v>
      </c>
    </row>
    <row r="1523" spans="1:2" x14ac:dyDescent="0.25">
      <c r="A1523" t="s">
        <v>169</v>
      </c>
      <c r="B1523" t="s">
        <v>537</v>
      </c>
    </row>
    <row r="1524" spans="1:2" x14ac:dyDescent="0.25">
      <c r="A1524" t="s">
        <v>169</v>
      </c>
      <c r="B1524" t="s">
        <v>538</v>
      </c>
    </row>
    <row r="1525" spans="1:2" x14ac:dyDescent="0.25">
      <c r="A1525" t="s">
        <v>169</v>
      </c>
      <c r="B1525" t="s">
        <v>126</v>
      </c>
    </row>
    <row r="1526" spans="1:2" x14ac:dyDescent="0.25">
      <c r="A1526" t="s">
        <v>169</v>
      </c>
      <c r="B1526" t="s">
        <v>539</v>
      </c>
    </row>
    <row r="1527" spans="1:2" x14ac:dyDescent="0.25">
      <c r="A1527" t="s">
        <v>169</v>
      </c>
      <c r="B1527" t="s">
        <v>540</v>
      </c>
    </row>
    <row r="1528" spans="1:2" x14ac:dyDescent="0.25">
      <c r="A1528" t="s">
        <v>169</v>
      </c>
      <c r="B1528" t="s">
        <v>541</v>
      </c>
    </row>
    <row r="1529" spans="1:2" x14ac:dyDescent="0.25">
      <c r="A1529" t="s">
        <v>169</v>
      </c>
      <c r="B1529" t="s">
        <v>542</v>
      </c>
    </row>
    <row r="1530" spans="1:2" x14ac:dyDescent="0.25">
      <c r="A1530" t="s">
        <v>169</v>
      </c>
      <c r="B1530" t="s">
        <v>543</v>
      </c>
    </row>
    <row r="1531" spans="1:2" x14ac:dyDescent="0.25">
      <c r="A1531" t="s">
        <v>169</v>
      </c>
      <c r="B1531" t="s">
        <v>544</v>
      </c>
    </row>
    <row r="1532" spans="1:2" x14ac:dyDescent="0.25">
      <c r="A1532" t="s">
        <v>169</v>
      </c>
      <c r="B1532" t="s">
        <v>652</v>
      </c>
    </row>
    <row r="1533" spans="1:2" x14ac:dyDescent="0.25">
      <c r="A1533" t="s">
        <v>169</v>
      </c>
      <c r="B1533" t="s">
        <v>653</v>
      </c>
    </row>
    <row r="1534" spans="1:2" x14ac:dyDescent="0.25">
      <c r="A1534" t="s">
        <v>169</v>
      </c>
      <c r="B1534" t="s">
        <v>697</v>
      </c>
    </row>
    <row r="1535" spans="1:2" x14ac:dyDescent="0.25">
      <c r="A1535" t="s">
        <v>169</v>
      </c>
      <c r="B1535" t="s">
        <v>698</v>
      </c>
    </row>
    <row r="1536" spans="1:2" x14ac:dyDescent="0.25">
      <c r="A1536" t="s">
        <v>169</v>
      </c>
      <c r="B1536" t="s">
        <v>699</v>
      </c>
    </row>
    <row r="1537" spans="1:2" x14ac:dyDescent="0.25">
      <c r="A1537" t="s">
        <v>169</v>
      </c>
      <c r="B1537" t="s">
        <v>700</v>
      </c>
    </row>
    <row r="1538" spans="1:2" x14ac:dyDescent="0.25">
      <c r="A1538" t="s">
        <v>169</v>
      </c>
      <c r="B1538" t="s">
        <v>707</v>
      </c>
    </row>
    <row r="1539" spans="1:2" x14ac:dyDescent="0.25">
      <c r="A1539" t="s">
        <v>169</v>
      </c>
      <c r="B1539" t="s">
        <v>828</v>
      </c>
    </row>
    <row r="1540" spans="1:2" x14ac:dyDescent="0.25">
      <c r="A1540" t="s">
        <v>169</v>
      </c>
      <c r="B1540" t="s">
        <v>942</v>
      </c>
    </row>
    <row r="1541" spans="1:2" x14ac:dyDescent="0.25">
      <c r="A1541" t="s">
        <v>169</v>
      </c>
      <c r="B1541" t="s">
        <v>943</v>
      </c>
    </row>
    <row r="1542" spans="1:2" x14ac:dyDescent="0.25">
      <c r="A1542" t="s">
        <v>169</v>
      </c>
      <c r="B1542" t="s">
        <v>944</v>
      </c>
    </row>
    <row r="1543" spans="1:2" x14ac:dyDescent="0.25">
      <c r="A1543" t="s">
        <v>169</v>
      </c>
      <c r="B1543" t="s">
        <v>963</v>
      </c>
    </row>
    <row r="1544" spans="1:2" x14ac:dyDescent="0.25">
      <c r="A1544" t="s">
        <v>169</v>
      </c>
      <c r="B1544" t="s">
        <v>993</v>
      </c>
    </row>
    <row r="1545" spans="1:2" x14ac:dyDescent="0.25">
      <c r="A1545" t="s">
        <v>169</v>
      </c>
      <c r="B1545" t="s">
        <v>1005</v>
      </c>
    </row>
    <row r="1546" spans="1:2" x14ac:dyDescent="0.25">
      <c r="A1546" t="s">
        <v>169</v>
      </c>
      <c r="B1546" t="s">
        <v>1006</v>
      </c>
    </row>
    <row r="1547" spans="1:2" x14ac:dyDescent="0.25">
      <c r="A1547" t="s">
        <v>169</v>
      </c>
      <c r="B1547" t="s">
        <v>1007</v>
      </c>
    </row>
    <row r="1548" spans="1:2" x14ac:dyDescent="0.25">
      <c r="A1548" t="s">
        <v>169</v>
      </c>
      <c r="B1548" t="s">
        <v>1008</v>
      </c>
    </row>
    <row r="1549" spans="1:2" x14ac:dyDescent="0.25">
      <c r="A1549" t="s">
        <v>169</v>
      </c>
      <c r="B1549" t="s">
        <v>1009</v>
      </c>
    </row>
    <row r="1550" spans="1:2" x14ac:dyDescent="0.25">
      <c r="A1550" t="s">
        <v>169</v>
      </c>
      <c r="B1550" t="s">
        <v>1010</v>
      </c>
    </row>
    <row r="1551" spans="1:2" x14ac:dyDescent="0.25">
      <c r="A1551" t="s">
        <v>169</v>
      </c>
      <c r="B1551" t="s">
        <v>1011</v>
      </c>
    </row>
    <row r="1552" spans="1:2" x14ac:dyDescent="0.25">
      <c r="A1552" t="s">
        <v>169</v>
      </c>
      <c r="B1552" t="s">
        <v>1012</v>
      </c>
    </row>
    <row r="1553" spans="1:2" x14ac:dyDescent="0.25">
      <c r="A1553" t="s">
        <v>169</v>
      </c>
      <c r="B1553" t="s">
        <v>1049</v>
      </c>
    </row>
    <row r="1554" spans="1:2" x14ac:dyDescent="0.25">
      <c r="A1554" t="s">
        <v>169</v>
      </c>
      <c r="B1554" t="s">
        <v>1050</v>
      </c>
    </row>
    <row r="1555" spans="1:2" x14ac:dyDescent="0.25">
      <c r="A1555" t="s">
        <v>169</v>
      </c>
      <c r="B1555" t="s">
        <v>1052</v>
      </c>
    </row>
    <row r="1556" spans="1:2" x14ac:dyDescent="0.25">
      <c r="A1556" t="s">
        <v>169</v>
      </c>
      <c r="B1556" t="s">
        <v>1262</v>
      </c>
    </row>
    <row r="1557" spans="1:2" x14ac:dyDescent="0.25">
      <c r="A1557" t="s">
        <v>169</v>
      </c>
      <c r="B1557" t="s">
        <v>1528</v>
      </c>
    </row>
    <row r="1558" spans="1:2" x14ac:dyDescent="0.25">
      <c r="A1558" t="s">
        <v>169</v>
      </c>
      <c r="B1558" t="s">
        <v>1655</v>
      </c>
    </row>
    <row r="1559" spans="1:2" x14ac:dyDescent="0.25">
      <c r="A1559" t="s">
        <v>169</v>
      </c>
      <c r="B1559" t="s">
        <v>1656</v>
      </c>
    </row>
    <row r="1560" spans="1:2" x14ac:dyDescent="0.25">
      <c r="A1560" t="s">
        <v>169</v>
      </c>
      <c r="B1560" t="s">
        <v>1657</v>
      </c>
    </row>
    <row r="1561" spans="1:2" x14ac:dyDescent="0.25">
      <c r="A1561" t="s">
        <v>169</v>
      </c>
      <c r="B1561" t="s">
        <v>1658</v>
      </c>
    </row>
    <row r="1562" spans="1:2" x14ac:dyDescent="0.25">
      <c r="A1562" t="s">
        <v>169</v>
      </c>
      <c r="B1562" t="s">
        <v>1659</v>
      </c>
    </row>
    <row r="1563" spans="1:2" x14ac:dyDescent="0.25">
      <c r="A1563" t="s">
        <v>169</v>
      </c>
      <c r="B1563" t="s">
        <v>1660</v>
      </c>
    </row>
    <row r="1564" spans="1:2" x14ac:dyDescent="0.25">
      <c r="A1564" t="s">
        <v>169</v>
      </c>
      <c r="B1564" t="s">
        <v>1661</v>
      </c>
    </row>
    <row r="1565" spans="1:2" x14ac:dyDescent="0.25">
      <c r="A1565" t="s">
        <v>169</v>
      </c>
      <c r="B1565" t="s">
        <v>1662</v>
      </c>
    </row>
    <row r="1566" spans="1:2" x14ac:dyDescent="0.25">
      <c r="A1566" t="s">
        <v>169</v>
      </c>
      <c r="B1566" t="s">
        <v>1663</v>
      </c>
    </row>
    <row r="1567" spans="1:2" x14ac:dyDescent="0.25">
      <c r="A1567" t="s">
        <v>169</v>
      </c>
      <c r="B1567" t="s">
        <v>156</v>
      </c>
    </row>
    <row r="1568" spans="1:2" x14ac:dyDescent="0.25">
      <c r="A1568" t="s">
        <v>169</v>
      </c>
      <c r="B1568" t="s">
        <v>1942</v>
      </c>
    </row>
    <row r="1569" spans="1:2" x14ac:dyDescent="0.25">
      <c r="A1569" t="s">
        <v>169</v>
      </c>
      <c r="B1569" t="s">
        <v>1943</v>
      </c>
    </row>
    <row r="1570" spans="1:2" x14ac:dyDescent="0.25">
      <c r="A1570" t="s">
        <v>169</v>
      </c>
      <c r="B1570" t="s">
        <v>1944</v>
      </c>
    </row>
    <row r="1571" spans="1:2" x14ac:dyDescent="0.25">
      <c r="A1571" t="s">
        <v>169</v>
      </c>
      <c r="B1571" t="s">
        <v>1945</v>
      </c>
    </row>
    <row r="1572" spans="1:2" x14ac:dyDescent="0.25">
      <c r="A1572" t="s">
        <v>169</v>
      </c>
      <c r="B1572" t="s">
        <v>1953</v>
      </c>
    </row>
    <row r="1573" spans="1:2" x14ac:dyDescent="0.25">
      <c r="A1573" t="s">
        <v>169</v>
      </c>
      <c r="B1573" t="s">
        <v>1954</v>
      </c>
    </row>
    <row r="1574" spans="1:2" x14ac:dyDescent="0.25">
      <c r="A1574" t="s">
        <v>169</v>
      </c>
      <c r="B1574" t="s">
        <v>1955</v>
      </c>
    </row>
    <row r="1575" spans="1:2" x14ac:dyDescent="0.25">
      <c r="A1575" t="s">
        <v>169</v>
      </c>
      <c r="B1575" t="s">
        <v>1956</v>
      </c>
    </row>
    <row r="1576" spans="1:2" x14ac:dyDescent="0.25">
      <c r="A1576" t="s">
        <v>169</v>
      </c>
      <c r="B1576" t="s">
        <v>1957</v>
      </c>
    </row>
    <row r="1577" spans="1:2" x14ac:dyDescent="0.25">
      <c r="A1577" t="s">
        <v>169</v>
      </c>
      <c r="B1577" t="s">
        <v>1958</v>
      </c>
    </row>
    <row r="1578" spans="1:2" x14ac:dyDescent="0.25">
      <c r="A1578" t="s">
        <v>169</v>
      </c>
      <c r="B1578" t="s">
        <v>1959</v>
      </c>
    </row>
    <row r="1579" spans="1:2" x14ac:dyDescent="0.25">
      <c r="A1579" t="s">
        <v>169</v>
      </c>
      <c r="B1579" t="s">
        <v>1960</v>
      </c>
    </row>
    <row r="1580" spans="1:2" x14ac:dyDescent="0.25">
      <c r="A1580" t="s">
        <v>188</v>
      </c>
      <c r="B1580" t="s">
        <v>244</v>
      </c>
    </row>
    <row r="1581" spans="1:2" x14ac:dyDescent="0.25">
      <c r="A1581" t="s">
        <v>188</v>
      </c>
      <c r="B1581" t="s">
        <v>246</v>
      </c>
    </row>
    <row r="1582" spans="1:2" x14ac:dyDescent="0.25">
      <c r="A1582" t="s">
        <v>188</v>
      </c>
      <c r="B1582" t="s">
        <v>247</v>
      </c>
    </row>
    <row r="1583" spans="1:2" x14ac:dyDescent="0.25">
      <c r="A1583" t="s">
        <v>188</v>
      </c>
      <c r="B1583" t="s">
        <v>271</v>
      </c>
    </row>
    <row r="1584" spans="1:2" x14ac:dyDescent="0.25">
      <c r="A1584" t="s">
        <v>188</v>
      </c>
      <c r="B1584" t="s">
        <v>272</v>
      </c>
    </row>
    <row r="1585" spans="1:2" x14ac:dyDescent="0.25">
      <c r="A1585" t="s">
        <v>188</v>
      </c>
      <c r="B1585" t="s">
        <v>274</v>
      </c>
    </row>
    <row r="1586" spans="1:2" x14ac:dyDescent="0.25">
      <c r="A1586" t="s">
        <v>188</v>
      </c>
      <c r="B1586" t="s">
        <v>275</v>
      </c>
    </row>
    <row r="1587" spans="1:2" x14ac:dyDescent="0.25">
      <c r="A1587" t="s">
        <v>188</v>
      </c>
      <c r="B1587" t="s">
        <v>276</v>
      </c>
    </row>
    <row r="1588" spans="1:2" x14ac:dyDescent="0.25">
      <c r="A1588" t="s">
        <v>188</v>
      </c>
      <c r="B1588" t="s">
        <v>277</v>
      </c>
    </row>
    <row r="1589" spans="1:2" x14ac:dyDescent="0.25">
      <c r="A1589" t="s">
        <v>188</v>
      </c>
      <c r="B1589" t="s">
        <v>278</v>
      </c>
    </row>
    <row r="1590" spans="1:2" x14ac:dyDescent="0.25">
      <c r="A1590" t="s">
        <v>188</v>
      </c>
      <c r="B1590" t="s">
        <v>279</v>
      </c>
    </row>
    <row r="1591" spans="1:2" x14ac:dyDescent="0.25">
      <c r="A1591" t="s">
        <v>188</v>
      </c>
      <c r="B1591" t="s">
        <v>281</v>
      </c>
    </row>
    <row r="1592" spans="1:2" x14ac:dyDescent="0.25">
      <c r="A1592" t="s">
        <v>188</v>
      </c>
      <c r="B1592" t="s">
        <v>282</v>
      </c>
    </row>
    <row r="1593" spans="1:2" x14ac:dyDescent="0.25">
      <c r="A1593" t="s">
        <v>188</v>
      </c>
      <c r="B1593" t="s">
        <v>283</v>
      </c>
    </row>
    <row r="1594" spans="1:2" x14ac:dyDescent="0.25">
      <c r="A1594" t="s">
        <v>188</v>
      </c>
      <c r="B1594" t="s">
        <v>284</v>
      </c>
    </row>
    <row r="1595" spans="1:2" x14ac:dyDescent="0.25">
      <c r="A1595" t="s">
        <v>188</v>
      </c>
      <c r="B1595" t="s">
        <v>337</v>
      </c>
    </row>
    <row r="1596" spans="1:2" x14ac:dyDescent="0.25">
      <c r="A1596" t="s">
        <v>188</v>
      </c>
      <c r="B1596" t="s">
        <v>338</v>
      </c>
    </row>
    <row r="1597" spans="1:2" x14ac:dyDescent="0.25">
      <c r="A1597" t="s">
        <v>188</v>
      </c>
      <c r="B1597" t="s">
        <v>339</v>
      </c>
    </row>
    <row r="1598" spans="1:2" x14ac:dyDescent="0.25">
      <c r="A1598" t="s">
        <v>188</v>
      </c>
      <c r="B1598" t="s">
        <v>340</v>
      </c>
    </row>
    <row r="1599" spans="1:2" x14ac:dyDescent="0.25">
      <c r="A1599" t="s">
        <v>188</v>
      </c>
      <c r="B1599" t="s">
        <v>341</v>
      </c>
    </row>
    <row r="1600" spans="1:2" x14ac:dyDescent="0.25">
      <c r="A1600" t="s">
        <v>188</v>
      </c>
      <c r="B1600" t="s">
        <v>342</v>
      </c>
    </row>
    <row r="1601" spans="1:2" x14ac:dyDescent="0.25">
      <c r="A1601" t="s">
        <v>188</v>
      </c>
      <c r="B1601" t="s">
        <v>343</v>
      </c>
    </row>
    <row r="1602" spans="1:2" x14ac:dyDescent="0.25">
      <c r="A1602" t="s">
        <v>188</v>
      </c>
      <c r="B1602" t="s">
        <v>365</v>
      </c>
    </row>
    <row r="1603" spans="1:2" x14ac:dyDescent="0.25">
      <c r="A1603" t="s">
        <v>188</v>
      </c>
      <c r="B1603" t="s">
        <v>366</v>
      </c>
    </row>
    <row r="1604" spans="1:2" x14ac:dyDescent="0.25">
      <c r="A1604" t="s">
        <v>188</v>
      </c>
      <c r="B1604" t="s">
        <v>374</v>
      </c>
    </row>
    <row r="1605" spans="1:2" x14ac:dyDescent="0.25">
      <c r="A1605" t="s">
        <v>188</v>
      </c>
      <c r="B1605" t="s">
        <v>375</v>
      </c>
    </row>
    <row r="1606" spans="1:2" x14ac:dyDescent="0.25">
      <c r="A1606" t="s">
        <v>188</v>
      </c>
      <c r="B1606" t="s">
        <v>410</v>
      </c>
    </row>
    <row r="1607" spans="1:2" x14ac:dyDescent="0.25">
      <c r="A1607" t="s">
        <v>188</v>
      </c>
      <c r="B1607" t="s">
        <v>411</v>
      </c>
    </row>
    <row r="1608" spans="1:2" x14ac:dyDescent="0.25">
      <c r="A1608" t="s">
        <v>188</v>
      </c>
      <c r="B1608" t="s">
        <v>412</v>
      </c>
    </row>
    <row r="1609" spans="1:2" x14ac:dyDescent="0.25">
      <c r="A1609" t="s">
        <v>188</v>
      </c>
      <c r="B1609" t="s">
        <v>413</v>
      </c>
    </row>
    <row r="1610" spans="1:2" x14ac:dyDescent="0.25">
      <c r="A1610" t="s">
        <v>188</v>
      </c>
      <c r="B1610" t="s">
        <v>470</v>
      </c>
    </row>
    <row r="1611" spans="1:2" x14ac:dyDescent="0.25">
      <c r="A1611" t="s">
        <v>188</v>
      </c>
      <c r="B1611" t="s">
        <v>471</v>
      </c>
    </row>
    <row r="1612" spans="1:2" x14ac:dyDescent="0.25">
      <c r="A1612" t="s">
        <v>188</v>
      </c>
      <c r="B1612" t="s">
        <v>472</v>
      </c>
    </row>
    <row r="1613" spans="1:2" x14ac:dyDescent="0.25">
      <c r="A1613" t="s">
        <v>188</v>
      </c>
      <c r="B1613" t="s">
        <v>473</v>
      </c>
    </row>
    <row r="1614" spans="1:2" x14ac:dyDescent="0.25">
      <c r="A1614" t="s">
        <v>188</v>
      </c>
      <c r="B1614" t="s">
        <v>474</v>
      </c>
    </row>
    <row r="1615" spans="1:2" x14ac:dyDescent="0.25">
      <c r="A1615" t="s">
        <v>188</v>
      </c>
      <c r="B1615" t="s">
        <v>125</v>
      </c>
    </row>
    <row r="1616" spans="1:2" x14ac:dyDescent="0.25">
      <c r="A1616" t="s">
        <v>188</v>
      </c>
      <c r="B1616" t="s">
        <v>475</v>
      </c>
    </row>
    <row r="1617" spans="1:2" x14ac:dyDescent="0.25">
      <c r="A1617" t="s">
        <v>188</v>
      </c>
      <c r="B1617" t="s">
        <v>476</v>
      </c>
    </row>
    <row r="1618" spans="1:2" x14ac:dyDescent="0.25">
      <c r="A1618" t="s">
        <v>188</v>
      </c>
      <c r="B1618" t="s">
        <v>477</v>
      </c>
    </row>
    <row r="1619" spans="1:2" x14ac:dyDescent="0.25">
      <c r="A1619" t="s">
        <v>188</v>
      </c>
      <c r="B1619" t="s">
        <v>478</v>
      </c>
    </row>
    <row r="1620" spans="1:2" x14ac:dyDescent="0.25">
      <c r="A1620" t="s">
        <v>188</v>
      </c>
      <c r="B1620" t="s">
        <v>479</v>
      </c>
    </row>
    <row r="1621" spans="1:2" x14ac:dyDescent="0.25">
      <c r="A1621" t="s">
        <v>188</v>
      </c>
      <c r="B1621" t="s">
        <v>480</v>
      </c>
    </row>
    <row r="1622" spans="1:2" x14ac:dyDescent="0.25">
      <c r="A1622" t="s">
        <v>188</v>
      </c>
      <c r="B1622" t="s">
        <v>481</v>
      </c>
    </row>
    <row r="1623" spans="1:2" x14ac:dyDescent="0.25">
      <c r="A1623" t="s">
        <v>188</v>
      </c>
      <c r="B1623" t="s">
        <v>482</v>
      </c>
    </row>
    <row r="1624" spans="1:2" x14ac:dyDescent="0.25">
      <c r="A1624" t="s">
        <v>188</v>
      </c>
      <c r="B1624" t="s">
        <v>483</v>
      </c>
    </row>
    <row r="1625" spans="1:2" x14ac:dyDescent="0.25">
      <c r="A1625" t="s">
        <v>188</v>
      </c>
      <c r="B1625" t="s">
        <v>491</v>
      </c>
    </row>
    <row r="1626" spans="1:2" x14ac:dyDescent="0.25">
      <c r="A1626" t="s">
        <v>188</v>
      </c>
      <c r="B1626" t="s">
        <v>492</v>
      </c>
    </row>
    <row r="1627" spans="1:2" x14ac:dyDescent="0.25">
      <c r="A1627" t="s">
        <v>188</v>
      </c>
      <c r="B1627" t="s">
        <v>516</v>
      </c>
    </row>
    <row r="1628" spans="1:2" x14ac:dyDescent="0.25">
      <c r="A1628" t="s">
        <v>188</v>
      </c>
      <c r="B1628" t="s">
        <v>517</v>
      </c>
    </row>
    <row r="1629" spans="1:2" x14ac:dyDescent="0.25">
      <c r="A1629" t="s">
        <v>188</v>
      </c>
      <c r="B1629" t="s">
        <v>518</v>
      </c>
    </row>
    <row r="1630" spans="1:2" x14ac:dyDescent="0.25">
      <c r="A1630" t="s">
        <v>188</v>
      </c>
      <c r="B1630" t="s">
        <v>519</v>
      </c>
    </row>
    <row r="1631" spans="1:2" x14ac:dyDescent="0.25">
      <c r="A1631" t="s">
        <v>188</v>
      </c>
      <c r="B1631" t="s">
        <v>520</v>
      </c>
    </row>
    <row r="1632" spans="1:2" x14ac:dyDescent="0.25">
      <c r="A1632" t="s">
        <v>188</v>
      </c>
      <c r="B1632" t="s">
        <v>521</v>
      </c>
    </row>
    <row r="1633" spans="1:2" x14ac:dyDescent="0.25">
      <c r="A1633" t="s">
        <v>188</v>
      </c>
      <c r="B1633" t="s">
        <v>522</v>
      </c>
    </row>
    <row r="1634" spans="1:2" x14ac:dyDescent="0.25">
      <c r="A1634" t="s">
        <v>188</v>
      </c>
      <c r="B1634" t="s">
        <v>523</v>
      </c>
    </row>
    <row r="1635" spans="1:2" x14ac:dyDescent="0.25">
      <c r="A1635" t="s">
        <v>188</v>
      </c>
      <c r="B1635" t="s">
        <v>524</v>
      </c>
    </row>
    <row r="1636" spans="1:2" x14ac:dyDescent="0.25">
      <c r="A1636" t="s">
        <v>188</v>
      </c>
      <c r="B1636" t="s">
        <v>525</v>
      </c>
    </row>
    <row r="1637" spans="1:2" x14ac:dyDescent="0.25">
      <c r="A1637" t="s">
        <v>188</v>
      </c>
      <c r="B1637" t="s">
        <v>526</v>
      </c>
    </row>
    <row r="1638" spans="1:2" x14ac:dyDescent="0.25">
      <c r="A1638" t="s">
        <v>188</v>
      </c>
      <c r="B1638" t="s">
        <v>527</v>
      </c>
    </row>
    <row r="1639" spans="1:2" x14ac:dyDescent="0.25">
      <c r="A1639" t="s">
        <v>188</v>
      </c>
      <c r="B1639" t="s">
        <v>528</v>
      </c>
    </row>
    <row r="1640" spans="1:2" x14ac:dyDescent="0.25">
      <c r="A1640" t="s">
        <v>188</v>
      </c>
      <c r="B1640" t="s">
        <v>529</v>
      </c>
    </row>
    <row r="1641" spans="1:2" x14ac:dyDescent="0.25">
      <c r="A1641" t="s">
        <v>188</v>
      </c>
      <c r="B1641" t="s">
        <v>554</v>
      </c>
    </row>
    <row r="1642" spans="1:2" x14ac:dyDescent="0.25">
      <c r="A1642" t="s">
        <v>188</v>
      </c>
      <c r="B1642" t="s">
        <v>555</v>
      </c>
    </row>
    <row r="1643" spans="1:2" x14ac:dyDescent="0.25">
      <c r="A1643" t="s">
        <v>188</v>
      </c>
      <c r="B1643" t="s">
        <v>557</v>
      </c>
    </row>
    <row r="1644" spans="1:2" x14ac:dyDescent="0.25">
      <c r="A1644" t="s">
        <v>188</v>
      </c>
      <c r="B1644" t="s">
        <v>558</v>
      </c>
    </row>
    <row r="1645" spans="1:2" x14ac:dyDescent="0.25">
      <c r="A1645" t="s">
        <v>188</v>
      </c>
      <c r="B1645" t="s">
        <v>559</v>
      </c>
    </row>
    <row r="1646" spans="1:2" x14ac:dyDescent="0.25">
      <c r="A1646" t="s">
        <v>188</v>
      </c>
      <c r="B1646" t="s">
        <v>560</v>
      </c>
    </row>
    <row r="1647" spans="1:2" x14ac:dyDescent="0.25">
      <c r="A1647" t="s">
        <v>188</v>
      </c>
      <c r="B1647" t="s">
        <v>561</v>
      </c>
    </row>
    <row r="1648" spans="1:2" x14ac:dyDescent="0.25">
      <c r="A1648" t="s">
        <v>188</v>
      </c>
      <c r="B1648" t="s">
        <v>562</v>
      </c>
    </row>
    <row r="1649" spans="1:2" x14ac:dyDescent="0.25">
      <c r="A1649" t="s">
        <v>188</v>
      </c>
      <c r="B1649" t="s">
        <v>563</v>
      </c>
    </row>
    <row r="1650" spans="1:2" x14ac:dyDescent="0.25">
      <c r="A1650" t="s">
        <v>188</v>
      </c>
      <c r="B1650" t="s">
        <v>564</v>
      </c>
    </row>
    <row r="1651" spans="1:2" x14ac:dyDescent="0.25">
      <c r="A1651" t="s">
        <v>188</v>
      </c>
      <c r="B1651" t="s">
        <v>565</v>
      </c>
    </row>
    <row r="1652" spans="1:2" x14ac:dyDescent="0.25">
      <c r="A1652" t="s">
        <v>188</v>
      </c>
      <c r="B1652" t="s">
        <v>567</v>
      </c>
    </row>
    <row r="1653" spans="1:2" x14ac:dyDescent="0.25">
      <c r="A1653" t="s">
        <v>188</v>
      </c>
      <c r="B1653" t="s">
        <v>568</v>
      </c>
    </row>
    <row r="1654" spans="1:2" x14ac:dyDescent="0.25">
      <c r="A1654" t="s">
        <v>188</v>
      </c>
      <c r="B1654" t="s">
        <v>569</v>
      </c>
    </row>
    <row r="1655" spans="1:2" x14ac:dyDescent="0.25">
      <c r="A1655" t="s">
        <v>188</v>
      </c>
      <c r="B1655" t="s">
        <v>570</v>
      </c>
    </row>
    <row r="1656" spans="1:2" x14ac:dyDescent="0.25">
      <c r="A1656" t="s">
        <v>188</v>
      </c>
      <c r="B1656" t="s">
        <v>571</v>
      </c>
    </row>
    <row r="1657" spans="1:2" x14ac:dyDescent="0.25">
      <c r="A1657" t="s">
        <v>188</v>
      </c>
      <c r="B1657" t="s">
        <v>572</v>
      </c>
    </row>
    <row r="1658" spans="1:2" x14ac:dyDescent="0.25">
      <c r="A1658" t="s">
        <v>188</v>
      </c>
      <c r="B1658" t="s">
        <v>573</v>
      </c>
    </row>
    <row r="1659" spans="1:2" x14ac:dyDescent="0.25">
      <c r="A1659" t="s">
        <v>188</v>
      </c>
      <c r="B1659" t="s">
        <v>574</v>
      </c>
    </row>
    <row r="1660" spans="1:2" x14ac:dyDescent="0.25">
      <c r="A1660" t="s">
        <v>188</v>
      </c>
      <c r="B1660" t="s">
        <v>575</v>
      </c>
    </row>
    <row r="1661" spans="1:2" x14ac:dyDescent="0.25">
      <c r="A1661" t="s">
        <v>188</v>
      </c>
      <c r="B1661" t="s">
        <v>576</v>
      </c>
    </row>
    <row r="1662" spans="1:2" x14ac:dyDescent="0.25">
      <c r="A1662" t="s">
        <v>188</v>
      </c>
      <c r="B1662" t="s">
        <v>577</v>
      </c>
    </row>
    <row r="1663" spans="1:2" x14ac:dyDescent="0.25">
      <c r="A1663" t="s">
        <v>188</v>
      </c>
      <c r="B1663" t="s">
        <v>578</v>
      </c>
    </row>
    <row r="1664" spans="1:2" x14ac:dyDescent="0.25">
      <c r="A1664" t="s">
        <v>188</v>
      </c>
      <c r="B1664" t="s">
        <v>601</v>
      </c>
    </row>
    <row r="1665" spans="1:2" x14ac:dyDescent="0.25">
      <c r="A1665" t="s">
        <v>188</v>
      </c>
      <c r="B1665" t="s">
        <v>602</v>
      </c>
    </row>
    <row r="1666" spans="1:2" x14ac:dyDescent="0.25">
      <c r="A1666" t="s">
        <v>188</v>
      </c>
      <c r="B1666" t="s">
        <v>603</v>
      </c>
    </row>
    <row r="1667" spans="1:2" x14ac:dyDescent="0.25">
      <c r="A1667" t="s">
        <v>188</v>
      </c>
      <c r="B1667" t="s">
        <v>604</v>
      </c>
    </row>
    <row r="1668" spans="1:2" x14ac:dyDescent="0.25">
      <c r="A1668" t="s">
        <v>188</v>
      </c>
      <c r="B1668" t="s">
        <v>689</v>
      </c>
    </row>
    <row r="1669" spans="1:2" x14ac:dyDescent="0.25">
      <c r="A1669" t="s">
        <v>188</v>
      </c>
      <c r="B1669" t="s">
        <v>690</v>
      </c>
    </row>
    <row r="1670" spans="1:2" x14ac:dyDescent="0.25">
      <c r="A1670" t="s">
        <v>188</v>
      </c>
      <c r="B1670" t="s">
        <v>691</v>
      </c>
    </row>
    <row r="1671" spans="1:2" x14ac:dyDescent="0.25">
      <c r="A1671" t="s">
        <v>188</v>
      </c>
      <c r="B1671" t="s">
        <v>693</v>
      </c>
    </row>
    <row r="1672" spans="1:2" x14ac:dyDescent="0.25">
      <c r="A1672" t="s">
        <v>188</v>
      </c>
      <c r="B1672" t="s">
        <v>694</v>
      </c>
    </row>
    <row r="1673" spans="1:2" x14ac:dyDescent="0.25">
      <c r="A1673" t="s">
        <v>188</v>
      </c>
      <c r="B1673" t="s">
        <v>702</v>
      </c>
    </row>
    <row r="1674" spans="1:2" x14ac:dyDescent="0.25">
      <c r="A1674" t="s">
        <v>188</v>
      </c>
      <c r="B1674" t="s">
        <v>703</v>
      </c>
    </row>
    <row r="1675" spans="1:2" x14ac:dyDescent="0.25">
      <c r="A1675" t="s">
        <v>188</v>
      </c>
      <c r="B1675" t="s">
        <v>704</v>
      </c>
    </row>
    <row r="1676" spans="1:2" x14ac:dyDescent="0.25">
      <c r="A1676" t="s">
        <v>188</v>
      </c>
      <c r="B1676" t="s">
        <v>713</v>
      </c>
    </row>
    <row r="1677" spans="1:2" x14ac:dyDescent="0.25">
      <c r="A1677" t="s">
        <v>188</v>
      </c>
      <c r="B1677" t="s">
        <v>714</v>
      </c>
    </row>
    <row r="1678" spans="1:2" x14ac:dyDescent="0.25">
      <c r="A1678" t="s">
        <v>188</v>
      </c>
      <c r="B1678" t="s">
        <v>715</v>
      </c>
    </row>
    <row r="1679" spans="1:2" x14ac:dyDescent="0.25">
      <c r="A1679" t="s">
        <v>188</v>
      </c>
      <c r="B1679" t="s">
        <v>725</v>
      </c>
    </row>
    <row r="1680" spans="1:2" x14ac:dyDescent="0.25">
      <c r="A1680" t="s">
        <v>188</v>
      </c>
      <c r="B1680" t="s">
        <v>732</v>
      </c>
    </row>
    <row r="1681" spans="1:2" x14ac:dyDescent="0.25">
      <c r="A1681" t="s">
        <v>188</v>
      </c>
      <c r="B1681" t="s">
        <v>733</v>
      </c>
    </row>
    <row r="1682" spans="1:2" x14ac:dyDescent="0.25">
      <c r="A1682" t="s">
        <v>188</v>
      </c>
      <c r="B1682" t="s">
        <v>734</v>
      </c>
    </row>
    <row r="1683" spans="1:2" x14ac:dyDescent="0.25">
      <c r="A1683" t="s">
        <v>188</v>
      </c>
      <c r="B1683" t="s">
        <v>735</v>
      </c>
    </row>
    <row r="1684" spans="1:2" x14ac:dyDescent="0.25">
      <c r="A1684" t="s">
        <v>188</v>
      </c>
      <c r="B1684" t="s">
        <v>736</v>
      </c>
    </row>
    <row r="1685" spans="1:2" x14ac:dyDescent="0.25">
      <c r="A1685" t="s">
        <v>188</v>
      </c>
      <c r="B1685" t="s">
        <v>737</v>
      </c>
    </row>
    <row r="1686" spans="1:2" x14ac:dyDescent="0.25">
      <c r="A1686" t="s">
        <v>188</v>
      </c>
      <c r="B1686" t="s">
        <v>738</v>
      </c>
    </row>
    <row r="1687" spans="1:2" x14ac:dyDescent="0.25">
      <c r="A1687" t="s">
        <v>188</v>
      </c>
      <c r="B1687" t="s">
        <v>739</v>
      </c>
    </row>
    <row r="1688" spans="1:2" x14ac:dyDescent="0.25">
      <c r="A1688" t="s">
        <v>188</v>
      </c>
      <c r="B1688" t="s">
        <v>740</v>
      </c>
    </row>
    <row r="1689" spans="1:2" x14ac:dyDescent="0.25">
      <c r="A1689" t="s">
        <v>188</v>
      </c>
      <c r="B1689" t="s">
        <v>741</v>
      </c>
    </row>
    <row r="1690" spans="1:2" x14ac:dyDescent="0.25">
      <c r="A1690" t="s">
        <v>188</v>
      </c>
      <c r="B1690" t="s">
        <v>749</v>
      </c>
    </row>
    <row r="1691" spans="1:2" x14ac:dyDescent="0.25">
      <c r="A1691" t="s">
        <v>188</v>
      </c>
      <c r="B1691" t="s">
        <v>753</v>
      </c>
    </row>
    <row r="1692" spans="1:2" x14ac:dyDescent="0.25">
      <c r="A1692" t="s">
        <v>188</v>
      </c>
      <c r="B1692" t="s">
        <v>754</v>
      </c>
    </row>
    <row r="1693" spans="1:2" x14ac:dyDescent="0.25">
      <c r="A1693" t="s">
        <v>188</v>
      </c>
      <c r="B1693" t="s">
        <v>755</v>
      </c>
    </row>
    <row r="1694" spans="1:2" x14ac:dyDescent="0.25">
      <c r="A1694" t="s">
        <v>188</v>
      </c>
      <c r="B1694" t="s">
        <v>759</v>
      </c>
    </row>
    <row r="1695" spans="1:2" x14ac:dyDescent="0.25">
      <c r="A1695" t="s">
        <v>188</v>
      </c>
      <c r="B1695" t="s">
        <v>760</v>
      </c>
    </row>
    <row r="1696" spans="1:2" x14ac:dyDescent="0.25">
      <c r="A1696" t="s">
        <v>188</v>
      </c>
      <c r="B1696" t="s">
        <v>761</v>
      </c>
    </row>
    <row r="1697" spans="1:2" x14ac:dyDescent="0.25">
      <c r="A1697" t="s">
        <v>188</v>
      </c>
      <c r="B1697" t="s">
        <v>762</v>
      </c>
    </row>
    <row r="1698" spans="1:2" x14ac:dyDescent="0.25">
      <c r="A1698" t="s">
        <v>188</v>
      </c>
      <c r="B1698" t="s">
        <v>781</v>
      </c>
    </row>
    <row r="1699" spans="1:2" x14ac:dyDescent="0.25">
      <c r="A1699" t="s">
        <v>188</v>
      </c>
      <c r="B1699" t="s">
        <v>782</v>
      </c>
    </row>
    <row r="1700" spans="1:2" x14ac:dyDescent="0.25">
      <c r="A1700" t="s">
        <v>188</v>
      </c>
      <c r="B1700" t="s">
        <v>792</v>
      </c>
    </row>
    <row r="1701" spans="1:2" x14ac:dyDescent="0.25">
      <c r="A1701" t="s">
        <v>188</v>
      </c>
      <c r="B1701" t="s">
        <v>793</v>
      </c>
    </row>
    <row r="1702" spans="1:2" x14ac:dyDescent="0.25">
      <c r="A1702" t="s">
        <v>188</v>
      </c>
      <c r="B1702" t="s">
        <v>798</v>
      </c>
    </row>
    <row r="1703" spans="1:2" x14ac:dyDescent="0.25">
      <c r="A1703" t="s">
        <v>188</v>
      </c>
      <c r="B1703" t="s">
        <v>799</v>
      </c>
    </row>
    <row r="1704" spans="1:2" x14ac:dyDescent="0.25">
      <c r="A1704" t="s">
        <v>188</v>
      </c>
      <c r="B1704" t="s">
        <v>819</v>
      </c>
    </row>
    <row r="1705" spans="1:2" x14ac:dyDescent="0.25">
      <c r="A1705" t="s">
        <v>188</v>
      </c>
      <c r="B1705" t="s">
        <v>820</v>
      </c>
    </row>
    <row r="1706" spans="1:2" x14ac:dyDescent="0.25">
      <c r="A1706" t="s">
        <v>188</v>
      </c>
      <c r="B1706" t="s">
        <v>821</v>
      </c>
    </row>
    <row r="1707" spans="1:2" x14ac:dyDescent="0.25">
      <c r="A1707" t="s">
        <v>188</v>
      </c>
      <c r="B1707" t="s">
        <v>822</v>
      </c>
    </row>
    <row r="1708" spans="1:2" x14ac:dyDescent="0.25">
      <c r="A1708" t="s">
        <v>188</v>
      </c>
      <c r="B1708" t="s">
        <v>826</v>
      </c>
    </row>
    <row r="1709" spans="1:2" x14ac:dyDescent="0.25">
      <c r="A1709" t="s">
        <v>188</v>
      </c>
      <c r="B1709" t="s">
        <v>827</v>
      </c>
    </row>
    <row r="1710" spans="1:2" x14ac:dyDescent="0.25">
      <c r="A1710" t="s">
        <v>188</v>
      </c>
      <c r="B1710" t="s">
        <v>846</v>
      </c>
    </row>
    <row r="1711" spans="1:2" x14ac:dyDescent="0.25">
      <c r="A1711" t="s">
        <v>188</v>
      </c>
      <c r="B1711" t="s">
        <v>847</v>
      </c>
    </row>
    <row r="1712" spans="1:2" x14ac:dyDescent="0.25">
      <c r="A1712" t="s">
        <v>188</v>
      </c>
      <c r="B1712" t="s">
        <v>848</v>
      </c>
    </row>
    <row r="1713" spans="1:2" x14ac:dyDescent="0.25">
      <c r="A1713" t="s">
        <v>188</v>
      </c>
      <c r="B1713" t="s">
        <v>862</v>
      </c>
    </row>
    <row r="1714" spans="1:2" x14ac:dyDescent="0.25">
      <c r="A1714" t="s">
        <v>188</v>
      </c>
      <c r="B1714" t="s">
        <v>863</v>
      </c>
    </row>
    <row r="1715" spans="1:2" x14ac:dyDescent="0.25">
      <c r="A1715" t="s">
        <v>188</v>
      </c>
      <c r="B1715" t="s">
        <v>870</v>
      </c>
    </row>
    <row r="1716" spans="1:2" x14ac:dyDescent="0.25">
      <c r="A1716" t="s">
        <v>188</v>
      </c>
      <c r="B1716" t="s">
        <v>871</v>
      </c>
    </row>
    <row r="1717" spans="1:2" x14ac:dyDescent="0.25">
      <c r="A1717" t="s">
        <v>188</v>
      </c>
      <c r="B1717" t="s">
        <v>877</v>
      </c>
    </row>
    <row r="1718" spans="1:2" x14ac:dyDescent="0.25">
      <c r="A1718" t="s">
        <v>188</v>
      </c>
      <c r="B1718" t="s">
        <v>945</v>
      </c>
    </row>
    <row r="1719" spans="1:2" x14ac:dyDescent="0.25">
      <c r="A1719" t="s">
        <v>188</v>
      </c>
      <c r="B1719" t="s">
        <v>962</v>
      </c>
    </row>
    <row r="1720" spans="1:2" x14ac:dyDescent="0.25">
      <c r="A1720" t="s">
        <v>188</v>
      </c>
      <c r="B1720" t="s">
        <v>964</v>
      </c>
    </row>
    <row r="1721" spans="1:2" x14ac:dyDescent="0.25">
      <c r="A1721" t="s">
        <v>188</v>
      </c>
      <c r="B1721" t="s">
        <v>969</v>
      </c>
    </row>
    <row r="1722" spans="1:2" x14ac:dyDescent="0.25">
      <c r="A1722" t="s">
        <v>188</v>
      </c>
      <c r="B1722" t="s">
        <v>970</v>
      </c>
    </row>
    <row r="1723" spans="1:2" x14ac:dyDescent="0.25">
      <c r="A1723" t="s">
        <v>188</v>
      </c>
      <c r="B1723" t="s">
        <v>972</v>
      </c>
    </row>
    <row r="1724" spans="1:2" x14ac:dyDescent="0.25">
      <c r="A1724" t="s">
        <v>188</v>
      </c>
      <c r="B1724" t="s">
        <v>1001</v>
      </c>
    </row>
    <row r="1725" spans="1:2" x14ac:dyDescent="0.25">
      <c r="A1725" t="s">
        <v>188</v>
      </c>
      <c r="B1725" t="s">
        <v>1002</v>
      </c>
    </row>
    <row r="1726" spans="1:2" x14ac:dyDescent="0.25">
      <c r="A1726" t="s">
        <v>188</v>
      </c>
      <c r="B1726" t="s">
        <v>1054</v>
      </c>
    </row>
    <row r="1727" spans="1:2" x14ac:dyDescent="0.25">
      <c r="A1727" t="s">
        <v>188</v>
      </c>
      <c r="B1727" t="s">
        <v>1057</v>
      </c>
    </row>
    <row r="1728" spans="1:2" x14ac:dyDescent="0.25">
      <c r="A1728" t="s">
        <v>188</v>
      </c>
      <c r="B1728" t="s">
        <v>1058</v>
      </c>
    </row>
    <row r="1729" spans="1:2" x14ac:dyDescent="0.25">
      <c r="A1729" t="s">
        <v>188</v>
      </c>
      <c r="B1729" t="s">
        <v>1059</v>
      </c>
    </row>
    <row r="1730" spans="1:2" x14ac:dyDescent="0.25">
      <c r="A1730" t="s">
        <v>188</v>
      </c>
      <c r="B1730" t="s">
        <v>1060</v>
      </c>
    </row>
    <row r="1731" spans="1:2" x14ac:dyDescent="0.25">
      <c r="A1731" t="s">
        <v>188</v>
      </c>
      <c r="B1731" t="s">
        <v>1061</v>
      </c>
    </row>
    <row r="1732" spans="1:2" x14ac:dyDescent="0.25">
      <c r="A1732" t="s">
        <v>188</v>
      </c>
      <c r="B1732" t="s">
        <v>1062</v>
      </c>
    </row>
    <row r="1733" spans="1:2" x14ac:dyDescent="0.25">
      <c r="A1733" t="s">
        <v>188</v>
      </c>
      <c r="B1733" t="s">
        <v>1065</v>
      </c>
    </row>
    <row r="1734" spans="1:2" x14ac:dyDescent="0.25">
      <c r="A1734" t="s">
        <v>188</v>
      </c>
      <c r="B1734" t="s">
        <v>1090</v>
      </c>
    </row>
    <row r="1735" spans="1:2" x14ac:dyDescent="0.25">
      <c r="A1735" t="s">
        <v>188</v>
      </c>
      <c r="B1735" t="s">
        <v>141</v>
      </c>
    </row>
    <row r="1736" spans="1:2" x14ac:dyDescent="0.25">
      <c r="A1736" t="s">
        <v>188</v>
      </c>
      <c r="B1736" t="s">
        <v>1107</v>
      </c>
    </row>
    <row r="1737" spans="1:2" x14ac:dyDescent="0.25">
      <c r="A1737" t="s">
        <v>188</v>
      </c>
      <c r="B1737" t="s">
        <v>1108</v>
      </c>
    </row>
    <row r="1738" spans="1:2" x14ac:dyDescent="0.25">
      <c r="A1738" t="s">
        <v>188</v>
      </c>
      <c r="B1738" t="s">
        <v>1109</v>
      </c>
    </row>
    <row r="1739" spans="1:2" x14ac:dyDescent="0.25">
      <c r="A1739" t="s">
        <v>188</v>
      </c>
      <c r="B1739" t="s">
        <v>1110</v>
      </c>
    </row>
    <row r="1740" spans="1:2" x14ac:dyDescent="0.25">
      <c r="A1740" t="s">
        <v>188</v>
      </c>
      <c r="B1740" t="s">
        <v>1118</v>
      </c>
    </row>
    <row r="1741" spans="1:2" x14ac:dyDescent="0.25">
      <c r="A1741" t="s">
        <v>188</v>
      </c>
      <c r="B1741" t="s">
        <v>1119</v>
      </c>
    </row>
    <row r="1742" spans="1:2" x14ac:dyDescent="0.25">
      <c r="A1742" t="s">
        <v>188</v>
      </c>
      <c r="B1742" t="s">
        <v>1120</v>
      </c>
    </row>
    <row r="1743" spans="1:2" x14ac:dyDescent="0.25">
      <c r="A1743" t="s">
        <v>188</v>
      </c>
      <c r="B1743" t="s">
        <v>1121</v>
      </c>
    </row>
    <row r="1744" spans="1:2" x14ac:dyDescent="0.25">
      <c r="A1744" t="s">
        <v>188</v>
      </c>
      <c r="B1744" t="s">
        <v>1122</v>
      </c>
    </row>
    <row r="1745" spans="1:2" x14ac:dyDescent="0.25">
      <c r="A1745" t="s">
        <v>188</v>
      </c>
      <c r="B1745" t="s">
        <v>1123</v>
      </c>
    </row>
    <row r="1746" spans="1:2" x14ac:dyDescent="0.25">
      <c r="A1746" t="s">
        <v>188</v>
      </c>
      <c r="B1746" t="s">
        <v>1124</v>
      </c>
    </row>
    <row r="1747" spans="1:2" x14ac:dyDescent="0.25">
      <c r="A1747" t="s">
        <v>188</v>
      </c>
      <c r="B1747" t="s">
        <v>1125</v>
      </c>
    </row>
    <row r="1748" spans="1:2" x14ac:dyDescent="0.25">
      <c r="A1748" t="s">
        <v>188</v>
      </c>
      <c r="B1748" t="s">
        <v>1126</v>
      </c>
    </row>
    <row r="1749" spans="1:2" x14ac:dyDescent="0.25">
      <c r="A1749" t="s">
        <v>188</v>
      </c>
      <c r="B1749" t="s">
        <v>1139</v>
      </c>
    </row>
    <row r="1750" spans="1:2" x14ac:dyDescent="0.25">
      <c r="A1750" t="s">
        <v>188</v>
      </c>
      <c r="B1750" t="s">
        <v>1140</v>
      </c>
    </row>
    <row r="1751" spans="1:2" x14ac:dyDescent="0.25">
      <c r="A1751" t="s">
        <v>188</v>
      </c>
      <c r="B1751" t="s">
        <v>1289</v>
      </c>
    </row>
    <row r="1752" spans="1:2" x14ac:dyDescent="0.25">
      <c r="A1752" t="s">
        <v>188</v>
      </c>
      <c r="B1752" t="s">
        <v>1290</v>
      </c>
    </row>
    <row r="1753" spans="1:2" x14ac:dyDescent="0.25">
      <c r="A1753" t="s">
        <v>188</v>
      </c>
      <c r="B1753" t="s">
        <v>1291</v>
      </c>
    </row>
    <row r="1754" spans="1:2" x14ac:dyDescent="0.25">
      <c r="A1754" t="s">
        <v>188</v>
      </c>
      <c r="B1754" t="s">
        <v>1292</v>
      </c>
    </row>
    <row r="1755" spans="1:2" x14ac:dyDescent="0.25">
      <c r="A1755" t="s">
        <v>188</v>
      </c>
      <c r="B1755" t="s">
        <v>1293</v>
      </c>
    </row>
    <row r="1756" spans="1:2" x14ac:dyDescent="0.25">
      <c r="A1756" t="s">
        <v>188</v>
      </c>
      <c r="B1756" t="s">
        <v>1294</v>
      </c>
    </row>
    <row r="1757" spans="1:2" x14ac:dyDescent="0.25">
      <c r="A1757" t="s">
        <v>188</v>
      </c>
      <c r="B1757" t="s">
        <v>1295</v>
      </c>
    </row>
    <row r="1758" spans="1:2" x14ac:dyDescent="0.25">
      <c r="A1758" t="s">
        <v>188</v>
      </c>
      <c r="B1758" t="s">
        <v>1296</v>
      </c>
    </row>
    <row r="1759" spans="1:2" x14ac:dyDescent="0.25">
      <c r="A1759" t="s">
        <v>188</v>
      </c>
      <c r="B1759" t="s">
        <v>1297</v>
      </c>
    </row>
    <row r="1760" spans="1:2" x14ac:dyDescent="0.25">
      <c r="A1760" t="s">
        <v>188</v>
      </c>
      <c r="B1760" t="s">
        <v>1298</v>
      </c>
    </row>
    <row r="1761" spans="1:2" x14ac:dyDescent="0.25">
      <c r="A1761" t="s">
        <v>188</v>
      </c>
      <c r="B1761" t="s">
        <v>1299</v>
      </c>
    </row>
    <row r="1762" spans="1:2" x14ac:dyDescent="0.25">
      <c r="A1762" t="s">
        <v>188</v>
      </c>
      <c r="B1762" t="s">
        <v>1300</v>
      </c>
    </row>
    <row r="1763" spans="1:2" x14ac:dyDescent="0.25">
      <c r="A1763" t="s">
        <v>188</v>
      </c>
      <c r="B1763" t="s">
        <v>1301</v>
      </c>
    </row>
    <row r="1764" spans="1:2" x14ac:dyDescent="0.25">
      <c r="A1764" t="s">
        <v>188</v>
      </c>
      <c r="B1764" t="s">
        <v>1302</v>
      </c>
    </row>
    <row r="1765" spans="1:2" x14ac:dyDescent="0.25">
      <c r="A1765" t="s">
        <v>188</v>
      </c>
      <c r="B1765" t="s">
        <v>1303</v>
      </c>
    </row>
    <row r="1766" spans="1:2" x14ac:dyDescent="0.25">
      <c r="A1766" t="s">
        <v>188</v>
      </c>
      <c r="B1766" t="s">
        <v>1304</v>
      </c>
    </row>
    <row r="1767" spans="1:2" x14ac:dyDescent="0.25">
      <c r="A1767" t="s">
        <v>188</v>
      </c>
      <c r="B1767" t="s">
        <v>1305</v>
      </c>
    </row>
    <row r="1768" spans="1:2" x14ac:dyDescent="0.25">
      <c r="A1768" t="s">
        <v>188</v>
      </c>
      <c r="B1768" t="s">
        <v>1306</v>
      </c>
    </row>
    <row r="1769" spans="1:2" x14ac:dyDescent="0.25">
      <c r="A1769" t="s">
        <v>188</v>
      </c>
      <c r="B1769" t="s">
        <v>1307</v>
      </c>
    </row>
    <row r="1770" spans="1:2" x14ac:dyDescent="0.25">
      <c r="A1770" t="s">
        <v>188</v>
      </c>
      <c r="B1770" t="s">
        <v>1308</v>
      </c>
    </row>
    <row r="1771" spans="1:2" x14ac:dyDescent="0.25">
      <c r="A1771" t="s">
        <v>188</v>
      </c>
      <c r="B1771" t="s">
        <v>1309</v>
      </c>
    </row>
    <row r="1772" spans="1:2" x14ac:dyDescent="0.25">
      <c r="A1772" t="s">
        <v>188</v>
      </c>
      <c r="B1772" t="s">
        <v>1310</v>
      </c>
    </row>
    <row r="1773" spans="1:2" x14ac:dyDescent="0.25">
      <c r="A1773" t="s">
        <v>188</v>
      </c>
      <c r="B1773" t="s">
        <v>1320</v>
      </c>
    </row>
    <row r="1774" spans="1:2" x14ac:dyDescent="0.25">
      <c r="A1774" t="s">
        <v>188</v>
      </c>
      <c r="B1774" t="s">
        <v>1321</v>
      </c>
    </row>
    <row r="1775" spans="1:2" x14ac:dyDescent="0.25">
      <c r="A1775" t="s">
        <v>188</v>
      </c>
      <c r="B1775" t="s">
        <v>1428</v>
      </c>
    </row>
    <row r="1776" spans="1:2" x14ac:dyDescent="0.25">
      <c r="A1776" t="s">
        <v>188</v>
      </c>
      <c r="B1776" t="s">
        <v>1429</v>
      </c>
    </row>
    <row r="1777" spans="1:2" x14ac:dyDescent="0.25">
      <c r="A1777" t="s">
        <v>188</v>
      </c>
      <c r="B1777" t="s">
        <v>1430</v>
      </c>
    </row>
    <row r="1778" spans="1:2" x14ac:dyDescent="0.25">
      <c r="A1778" t="s">
        <v>188</v>
      </c>
      <c r="B1778" t="s">
        <v>1431</v>
      </c>
    </row>
    <row r="1779" spans="1:2" x14ac:dyDescent="0.25">
      <c r="A1779" t="s">
        <v>188</v>
      </c>
      <c r="B1779" t="s">
        <v>1435</v>
      </c>
    </row>
    <row r="1780" spans="1:2" x14ac:dyDescent="0.25">
      <c r="A1780" t="s">
        <v>188</v>
      </c>
      <c r="B1780" t="s">
        <v>1436</v>
      </c>
    </row>
    <row r="1781" spans="1:2" x14ac:dyDescent="0.25">
      <c r="A1781" t="s">
        <v>188</v>
      </c>
      <c r="B1781" t="s">
        <v>1437</v>
      </c>
    </row>
    <row r="1782" spans="1:2" x14ac:dyDescent="0.25">
      <c r="A1782" t="s">
        <v>188</v>
      </c>
      <c r="B1782" t="s">
        <v>1438</v>
      </c>
    </row>
    <row r="1783" spans="1:2" x14ac:dyDescent="0.25">
      <c r="A1783" t="s">
        <v>188</v>
      </c>
      <c r="B1783" t="s">
        <v>1439</v>
      </c>
    </row>
    <row r="1784" spans="1:2" x14ac:dyDescent="0.25">
      <c r="A1784" t="s">
        <v>188</v>
      </c>
      <c r="B1784" t="s">
        <v>1440</v>
      </c>
    </row>
    <row r="1785" spans="1:2" x14ac:dyDescent="0.25">
      <c r="A1785" t="s">
        <v>188</v>
      </c>
      <c r="B1785" t="s">
        <v>1441</v>
      </c>
    </row>
    <row r="1786" spans="1:2" x14ac:dyDescent="0.25">
      <c r="A1786" t="s">
        <v>188</v>
      </c>
      <c r="B1786" t="s">
        <v>1442</v>
      </c>
    </row>
    <row r="1787" spans="1:2" x14ac:dyDescent="0.25">
      <c r="A1787" t="s">
        <v>188</v>
      </c>
      <c r="B1787" t="s">
        <v>1463</v>
      </c>
    </row>
    <row r="1788" spans="1:2" x14ac:dyDescent="0.25">
      <c r="A1788" t="s">
        <v>188</v>
      </c>
      <c r="B1788" t="s">
        <v>1464</v>
      </c>
    </row>
    <row r="1789" spans="1:2" x14ac:dyDescent="0.25">
      <c r="A1789" t="s">
        <v>188</v>
      </c>
      <c r="B1789" t="s">
        <v>1465</v>
      </c>
    </row>
    <row r="1790" spans="1:2" x14ac:dyDescent="0.25">
      <c r="A1790" t="s">
        <v>188</v>
      </c>
      <c r="B1790" t="s">
        <v>1466</v>
      </c>
    </row>
    <row r="1791" spans="1:2" x14ac:dyDescent="0.25">
      <c r="A1791" t="s">
        <v>188</v>
      </c>
      <c r="B1791" t="s">
        <v>1513</v>
      </c>
    </row>
    <row r="1792" spans="1:2" x14ac:dyDescent="0.25">
      <c r="A1792" t="s">
        <v>188</v>
      </c>
      <c r="B1792" t="s">
        <v>1514</v>
      </c>
    </row>
    <row r="1793" spans="1:2" x14ac:dyDescent="0.25">
      <c r="A1793" t="s">
        <v>188</v>
      </c>
      <c r="B1793" t="s">
        <v>1515</v>
      </c>
    </row>
    <row r="1794" spans="1:2" x14ac:dyDescent="0.25">
      <c r="A1794" t="s">
        <v>188</v>
      </c>
      <c r="B1794" t="s">
        <v>1516</v>
      </c>
    </row>
    <row r="1795" spans="1:2" x14ac:dyDescent="0.25">
      <c r="A1795" t="s">
        <v>188</v>
      </c>
      <c r="B1795" t="s">
        <v>1517</v>
      </c>
    </row>
    <row r="1796" spans="1:2" x14ac:dyDescent="0.25">
      <c r="A1796" t="s">
        <v>188</v>
      </c>
      <c r="B1796" t="s">
        <v>1518</v>
      </c>
    </row>
    <row r="1797" spans="1:2" x14ac:dyDescent="0.25">
      <c r="A1797" t="s">
        <v>188</v>
      </c>
      <c r="B1797" t="s">
        <v>1519</v>
      </c>
    </row>
    <row r="1798" spans="1:2" x14ac:dyDescent="0.25">
      <c r="A1798" t="s">
        <v>188</v>
      </c>
      <c r="B1798" t="s">
        <v>1520</v>
      </c>
    </row>
    <row r="1799" spans="1:2" x14ac:dyDescent="0.25">
      <c r="A1799" t="s">
        <v>188</v>
      </c>
      <c r="B1799" t="s">
        <v>1521</v>
      </c>
    </row>
    <row r="1800" spans="1:2" x14ac:dyDescent="0.25">
      <c r="A1800" t="s">
        <v>188</v>
      </c>
      <c r="B1800" t="s">
        <v>1522</v>
      </c>
    </row>
    <row r="1801" spans="1:2" x14ac:dyDescent="0.25">
      <c r="A1801" t="s">
        <v>188</v>
      </c>
      <c r="B1801" t="s">
        <v>1523</v>
      </c>
    </row>
    <row r="1802" spans="1:2" x14ac:dyDescent="0.25">
      <c r="A1802" t="s">
        <v>188</v>
      </c>
      <c r="B1802" t="s">
        <v>1524</v>
      </c>
    </row>
    <row r="1803" spans="1:2" x14ac:dyDescent="0.25">
      <c r="A1803" t="s">
        <v>188</v>
      </c>
      <c r="B1803" t="s">
        <v>1525</v>
      </c>
    </row>
    <row r="1804" spans="1:2" x14ac:dyDescent="0.25">
      <c r="A1804" t="s">
        <v>188</v>
      </c>
      <c r="B1804" t="s">
        <v>1526</v>
      </c>
    </row>
    <row r="1805" spans="1:2" x14ac:dyDescent="0.25">
      <c r="A1805" t="s">
        <v>188</v>
      </c>
      <c r="B1805" t="s">
        <v>1527</v>
      </c>
    </row>
    <row r="1806" spans="1:2" x14ac:dyDescent="0.25">
      <c r="A1806" t="s">
        <v>188</v>
      </c>
      <c r="B1806" t="s">
        <v>1530</v>
      </c>
    </row>
    <row r="1807" spans="1:2" x14ac:dyDescent="0.25">
      <c r="A1807" t="s">
        <v>188</v>
      </c>
      <c r="B1807" t="s">
        <v>1531</v>
      </c>
    </row>
    <row r="1808" spans="1:2" x14ac:dyDescent="0.25">
      <c r="A1808" t="s">
        <v>188</v>
      </c>
      <c r="B1808" t="s">
        <v>1532</v>
      </c>
    </row>
    <row r="1809" spans="1:2" x14ac:dyDescent="0.25">
      <c r="A1809" t="s">
        <v>188</v>
      </c>
      <c r="B1809" t="s">
        <v>1533</v>
      </c>
    </row>
    <row r="1810" spans="1:2" x14ac:dyDescent="0.25">
      <c r="A1810" t="s">
        <v>188</v>
      </c>
      <c r="B1810" t="s">
        <v>1534</v>
      </c>
    </row>
    <row r="1811" spans="1:2" x14ac:dyDescent="0.25">
      <c r="A1811" t="s">
        <v>188</v>
      </c>
      <c r="B1811" t="s">
        <v>1535</v>
      </c>
    </row>
    <row r="1812" spans="1:2" x14ac:dyDescent="0.25">
      <c r="A1812" t="s">
        <v>188</v>
      </c>
      <c r="B1812" t="s">
        <v>1536</v>
      </c>
    </row>
    <row r="1813" spans="1:2" x14ac:dyDescent="0.25">
      <c r="A1813" t="s">
        <v>188</v>
      </c>
      <c r="B1813" t="s">
        <v>1537</v>
      </c>
    </row>
    <row r="1814" spans="1:2" x14ac:dyDescent="0.25">
      <c r="A1814" t="s">
        <v>188</v>
      </c>
      <c r="B1814" t="s">
        <v>1538</v>
      </c>
    </row>
    <row r="1815" spans="1:2" x14ac:dyDescent="0.25">
      <c r="A1815" t="s">
        <v>188</v>
      </c>
      <c r="B1815" t="s">
        <v>1539</v>
      </c>
    </row>
    <row r="1816" spans="1:2" x14ac:dyDescent="0.25">
      <c r="A1816" t="s">
        <v>188</v>
      </c>
      <c r="B1816" t="s">
        <v>1540</v>
      </c>
    </row>
    <row r="1817" spans="1:2" x14ac:dyDescent="0.25">
      <c r="A1817" t="s">
        <v>188</v>
      </c>
      <c r="B1817" t="s">
        <v>1541</v>
      </c>
    </row>
    <row r="1818" spans="1:2" x14ac:dyDescent="0.25">
      <c r="A1818" t="s">
        <v>188</v>
      </c>
      <c r="B1818" t="s">
        <v>1542</v>
      </c>
    </row>
    <row r="1819" spans="1:2" x14ac:dyDescent="0.25">
      <c r="A1819" t="s">
        <v>188</v>
      </c>
      <c r="B1819" t="s">
        <v>1543</v>
      </c>
    </row>
    <row r="1820" spans="1:2" x14ac:dyDescent="0.25">
      <c r="A1820" t="s">
        <v>188</v>
      </c>
      <c r="B1820" t="s">
        <v>1544</v>
      </c>
    </row>
    <row r="1821" spans="1:2" x14ac:dyDescent="0.25">
      <c r="A1821" t="s">
        <v>188</v>
      </c>
      <c r="B1821" t="s">
        <v>1545</v>
      </c>
    </row>
    <row r="1822" spans="1:2" x14ac:dyDescent="0.25">
      <c r="A1822" t="s">
        <v>188</v>
      </c>
      <c r="B1822" t="s">
        <v>1546</v>
      </c>
    </row>
    <row r="1823" spans="1:2" x14ac:dyDescent="0.25">
      <c r="A1823" t="s">
        <v>188</v>
      </c>
      <c r="B1823" t="s">
        <v>1550</v>
      </c>
    </row>
    <row r="1824" spans="1:2" x14ac:dyDescent="0.25">
      <c r="A1824" t="s">
        <v>188</v>
      </c>
      <c r="B1824" t="s">
        <v>1551</v>
      </c>
    </row>
    <row r="1825" spans="1:2" x14ac:dyDescent="0.25">
      <c r="A1825" t="s">
        <v>188</v>
      </c>
      <c r="B1825" t="s">
        <v>1552</v>
      </c>
    </row>
    <row r="1826" spans="1:2" x14ac:dyDescent="0.25">
      <c r="A1826" t="s">
        <v>188</v>
      </c>
      <c r="B1826" t="s">
        <v>1553</v>
      </c>
    </row>
    <row r="1827" spans="1:2" x14ac:dyDescent="0.25">
      <c r="A1827" t="s">
        <v>188</v>
      </c>
      <c r="B1827" t="s">
        <v>1554</v>
      </c>
    </row>
    <row r="1828" spans="1:2" x14ac:dyDescent="0.25">
      <c r="A1828" t="s">
        <v>188</v>
      </c>
      <c r="B1828" t="s">
        <v>1555</v>
      </c>
    </row>
    <row r="1829" spans="1:2" x14ac:dyDescent="0.25">
      <c r="A1829" t="s">
        <v>188</v>
      </c>
      <c r="B1829" t="s">
        <v>1556</v>
      </c>
    </row>
    <row r="1830" spans="1:2" x14ac:dyDescent="0.25">
      <c r="A1830" t="s">
        <v>188</v>
      </c>
      <c r="B1830" t="s">
        <v>1557</v>
      </c>
    </row>
    <row r="1831" spans="1:2" x14ac:dyDescent="0.25">
      <c r="A1831" t="s">
        <v>188</v>
      </c>
      <c r="B1831" t="s">
        <v>1558</v>
      </c>
    </row>
    <row r="1832" spans="1:2" x14ac:dyDescent="0.25">
      <c r="A1832" t="s">
        <v>188</v>
      </c>
      <c r="B1832" t="s">
        <v>1567</v>
      </c>
    </row>
    <row r="1833" spans="1:2" x14ac:dyDescent="0.25">
      <c r="A1833" t="s">
        <v>188</v>
      </c>
      <c r="B1833" t="s">
        <v>1568</v>
      </c>
    </row>
    <row r="1834" spans="1:2" x14ac:dyDescent="0.25">
      <c r="A1834" t="s">
        <v>188</v>
      </c>
      <c r="B1834" t="s">
        <v>1633</v>
      </c>
    </row>
    <row r="1835" spans="1:2" x14ac:dyDescent="0.25">
      <c r="A1835" t="s">
        <v>188</v>
      </c>
      <c r="B1835" t="s">
        <v>1634</v>
      </c>
    </row>
    <row r="1836" spans="1:2" x14ac:dyDescent="0.25">
      <c r="A1836" t="s">
        <v>188</v>
      </c>
      <c r="B1836" t="s">
        <v>1635</v>
      </c>
    </row>
    <row r="1837" spans="1:2" x14ac:dyDescent="0.25">
      <c r="A1837" t="s">
        <v>188</v>
      </c>
      <c r="B1837" t="s">
        <v>1637</v>
      </c>
    </row>
    <row r="1838" spans="1:2" x14ac:dyDescent="0.25">
      <c r="A1838" t="s">
        <v>188</v>
      </c>
      <c r="B1838" t="s">
        <v>1638</v>
      </c>
    </row>
    <row r="1839" spans="1:2" x14ac:dyDescent="0.25">
      <c r="A1839" t="s">
        <v>188</v>
      </c>
      <c r="B1839" t="s">
        <v>1639</v>
      </c>
    </row>
    <row r="1840" spans="1:2" x14ac:dyDescent="0.25">
      <c r="A1840" t="s">
        <v>188</v>
      </c>
      <c r="B1840" t="s">
        <v>1640</v>
      </c>
    </row>
    <row r="1841" spans="1:2" x14ac:dyDescent="0.25">
      <c r="A1841" t="s">
        <v>188</v>
      </c>
      <c r="B1841" t="s">
        <v>1641</v>
      </c>
    </row>
    <row r="1842" spans="1:2" x14ac:dyDescent="0.25">
      <c r="A1842" t="s">
        <v>188</v>
      </c>
      <c r="B1842" t="s">
        <v>1642</v>
      </c>
    </row>
    <row r="1843" spans="1:2" x14ac:dyDescent="0.25">
      <c r="A1843" t="s">
        <v>188</v>
      </c>
      <c r="B1843" t="s">
        <v>1643</v>
      </c>
    </row>
    <row r="1844" spans="1:2" x14ac:dyDescent="0.25">
      <c r="A1844" t="s">
        <v>188</v>
      </c>
      <c r="B1844" t="s">
        <v>1644</v>
      </c>
    </row>
    <row r="1845" spans="1:2" x14ac:dyDescent="0.25">
      <c r="A1845" t="s">
        <v>188</v>
      </c>
      <c r="B1845" t="s">
        <v>1645</v>
      </c>
    </row>
    <row r="1846" spans="1:2" x14ac:dyDescent="0.25">
      <c r="A1846" t="s">
        <v>188</v>
      </c>
      <c r="B1846" t="s">
        <v>1646</v>
      </c>
    </row>
    <row r="1847" spans="1:2" x14ac:dyDescent="0.25">
      <c r="A1847" t="s">
        <v>188</v>
      </c>
      <c r="B1847" t="s">
        <v>1647</v>
      </c>
    </row>
    <row r="1848" spans="1:2" x14ac:dyDescent="0.25">
      <c r="A1848" t="s">
        <v>188</v>
      </c>
      <c r="B1848" t="s">
        <v>1665</v>
      </c>
    </row>
    <row r="1849" spans="1:2" x14ac:dyDescent="0.25">
      <c r="A1849" t="s">
        <v>188</v>
      </c>
      <c r="B1849" t="s">
        <v>1666</v>
      </c>
    </row>
    <row r="1850" spans="1:2" x14ac:dyDescent="0.25">
      <c r="A1850" t="s">
        <v>188</v>
      </c>
      <c r="B1850" t="s">
        <v>1667</v>
      </c>
    </row>
    <row r="1851" spans="1:2" x14ac:dyDescent="0.25">
      <c r="A1851" t="s">
        <v>188</v>
      </c>
      <c r="B1851" t="s">
        <v>1668</v>
      </c>
    </row>
    <row r="1852" spans="1:2" x14ac:dyDescent="0.25">
      <c r="A1852" t="s">
        <v>188</v>
      </c>
      <c r="B1852" t="s">
        <v>1669</v>
      </c>
    </row>
    <row r="1853" spans="1:2" x14ac:dyDescent="0.25">
      <c r="A1853" t="s">
        <v>188</v>
      </c>
      <c r="B1853" t="s">
        <v>1670</v>
      </c>
    </row>
    <row r="1854" spans="1:2" x14ac:dyDescent="0.25">
      <c r="A1854" t="s">
        <v>188</v>
      </c>
      <c r="B1854" t="s">
        <v>1671</v>
      </c>
    </row>
    <row r="1855" spans="1:2" x14ac:dyDescent="0.25">
      <c r="A1855" t="s">
        <v>188</v>
      </c>
      <c r="B1855" t="s">
        <v>1672</v>
      </c>
    </row>
    <row r="1856" spans="1:2" x14ac:dyDescent="0.25">
      <c r="A1856" t="s">
        <v>188</v>
      </c>
      <c r="B1856" t="s">
        <v>1676</v>
      </c>
    </row>
    <row r="1857" spans="1:2" x14ac:dyDescent="0.25">
      <c r="A1857" t="s">
        <v>188</v>
      </c>
      <c r="B1857" t="s">
        <v>1677</v>
      </c>
    </row>
    <row r="1858" spans="1:2" x14ac:dyDescent="0.25">
      <c r="A1858" t="s">
        <v>188</v>
      </c>
      <c r="B1858" t="s">
        <v>1678</v>
      </c>
    </row>
    <row r="1859" spans="1:2" x14ac:dyDescent="0.25">
      <c r="A1859" t="s">
        <v>188</v>
      </c>
      <c r="B1859" t="s">
        <v>1679</v>
      </c>
    </row>
    <row r="1860" spans="1:2" x14ac:dyDescent="0.25">
      <c r="A1860" t="s">
        <v>188</v>
      </c>
      <c r="B1860" t="s">
        <v>1680</v>
      </c>
    </row>
    <row r="1861" spans="1:2" x14ac:dyDescent="0.25">
      <c r="A1861" t="s">
        <v>188</v>
      </c>
      <c r="B1861" t="s">
        <v>1719</v>
      </c>
    </row>
    <row r="1862" spans="1:2" x14ac:dyDescent="0.25">
      <c r="A1862" t="s">
        <v>188</v>
      </c>
      <c r="B1862" t="s">
        <v>1720</v>
      </c>
    </row>
    <row r="1863" spans="1:2" x14ac:dyDescent="0.25">
      <c r="A1863" t="s">
        <v>188</v>
      </c>
      <c r="B1863" t="s">
        <v>1746</v>
      </c>
    </row>
    <row r="1864" spans="1:2" x14ac:dyDescent="0.25">
      <c r="A1864" t="s">
        <v>188</v>
      </c>
      <c r="B1864" t="s">
        <v>1747</v>
      </c>
    </row>
    <row r="1865" spans="1:2" x14ac:dyDescent="0.25">
      <c r="A1865" t="s">
        <v>188</v>
      </c>
      <c r="B1865" t="s">
        <v>1766</v>
      </c>
    </row>
    <row r="1866" spans="1:2" x14ac:dyDescent="0.25">
      <c r="A1866" t="s">
        <v>188</v>
      </c>
      <c r="B1866" t="s">
        <v>1773</v>
      </c>
    </row>
    <row r="1867" spans="1:2" x14ac:dyDescent="0.25">
      <c r="A1867" t="s">
        <v>188</v>
      </c>
      <c r="B1867" t="s">
        <v>1774</v>
      </c>
    </row>
    <row r="1868" spans="1:2" x14ac:dyDescent="0.25">
      <c r="A1868" t="s">
        <v>188</v>
      </c>
      <c r="B1868" t="s">
        <v>1775</v>
      </c>
    </row>
    <row r="1869" spans="1:2" x14ac:dyDescent="0.25">
      <c r="A1869" t="s">
        <v>188</v>
      </c>
      <c r="B1869" t="s">
        <v>1776</v>
      </c>
    </row>
    <row r="1870" spans="1:2" x14ac:dyDescent="0.25">
      <c r="A1870" t="s">
        <v>188</v>
      </c>
      <c r="B1870" t="s">
        <v>1777</v>
      </c>
    </row>
    <row r="1871" spans="1:2" x14ac:dyDescent="0.25">
      <c r="A1871" t="s">
        <v>188</v>
      </c>
      <c r="B1871" t="s">
        <v>1811</v>
      </c>
    </row>
    <row r="1872" spans="1:2" x14ac:dyDescent="0.25">
      <c r="A1872" t="s">
        <v>188</v>
      </c>
      <c r="B1872" t="s">
        <v>1812</v>
      </c>
    </row>
    <row r="1873" spans="1:2" x14ac:dyDescent="0.25">
      <c r="A1873" t="s">
        <v>188</v>
      </c>
      <c r="B1873" t="s">
        <v>1869</v>
      </c>
    </row>
    <row r="1874" spans="1:2" x14ac:dyDescent="0.25">
      <c r="A1874" t="s">
        <v>188</v>
      </c>
      <c r="B1874" t="s">
        <v>1870</v>
      </c>
    </row>
    <row r="1875" spans="1:2" x14ac:dyDescent="0.25">
      <c r="A1875" t="s">
        <v>188</v>
      </c>
      <c r="B1875" t="s">
        <v>1874</v>
      </c>
    </row>
    <row r="1876" spans="1:2" x14ac:dyDescent="0.25">
      <c r="A1876" t="s">
        <v>188</v>
      </c>
      <c r="B1876" t="s">
        <v>1875</v>
      </c>
    </row>
    <row r="1877" spans="1:2" x14ac:dyDescent="0.25">
      <c r="A1877" t="s">
        <v>188</v>
      </c>
      <c r="B1877" t="s">
        <v>1876</v>
      </c>
    </row>
    <row r="1878" spans="1:2" x14ac:dyDescent="0.25">
      <c r="A1878" t="s">
        <v>188</v>
      </c>
      <c r="B1878" t="s">
        <v>1925</v>
      </c>
    </row>
    <row r="1879" spans="1:2" x14ac:dyDescent="0.25">
      <c r="A1879" t="s">
        <v>188</v>
      </c>
      <c r="B1879" t="s">
        <v>1926</v>
      </c>
    </row>
    <row r="1880" spans="1:2" x14ac:dyDescent="0.25">
      <c r="A1880" t="s">
        <v>188</v>
      </c>
      <c r="B1880" t="s">
        <v>1927</v>
      </c>
    </row>
    <row r="1881" spans="1:2" x14ac:dyDescent="0.25">
      <c r="A1881" t="s">
        <v>188</v>
      </c>
      <c r="B1881" t="s">
        <v>1928</v>
      </c>
    </row>
    <row r="1882" spans="1:2" x14ac:dyDescent="0.25">
      <c r="A1882" t="s">
        <v>188</v>
      </c>
      <c r="B1882" t="s">
        <v>1929</v>
      </c>
    </row>
    <row r="1883" spans="1:2" x14ac:dyDescent="0.25">
      <c r="A1883" t="s">
        <v>188</v>
      </c>
      <c r="B1883" t="s">
        <v>1930</v>
      </c>
    </row>
    <row r="1884" spans="1:2" x14ac:dyDescent="0.25">
      <c r="A1884" t="s">
        <v>188</v>
      </c>
      <c r="B1884" t="s">
        <v>1931</v>
      </c>
    </row>
    <row r="1885" spans="1:2" x14ac:dyDescent="0.25">
      <c r="A1885" t="s">
        <v>188</v>
      </c>
      <c r="B1885" t="s">
        <v>1932</v>
      </c>
    </row>
    <row r="1886" spans="1:2" x14ac:dyDescent="0.25">
      <c r="A1886" t="s">
        <v>188</v>
      </c>
      <c r="B1886" t="s">
        <v>1933</v>
      </c>
    </row>
    <row r="1887" spans="1:2" x14ac:dyDescent="0.25">
      <c r="A1887" t="s">
        <v>188</v>
      </c>
      <c r="B1887" t="s">
        <v>1934</v>
      </c>
    </row>
    <row r="1888" spans="1:2" x14ac:dyDescent="0.25">
      <c r="A1888" t="s">
        <v>188</v>
      </c>
      <c r="B1888" t="s">
        <v>1946</v>
      </c>
    </row>
    <row r="1889" spans="1:2" x14ac:dyDescent="0.25">
      <c r="A1889" t="s">
        <v>188</v>
      </c>
      <c r="B1889" t="s">
        <v>1947</v>
      </c>
    </row>
    <row r="1890" spans="1:2" x14ac:dyDescent="0.25">
      <c r="A1890" t="s">
        <v>188</v>
      </c>
      <c r="B1890" t="s">
        <v>1948</v>
      </c>
    </row>
    <row r="1891" spans="1:2" x14ac:dyDescent="0.25">
      <c r="A1891" t="s">
        <v>188</v>
      </c>
      <c r="B1891" t="s">
        <v>1949</v>
      </c>
    </row>
    <row r="1892" spans="1:2" x14ac:dyDescent="0.25">
      <c r="A1892" t="s">
        <v>188</v>
      </c>
      <c r="B1892" t="s">
        <v>1950</v>
      </c>
    </row>
    <row r="1893" spans="1:2" x14ac:dyDescent="0.25">
      <c r="A1893" t="s">
        <v>188</v>
      </c>
      <c r="B1893" t="s">
        <v>1951</v>
      </c>
    </row>
    <row r="1894" spans="1:2" x14ac:dyDescent="0.25">
      <c r="A1894" t="s">
        <v>188</v>
      </c>
      <c r="B1894" t="s">
        <v>1952</v>
      </c>
    </row>
    <row r="1895" spans="1:2" x14ac:dyDescent="0.25">
      <c r="A1895" t="s">
        <v>188</v>
      </c>
      <c r="B1895" t="s">
        <v>1981</v>
      </c>
    </row>
    <row r="1896" spans="1:2" x14ac:dyDescent="0.25">
      <c r="A1896" t="s">
        <v>188</v>
      </c>
      <c r="B1896" t="s">
        <v>1982</v>
      </c>
    </row>
    <row r="1897" spans="1:2" x14ac:dyDescent="0.25">
      <c r="A1897" t="s">
        <v>188</v>
      </c>
      <c r="B1897" t="s">
        <v>1983</v>
      </c>
    </row>
    <row r="1898" spans="1:2" x14ac:dyDescent="0.25">
      <c r="A1898" t="s">
        <v>188</v>
      </c>
      <c r="B1898" t="s">
        <v>1984</v>
      </c>
    </row>
    <row r="1899" spans="1:2" x14ac:dyDescent="0.25">
      <c r="A1899" t="s">
        <v>188</v>
      </c>
      <c r="B1899" t="s">
        <v>1985</v>
      </c>
    </row>
    <row r="1900" spans="1:2" x14ac:dyDescent="0.25">
      <c r="A1900" t="s">
        <v>188</v>
      </c>
      <c r="B1900" t="s">
        <v>1986</v>
      </c>
    </row>
    <row r="1901" spans="1:2" x14ac:dyDescent="0.25">
      <c r="A1901" t="s">
        <v>188</v>
      </c>
      <c r="B1901" t="s">
        <v>1996</v>
      </c>
    </row>
    <row r="1902" spans="1:2" x14ac:dyDescent="0.25">
      <c r="A1902" t="s">
        <v>188</v>
      </c>
      <c r="B1902" t="s">
        <v>1997</v>
      </c>
    </row>
    <row r="1903" spans="1:2" x14ac:dyDescent="0.25">
      <c r="A1903" t="s">
        <v>188</v>
      </c>
      <c r="B1903" t="s">
        <v>1998</v>
      </c>
    </row>
    <row r="1904" spans="1:2" x14ac:dyDescent="0.25">
      <c r="A1904" t="s">
        <v>188</v>
      </c>
      <c r="B1904" t="s">
        <v>1999</v>
      </c>
    </row>
    <row r="1905" spans="1:2" x14ac:dyDescent="0.25">
      <c r="A1905" t="s">
        <v>188</v>
      </c>
      <c r="B1905" t="s">
        <v>2000</v>
      </c>
    </row>
    <row r="1906" spans="1:2" x14ac:dyDescent="0.25">
      <c r="A1906" t="s">
        <v>188</v>
      </c>
      <c r="B1906" t="s">
        <v>2001</v>
      </c>
    </row>
    <row r="1907" spans="1:2" x14ac:dyDescent="0.25">
      <c r="A1907" t="s">
        <v>188</v>
      </c>
      <c r="B1907" t="s">
        <v>2002</v>
      </c>
    </row>
    <row r="1908" spans="1:2" x14ac:dyDescent="0.25">
      <c r="A1908" t="s">
        <v>188</v>
      </c>
      <c r="B1908" t="s">
        <v>2003</v>
      </c>
    </row>
    <row r="1909" spans="1:2" x14ac:dyDescent="0.25">
      <c r="A1909" t="s">
        <v>188</v>
      </c>
      <c r="B1909" t="s">
        <v>2004</v>
      </c>
    </row>
    <row r="1910" spans="1:2" x14ac:dyDescent="0.25">
      <c r="A1910" t="s">
        <v>188</v>
      </c>
      <c r="B1910" t="s">
        <v>2005</v>
      </c>
    </row>
    <row r="1911" spans="1:2" x14ac:dyDescent="0.25">
      <c r="A1911" t="s">
        <v>188</v>
      </c>
      <c r="B1911" t="s">
        <v>2006</v>
      </c>
    </row>
    <row r="1912" spans="1:2" x14ac:dyDescent="0.25">
      <c r="A1912" t="s">
        <v>188</v>
      </c>
      <c r="B1912" t="s">
        <v>2017</v>
      </c>
    </row>
    <row r="1913" spans="1:2" x14ac:dyDescent="0.25">
      <c r="A1913" t="s">
        <v>188</v>
      </c>
      <c r="B1913" t="s">
        <v>2018</v>
      </c>
    </row>
    <row r="1914" spans="1:2" x14ac:dyDescent="0.25">
      <c r="A1914" t="s">
        <v>188</v>
      </c>
      <c r="B1914" t="s">
        <v>2019</v>
      </c>
    </row>
    <row r="1915" spans="1:2" x14ac:dyDescent="0.25">
      <c r="A1915" t="s">
        <v>188</v>
      </c>
      <c r="B1915" t="s">
        <v>2020</v>
      </c>
    </row>
    <row r="1916" spans="1:2" x14ac:dyDescent="0.25">
      <c r="A1916" t="s">
        <v>188</v>
      </c>
      <c r="B1916" t="s">
        <v>2021</v>
      </c>
    </row>
    <row r="1917" spans="1:2" x14ac:dyDescent="0.25">
      <c r="A1917" t="s">
        <v>188</v>
      </c>
      <c r="B1917" t="s">
        <v>2022</v>
      </c>
    </row>
    <row r="1918" spans="1:2" x14ac:dyDescent="0.25">
      <c r="A1918" t="s">
        <v>188</v>
      </c>
      <c r="B1918" t="s">
        <v>2023</v>
      </c>
    </row>
    <row r="1919" spans="1:2" x14ac:dyDescent="0.25">
      <c r="A1919" t="s">
        <v>188</v>
      </c>
      <c r="B1919" t="s">
        <v>2024</v>
      </c>
    </row>
    <row r="1920" spans="1:2" x14ac:dyDescent="0.25">
      <c r="A1920" t="s">
        <v>188</v>
      </c>
      <c r="B1920" t="s">
        <v>2044</v>
      </c>
    </row>
    <row r="1921" spans="1:2" x14ac:dyDescent="0.25">
      <c r="A1921" t="s">
        <v>188</v>
      </c>
      <c r="B1921" t="s">
        <v>2045</v>
      </c>
    </row>
    <row r="1922" spans="1:2" x14ac:dyDescent="0.25">
      <c r="A1922" t="s">
        <v>188</v>
      </c>
      <c r="B1922" t="s">
        <v>2059</v>
      </c>
    </row>
    <row r="1923" spans="1:2" x14ac:dyDescent="0.25">
      <c r="A1923" t="s">
        <v>188</v>
      </c>
      <c r="B1923" t="s">
        <v>2060</v>
      </c>
    </row>
    <row r="1924" spans="1:2" x14ac:dyDescent="0.25">
      <c r="A1924" t="s">
        <v>188</v>
      </c>
      <c r="B1924" t="s">
        <v>2061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2.7109375" style="1" customWidth="1"/>
    <col min="2" max="2" width="23.5703125" style="1" customWidth="1"/>
    <col min="3" max="3" width="55.42578125" style="1" customWidth="1"/>
    <col min="4" max="4" width="14.140625" style="1" customWidth="1"/>
    <col min="5" max="5" width="4" style="1" customWidth="1"/>
    <col min="6" max="6" width="15.140625" style="1" customWidth="1"/>
    <col min="7" max="7" width="31.85546875" style="1" customWidth="1"/>
    <col min="8" max="8" width="9.7109375" style="1" customWidth="1"/>
    <col min="9" max="9" width="12.28515625" style="1" customWidth="1"/>
    <col min="10" max="10" width="12.140625" style="1" customWidth="1"/>
    <col min="11" max="11" width="11.7109375" style="1" customWidth="1"/>
    <col min="12" max="16384" width="8.85546875" style="1"/>
  </cols>
  <sheetData>
    <row r="1" spans="1:11" s="23" customFormat="1" x14ac:dyDescent="0.25">
      <c r="B1" s="24"/>
      <c r="C1" s="24"/>
      <c r="G1" s="24"/>
      <c r="H1" s="24"/>
      <c r="I1" s="24"/>
      <c r="J1" s="24"/>
      <c r="K1" s="24"/>
    </row>
    <row r="2" spans="1:11" s="23" customFormat="1" ht="28.5" x14ac:dyDescent="0.45">
      <c r="A2" s="25"/>
      <c r="B2" s="26" t="s">
        <v>2073</v>
      </c>
      <c r="C2" s="26"/>
      <c r="D2" s="39"/>
      <c r="F2" s="25"/>
      <c r="G2" s="27" t="s">
        <v>15</v>
      </c>
      <c r="H2" s="27" t="s">
        <v>16</v>
      </c>
      <c r="I2" s="28"/>
      <c r="J2" s="29"/>
      <c r="K2" s="30"/>
    </row>
    <row r="3" spans="1:11" s="23" customFormat="1" ht="21.75" customHeight="1" thickBot="1" x14ac:dyDescent="0.5">
      <c r="A3" s="25"/>
      <c r="B3" s="31" t="s">
        <v>2076</v>
      </c>
      <c r="C3" s="31"/>
      <c r="D3" s="32"/>
      <c r="F3" s="25"/>
      <c r="G3" s="43" t="s">
        <v>2071</v>
      </c>
      <c r="H3" s="47" t="s">
        <v>2072</v>
      </c>
      <c r="I3" s="44"/>
      <c r="J3" s="45"/>
      <c r="K3" s="46"/>
    </row>
    <row r="4" spans="1:11" s="23" customFormat="1" ht="18" customHeight="1" x14ac:dyDescent="0.25">
      <c r="F4" s="42"/>
      <c r="G4" s="42"/>
    </row>
    <row r="5" spans="1:11" s="33" customFormat="1" ht="18.75" customHeight="1" x14ac:dyDescent="0.3">
      <c r="B5" s="34"/>
      <c r="C5" s="40" t="s">
        <v>82</v>
      </c>
      <c r="D5" s="22">
        <v>1</v>
      </c>
      <c r="E5" s="35"/>
      <c r="F5" s="36"/>
    </row>
    <row r="6" spans="1:11" s="23" customFormat="1" ht="29.25" customHeight="1" x14ac:dyDescent="0.25">
      <c r="B6" s="37" t="s">
        <v>81</v>
      </c>
      <c r="F6" s="37" t="s">
        <v>80</v>
      </c>
      <c r="H6" s="38" t="s">
        <v>83</v>
      </c>
      <c r="I6" s="38" t="s">
        <v>84</v>
      </c>
      <c r="J6" s="38" t="s">
        <v>85</v>
      </c>
      <c r="K6" s="38" t="s">
        <v>86</v>
      </c>
    </row>
    <row r="7" spans="1:11" x14ac:dyDescent="0.25">
      <c r="B7" s="4" t="s">
        <v>78</v>
      </c>
      <c r="C7" s="4" t="s">
        <v>79</v>
      </c>
      <c r="D7" s="4" t="s">
        <v>193</v>
      </c>
      <c r="F7" s="5" t="s">
        <v>75</v>
      </c>
      <c r="G7" s="2" t="s">
        <v>17</v>
      </c>
      <c r="H7" s="3" t="s">
        <v>2</v>
      </c>
      <c r="I7" s="15">
        <v>550</v>
      </c>
      <c r="J7" s="17">
        <f>HLOOKUP(VLOOKUP(G7,list!F:G,2,0),calc!C$2:BJ$104,103,0)/$D$5</f>
        <v>0</v>
      </c>
      <c r="K7" s="18">
        <f>IF(I7=0,"",J7/I7)</f>
        <v>0</v>
      </c>
    </row>
    <row r="8" spans="1:11" x14ac:dyDescent="0.25">
      <c r="B8" s="14"/>
      <c r="C8" s="14"/>
      <c r="D8" s="14"/>
      <c r="F8" s="6"/>
      <c r="G8" s="2" t="s">
        <v>43</v>
      </c>
      <c r="H8" s="3" t="s">
        <v>2</v>
      </c>
      <c r="I8" s="15">
        <v>10</v>
      </c>
      <c r="J8" s="17">
        <f>(0.001*HLOOKUP(VLOOKUP(G8,list!F:G,2,0),calc!C$2:BJ$104,103,0))/$D$5</f>
        <v>0</v>
      </c>
      <c r="K8" s="18">
        <f t="shared" ref="K8:K18" si="0">IF(I8=0,"",J8/I8)</f>
        <v>0</v>
      </c>
    </row>
    <row r="9" spans="1:11" x14ac:dyDescent="0.25">
      <c r="B9" s="14"/>
      <c r="C9" s="14"/>
      <c r="D9" s="14"/>
      <c r="F9" s="6"/>
      <c r="G9" s="2" t="s">
        <v>19</v>
      </c>
      <c r="H9" s="3" t="s">
        <v>2</v>
      </c>
      <c r="I9" s="15">
        <v>15</v>
      </c>
      <c r="J9" s="17">
        <f>(0.001*HLOOKUP(VLOOKUP(G9,list!F:G,2,0),calc!C$2:BJ$104,103,0))/$D$5</f>
        <v>0</v>
      </c>
      <c r="K9" s="18">
        <f t="shared" si="0"/>
        <v>0</v>
      </c>
    </row>
    <row r="10" spans="1:11" x14ac:dyDescent="0.25">
      <c r="B10" s="14"/>
      <c r="C10" s="14"/>
      <c r="D10" s="14"/>
      <c r="F10" s="6"/>
      <c r="G10" s="2" t="s">
        <v>20</v>
      </c>
      <c r="H10" s="3" t="s">
        <v>1</v>
      </c>
      <c r="I10" s="15">
        <v>3000</v>
      </c>
      <c r="J10" s="17">
        <f>HLOOKUP(VLOOKUP(G10,list!F:G,2,0),calc!C$2:BJ$104,103,0)/$D$5</f>
        <v>0</v>
      </c>
      <c r="K10" s="18">
        <f>IF(I10=0,"",J10/I10)</f>
        <v>0</v>
      </c>
    </row>
    <row r="11" spans="1:11" x14ac:dyDescent="0.25">
      <c r="B11" s="14"/>
      <c r="C11" s="14"/>
      <c r="D11" s="14"/>
      <c r="F11" s="6"/>
      <c r="G11" s="2" t="s">
        <v>21</v>
      </c>
      <c r="H11" s="3" t="s">
        <v>2</v>
      </c>
      <c r="I11" s="15">
        <v>1.2</v>
      </c>
      <c r="J11" s="17">
        <f>HLOOKUP(VLOOKUP(G11,list!F:G,2,0),calc!C$2:BJ$104,103,0)/$D$5</f>
        <v>0</v>
      </c>
      <c r="K11" s="18">
        <f t="shared" si="0"/>
        <v>0</v>
      </c>
    </row>
    <row r="12" spans="1:11" x14ac:dyDescent="0.25">
      <c r="B12" s="14"/>
      <c r="C12" s="14"/>
      <c r="D12" s="14"/>
      <c r="F12" s="6"/>
      <c r="G12" s="2" t="s">
        <v>22</v>
      </c>
      <c r="H12" s="3" t="s">
        <v>2</v>
      </c>
      <c r="I12" s="15">
        <v>1.3</v>
      </c>
      <c r="J12" s="17">
        <f>HLOOKUP(VLOOKUP(G12,list!F:G,2,0),calc!C$2:BJ$104,103,0)/$D$5</f>
        <v>0</v>
      </c>
      <c r="K12" s="18">
        <f t="shared" si="0"/>
        <v>0</v>
      </c>
    </row>
    <row r="13" spans="1:11" x14ac:dyDescent="0.25">
      <c r="B13" s="14"/>
      <c r="C13" s="14"/>
      <c r="D13" s="14"/>
      <c r="F13" s="6"/>
      <c r="G13" s="2" t="s">
        <v>23</v>
      </c>
      <c r="H13" s="3" t="s">
        <v>2</v>
      </c>
      <c r="I13" s="15">
        <v>16</v>
      </c>
      <c r="J13" s="17">
        <f>HLOOKUP(VLOOKUP(G13,list!F:G,2,0),calc!C$2:BJ$104,103,0)/$D$5</f>
        <v>0</v>
      </c>
      <c r="K13" s="18">
        <f t="shared" si="0"/>
        <v>0</v>
      </c>
    </row>
    <row r="14" spans="1:11" x14ac:dyDescent="0.25">
      <c r="B14" s="14"/>
      <c r="C14" s="14"/>
      <c r="D14" s="14"/>
      <c r="F14" s="6"/>
      <c r="G14" s="2" t="s">
        <v>24</v>
      </c>
      <c r="H14" s="3" t="s">
        <v>2</v>
      </c>
      <c r="I14" s="15">
        <v>5</v>
      </c>
      <c r="J14" s="17">
        <f>HLOOKUP(VLOOKUP(G14,list!F:G,2,0),calc!C$2:BJ$104,103,0)/$D$5</f>
        <v>0</v>
      </c>
      <c r="K14" s="18">
        <f t="shared" si="0"/>
        <v>0</v>
      </c>
    </row>
    <row r="15" spans="1:11" x14ac:dyDescent="0.25">
      <c r="B15" s="14"/>
      <c r="C15" s="14"/>
      <c r="D15" s="14"/>
      <c r="F15" s="6"/>
      <c r="G15" s="2" t="s">
        <v>25</v>
      </c>
      <c r="H15" s="3" t="s">
        <v>2</v>
      </c>
      <c r="I15" s="15">
        <v>1.3</v>
      </c>
      <c r="J15" s="17">
        <f>HLOOKUP(VLOOKUP(G15,list!F:G,2,0),calc!C$2:BJ$104,103,0)/$D$5</f>
        <v>0</v>
      </c>
      <c r="K15" s="18">
        <f t="shared" si="0"/>
        <v>0</v>
      </c>
    </row>
    <row r="16" spans="1:11" x14ac:dyDescent="0.25">
      <c r="B16" s="14"/>
      <c r="C16" s="14"/>
      <c r="D16" s="14"/>
      <c r="F16" s="6"/>
      <c r="G16" s="2" t="s">
        <v>26</v>
      </c>
      <c r="H16" s="3" t="s">
        <v>3</v>
      </c>
      <c r="I16" s="15">
        <v>400</v>
      </c>
      <c r="J16" s="17">
        <f>HLOOKUP(VLOOKUP(G16,list!F:G,2,0),calc!C$2:BJ$104,103,0)/$D$5</f>
        <v>0</v>
      </c>
      <c r="K16" s="18">
        <f t="shared" si="0"/>
        <v>0</v>
      </c>
    </row>
    <row r="17" spans="2:11" x14ac:dyDescent="0.25">
      <c r="B17" s="14"/>
      <c r="C17" s="14"/>
      <c r="D17" s="14"/>
      <c r="F17" s="6"/>
      <c r="G17" s="2" t="s">
        <v>27</v>
      </c>
      <c r="H17" s="3" t="s">
        <v>3</v>
      </c>
      <c r="I17" s="15">
        <v>2.4</v>
      </c>
      <c r="J17" s="17">
        <f>HLOOKUP(VLOOKUP(G17,list!F:G,2,0),calc!C$2:BJ$104,103,0)/$D$5</f>
        <v>0</v>
      </c>
      <c r="K17" s="18">
        <f t="shared" si="0"/>
        <v>0</v>
      </c>
    </row>
    <row r="18" spans="2:11" x14ac:dyDescent="0.25">
      <c r="B18" s="14"/>
      <c r="C18" s="14"/>
      <c r="D18" s="14"/>
      <c r="F18" s="6"/>
      <c r="G18" s="2" t="s">
        <v>28</v>
      </c>
      <c r="H18" s="3" t="s">
        <v>2</v>
      </c>
      <c r="I18" s="15">
        <v>90</v>
      </c>
      <c r="J18" s="17">
        <f>HLOOKUP(VLOOKUP(G18,list!F:G,2,0),calc!C$2:BJ$104,103,0)/$D$5</f>
        <v>0</v>
      </c>
      <c r="K18" s="18">
        <f t="shared" si="0"/>
        <v>0</v>
      </c>
    </row>
    <row r="19" spans="2:11" x14ac:dyDescent="0.25">
      <c r="B19" s="14"/>
      <c r="C19" s="14"/>
      <c r="D19" s="14"/>
      <c r="F19" s="6"/>
      <c r="G19" s="2" t="s">
        <v>29</v>
      </c>
      <c r="H19" s="3" t="s">
        <v>1</v>
      </c>
      <c r="I19" s="15">
        <v>600</v>
      </c>
      <c r="J19" s="17">
        <f>HLOOKUP(VLOOKUP(G19,list!F:G,2,0),calc!C$2:BJ$104,103,0)/$D$5</f>
        <v>0</v>
      </c>
      <c r="K19" s="18">
        <f>IF(I19=0,"",J19/I19)</f>
        <v>0</v>
      </c>
    </row>
    <row r="20" spans="2:11" x14ac:dyDescent="0.25">
      <c r="B20" s="14"/>
      <c r="C20" s="14"/>
      <c r="D20" s="14"/>
      <c r="F20" s="6"/>
      <c r="G20" s="2" t="s">
        <v>30</v>
      </c>
      <c r="H20" s="3" t="s">
        <v>2</v>
      </c>
      <c r="I20" s="15">
        <v>15</v>
      </c>
      <c r="J20" s="17">
        <f>HLOOKUP(VLOOKUP(G20,list!F:G,2,0),calc!C$2:BJ$104,103,0)/$D$5</f>
        <v>0</v>
      </c>
      <c r="K20" s="18">
        <f>IF(I20=0,"",J20/I20)</f>
        <v>0</v>
      </c>
    </row>
    <row r="21" spans="2:11" x14ac:dyDescent="0.25">
      <c r="B21" s="14"/>
      <c r="C21" s="14"/>
      <c r="D21" s="14"/>
      <c r="F21" s="7"/>
      <c r="G21" s="2" t="s">
        <v>31</v>
      </c>
      <c r="H21" s="3" t="s">
        <v>3</v>
      </c>
      <c r="I21" s="15">
        <v>120</v>
      </c>
      <c r="J21" s="17">
        <f>HLOOKUP(VLOOKUP(G21,list!F:G,2,0),calc!C$2:BJ$104,103,0)/$D$5</f>
        <v>0</v>
      </c>
      <c r="K21" s="18">
        <f>IF(I21=0,"",J21/I21)</f>
        <v>0</v>
      </c>
    </row>
    <row r="22" spans="2:11" x14ac:dyDescent="0.25">
      <c r="B22" s="14"/>
      <c r="C22" s="14"/>
      <c r="D22" s="14"/>
      <c r="F22" s="8" t="s">
        <v>76</v>
      </c>
      <c r="G22" s="2" t="s">
        <v>32</v>
      </c>
      <c r="H22" s="3" t="s">
        <v>2</v>
      </c>
      <c r="I22" s="15">
        <v>1000</v>
      </c>
      <c r="J22" s="17">
        <f>HLOOKUP(VLOOKUP(G22,list!F:G,2,0),calc!C$2:BJ$104,103,0)/$D$5</f>
        <v>0</v>
      </c>
      <c r="K22" s="18">
        <f>IF(I22=0,"",J22/I22)</f>
        <v>0</v>
      </c>
    </row>
    <row r="23" spans="2:11" x14ac:dyDescent="0.25">
      <c r="B23" s="14"/>
      <c r="C23" s="14"/>
      <c r="D23" s="14"/>
      <c r="F23" s="9"/>
      <c r="G23" s="2" t="s">
        <v>33</v>
      </c>
      <c r="H23" s="3" t="s">
        <v>2</v>
      </c>
      <c r="I23" s="15">
        <v>0.7</v>
      </c>
      <c r="J23" s="17">
        <f>HLOOKUP(VLOOKUP(G23,list!F:G,2,0),calc!C$2:BJ$104,103,0)/$D$5</f>
        <v>0</v>
      </c>
      <c r="K23" s="18">
        <f t="shared" ref="K23:K64" si="1">IF(I23=0,"",J23/I23)</f>
        <v>0</v>
      </c>
    </row>
    <row r="24" spans="2:11" x14ac:dyDescent="0.25">
      <c r="B24" s="14"/>
      <c r="C24" s="14"/>
      <c r="D24" s="14"/>
      <c r="F24" s="9"/>
      <c r="G24" s="2" t="s">
        <v>34</v>
      </c>
      <c r="H24" s="3" t="s">
        <v>2</v>
      </c>
      <c r="I24" s="15">
        <v>4</v>
      </c>
      <c r="J24" s="17">
        <f>(0.001*HLOOKUP(VLOOKUP(G24,list!F:G,2,0),calc!C$2:BJ$104,103,0))/$D$5</f>
        <v>0</v>
      </c>
      <c r="K24" s="18">
        <f t="shared" si="1"/>
        <v>0</v>
      </c>
    </row>
    <row r="25" spans="2:11" x14ac:dyDescent="0.25">
      <c r="B25" s="14"/>
      <c r="C25" s="14"/>
      <c r="D25" s="14"/>
      <c r="F25" s="9"/>
      <c r="G25" s="2" t="s">
        <v>35</v>
      </c>
      <c r="H25" s="3" t="s">
        <v>2</v>
      </c>
      <c r="I25" s="15">
        <v>8</v>
      </c>
      <c r="J25" s="17">
        <f>HLOOKUP(VLOOKUP(G25,list!F:G,2,0),calc!C$2:BJ$104,103,0)/$D$5</f>
        <v>0</v>
      </c>
      <c r="K25" s="18">
        <f t="shared" si="1"/>
        <v>0</v>
      </c>
    </row>
    <row r="26" spans="2:11" ht="14.45" x14ac:dyDescent="0.3">
      <c r="B26" s="14"/>
      <c r="C26" s="14"/>
      <c r="D26" s="14"/>
      <c r="F26" s="9"/>
      <c r="G26" s="2" t="s">
        <v>36</v>
      </c>
      <c r="H26" s="3" t="s">
        <v>2</v>
      </c>
      <c r="I26" s="15">
        <v>410</v>
      </c>
      <c r="J26" s="17">
        <f>HLOOKUP(VLOOKUP(G26,list!F:G,2,0),calc!C$2:BJ$104,103,0)/$D$5</f>
        <v>0</v>
      </c>
      <c r="K26" s="18">
        <f t="shared" si="1"/>
        <v>0</v>
      </c>
    </row>
    <row r="27" spans="2:11" ht="14.45" x14ac:dyDescent="0.3">
      <c r="B27" s="14"/>
      <c r="C27" s="14"/>
      <c r="D27" s="14"/>
      <c r="F27" s="9"/>
      <c r="G27" s="2" t="s">
        <v>37</v>
      </c>
      <c r="H27" s="3" t="s">
        <v>2</v>
      </c>
      <c r="I27" s="15">
        <v>2.2999999999999998</v>
      </c>
      <c r="J27" s="17">
        <f>HLOOKUP(VLOOKUP(G27,list!F:G,2,0),calc!C$2:BJ$104,103,0)/$D$5</f>
        <v>0</v>
      </c>
      <c r="K27" s="18">
        <f t="shared" si="1"/>
        <v>0</v>
      </c>
    </row>
    <row r="28" spans="2:11" ht="14.45" x14ac:dyDescent="0.3">
      <c r="B28" s="14"/>
      <c r="C28" s="14"/>
      <c r="D28" s="14"/>
      <c r="F28" s="9"/>
      <c r="G28" s="2" t="s">
        <v>38</v>
      </c>
      <c r="H28" s="3" t="s">
        <v>2</v>
      </c>
      <c r="I28" s="15">
        <v>700</v>
      </c>
      <c r="J28" s="17">
        <f>HLOOKUP(VLOOKUP(G28,list!F:G,2,0),calc!C$2:BJ$104,103,0)/$D$5</f>
        <v>0</v>
      </c>
      <c r="K28" s="18">
        <f t="shared" si="1"/>
        <v>0</v>
      </c>
    </row>
    <row r="29" spans="2:11" ht="14.45" x14ac:dyDescent="0.3">
      <c r="B29" s="14"/>
      <c r="C29" s="14"/>
      <c r="D29" s="14"/>
      <c r="F29" s="9"/>
      <c r="G29" s="2" t="s">
        <v>39</v>
      </c>
      <c r="H29" s="3" t="s">
        <v>2</v>
      </c>
      <c r="I29" s="15">
        <v>4700</v>
      </c>
      <c r="J29" s="17">
        <f>HLOOKUP(VLOOKUP(G29,list!F:G,2,0),calc!C$2:BJ$104,103,0)/$D$5</f>
        <v>0</v>
      </c>
      <c r="K29" s="18">
        <f t="shared" si="1"/>
        <v>0</v>
      </c>
    </row>
    <row r="30" spans="2:11" x14ac:dyDescent="0.25">
      <c r="B30" s="14"/>
      <c r="C30" s="14"/>
      <c r="D30" s="14"/>
      <c r="F30" s="9"/>
      <c r="G30" s="2" t="s">
        <v>40</v>
      </c>
      <c r="H30" s="3" t="s">
        <v>3</v>
      </c>
      <c r="I30" s="15">
        <v>55</v>
      </c>
      <c r="J30" s="17">
        <f>HLOOKUP(VLOOKUP(G30,list!F:G,2,0),calc!C$2:BJ$104,103,0)/$D$5</f>
        <v>0</v>
      </c>
      <c r="K30" s="18">
        <f t="shared" si="1"/>
        <v>0</v>
      </c>
    </row>
    <row r="31" spans="2:11" x14ac:dyDescent="0.25">
      <c r="B31" s="14"/>
      <c r="C31" s="14"/>
      <c r="D31" s="14"/>
      <c r="F31" s="9"/>
      <c r="G31" s="2" t="s">
        <v>41</v>
      </c>
      <c r="H31" s="3" t="s">
        <v>2</v>
      </c>
      <c r="I31" s="15">
        <v>1300</v>
      </c>
      <c r="J31" s="17">
        <f>HLOOKUP(VLOOKUP(G31,list!F:G,2,0),calc!C$2:BJ$104,103,0)/$D$5</f>
        <v>0</v>
      </c>
      <c r="K31" s="18">
        <f t="shared" si="1"/>
        <v>0</v>
      </c>
    </row>
    <row r="32" spans="2:11" x14ac:dyDescent="0.25">
      <c r="B32" s="14"/>
      <c r="C32" s="14"/>
      <c r="D32" s="14"/>
      <c r="F32" s="10"/>
      <c r="G32" s="2" t="s">
        <v>42</v>
      </c>
      <c r="H32" s="3" t="s">
        <v>2</v>
      </c>
      <c r="I32" s="15">
        <v>11</v>
      </c>
      <c r="J32" s="17">
        <f>HLOOKUP(VLOOKUP(G32,list!F:G,2,0),calc!C$2:BJ$104,103,0)/$D$5</f>
        <v>0</v>
      </c>
      <c r="K32" s="18">
        <f t="shared" si="1"/>
        <v>0</v>
      </c>
    </row>
    <row r="33" spans="2:11" x14ac:dyDescent="0.25">
      <c r="B33" s="14"/>
      <c r="C33" s="14"/>
      <c r="D33" s="14"/>
      <c r="F33" s="48" t="s">
        <v>2074</v>
      </c>
      <c r="G33" s="2" t="s">
        <v>68</v>
      </c>
      <c r="H33" s="3" t="s">
        <v>4</v>
      </c>
      <c r="I33" s="15">
        <v>2300</v>
      </c>
      <c r="J33" s="17">
        <f>HLOOKUP(VLOOKUP(G33,list!F:G,2,0),calc!C$2:BJ$104,103,0)/$D$5</f>
        <v>0</v>
      </c>
      <c r="K33" s="18">
        <f t="shared" ref="K33:K40" si="2">IF(I33=0,"",J33/I33)</f>
        <v>0</v>
      </c>
    </row>
    <row r="34" spans="2:11" x14ac:dyDescent="0.25">
      <c r="B34" s="14"/>
      <c r="C34" s="14"/>
      <c r="D34" s="14"/>
      <c r="F34" s="49"/>
      <c r="G34" s="2" t="s">
        <v>44</v>
      </c>
      <c r="H34" s="3" t="s">
        <v>0</v>
      </c>
      <c r="I34" s="15">
        <v>50</v>
      </c>
      <c r="J34" s="17">
        <f>HLOOKUP(VLOOKUP(G34,list!F:G,2,0),calc!C$2:BJ$104,103,0)/$D$5</f>
        <v>0</v>
      </c>
      <c r="K34" s="18">
        <f t="shared" si="2"/>
        <v>0</v>
      </c>
    </row>
    <row r="35" spans="2:11" x14ac:dyDescent="0.25">
      <c r="B35" s="14"/>
      <c r="C35" s="14"/>
      <c r="D35" s="14"/>
      <c r="F35" s="49"/>
      <c r="G35" s="2" t="s">
        <v>72</v>
      </c>
      <c r="H35" s="3" t="s">
        <v>0</v>
      </c>
      <c r="I35" s="15">
        <v>130</v>
      </c>
      <c r="J35" s="17">
        <f>HLOOKUP(VLOOKUP(G35,list!F:G,2,0),calc!C$2:BJ$104,103,0)/$D$5</f>
        <v>0</v>
      </c>
      <c r="K35" s="18">
        <f t="shared" si="2"/>
        <v>0</v>
      </c>
    </row>
    <row r="36" spans="2:11" x14ac:dyDescent="0.25">
      <c r="B36" s="14"/>
      <c r="C36" s="14"/>
      <c r="D36" s="14"/>
      <c r="F36" s="49"/>
      <c r="G36" s="2" t="s">
        <v>70</v>
      </c>
      <c r="H36" s="3" t="s">
        <v>0</v>
      </c>
      <c r="I36" s="15">
        <v>22</v>
      </c>
      <c r="J36" s="17">
        <f>HLOOKUP(VLOOKUP(G36,list!F:G,2,0),calc!C$2:BJ$104,103,0)/$D$5</f>
        <v>0</v>
      </c>
      <c r="K36" s="18">
        <f t="shared" si="2"/>
        <v>0</v>
      </c>
    </row>
    <row r="37" spans="2:11" x14ac:dyDescent="0.25">
      <c r="B37" s="14"/>
      <c r="C37" s="14"/>
      <c r="D37" s="14"/>
      <c r="F37" s="49"/>
      <c r="G37" s="2" t="s">
        <v>71</v>
      </c>
      <c r="H37" s="3" t="s">
        <v>0</v>
      </c>
      <c r="I37" s="15">
        <v>65</v>
      </c>
      <c r="J37" s="17">
        <f>HLOOKUP(VLOOKUP(G37,list!F:G,2,0),calc!C$2:BJ$104,103,0)/$D$5</f>
        <v>0</v>
      </c>
      <c r="K37" s="18">
        <f t="shared" si="2"/>
        <v>0</v>
      </c>
    </row>
    <row r="38" spans="2:11" x14ac:dyDescent="0.25">
      <c r="B38" s="14"/>
      <c r="C38" s="14"/>
      <c r="D38" s="14"/>
      <c r="F38" s="49"/>
      <c r="G38" s="2" t="s">
        <v>67</v>
      </c>
      <c r="H38" s="3" t="s">
        <v>0</v>
      </c>
      <c r="I38" s="15">
        <v>43</v>
      </c>
      <c r="J38" s="17">
        <f>HLOOKUP(VLOOKUP(G38,list!F:G,2,0),calc!C$2:BJ$104,103,0)/$D$5</f>
        <v>0</v>
      </c>
      <c r="K38" s="18">
        <f t="shared" si="2"/>
        <v>0</v>
      </c>
    </row>
    <row r="39" spans="2:11" x14ac:dyDescent="0.25">
      <c r="B39" s="14"/>
      <c r="C39" s="14"/>
      <c r="D39" s="14"/>
      <c r="F39" s="49"/>
      <c r="G39" s="2" t="s">
        <v>7</v>
      </c>
      <c r="H39" s="3" t="s">
        <v>2</v>
      </c>
      <c r="I39" s="15">
        <v>300</v>
      </c>
      <c r="J39" s="17">
        <f>HLOOKUP(VLOOKUP(G39,list!F:G,2,0),calc!C$2:BJ$104,103,0)/$D$5</f>
        <v>0</v>
      </c>
      <c r="K39" s="18">
        <f t="shared" si="2"/>
        <v>0</v>
      </c>
    </row>
    <row r="40" spans="2:11" x14ac:dyDescent="0.25">
      <c r="B40" s="14"/>
      <c r="C40" s="14"/>
      <c r="D40" s="14"/>
      <c r="F40" s="49"/>
      <c r="G40" s="2" t="s">
        <v>73</v>
      </c>
      <c r="H40" s="3" t="s">
        <v>0</v>
      </c>
      <c r="I40" s="15">
        <v>38</v>
      </c>
      <c r="J40" s="17">
        <f>HLOOKUP(VLOOKUP(G40,list!F:G,2,0),calc!C$2:BJ$104,103,0)/$D$5</f>
        <v>0</v>
      </c>
      <c r="K40" s="18">
        <f t="shared" si="2"/>
        <v>0</v>
      </c>
    </row>
    <row r="41" spans="2:11" x14ac:dyDescent="0.25">
      <c r="B41" s="14"/>
      <c r="C41" s="14"/>
      <c r="D41" s="14"/>
      <c r="F41" s="49"/>
      <c r="G41" s="2" t="s">
        <v>87</v>
      </c>
      <c r="H41" s="3" t="s">
        <v>0</v>
      </c>
      <c r="I41" s="15"/>
      <c r="J41" s="17">
        <f>HLOOKUP(VLOOKUP(G41,list!F:G,2,0),calc!C$2:BJ$104,103,0)/$D$5</f>
        <v>0</v>
      </c>
      <c r="K41" s="18" t="str">
        <f t="shared" ref="K41" si="3">IF(I41=0,"",J41/I41)</f>
        <v/>
      </c>
    </row>
    <row r="42" spans="2:11" x14ac:dyDescent="0.25">
      <c r="B42" s="14"/>
      <c r="C42" s="14"/>
      <c r="D42" s="14"/>
      <c r="F42" s="49"/>
      <c r="G42" s="2" t="s">
        <v>74</v>
      </c>
      <c r="H42" s="3" t="s">
        <v>5</v>
      </c>
      <c r="I42" s="15">
        <v>3.7</v>
      </c>
      <c r="J42" s="17">
        <f>(0.001*HLOOKUP(VLOOKUP(G42,list!F:G,2,0),calc!C$2:BJ$104,103,0))/$D$5</f>
        <v>0</v>
      </c>
      <c r="K42" s="18">
        <f>IF(I42=0,"",J42/I42)</f>
        <v>0</v>
      </c>
    </row>
    <row r="43" spans="2:11" x14ac:dyDescent="0.25">
      <c r="B43" s="14"/>
      <c r="C43" s="14"/>
      <c r="D43" s="14"/>
      <c r="F43" s="49"/>
      <c r="G43" s="2" t="s">
        <v>69</v>
      </c>
      <c r="H43" s="3" t="s">
        <v>0</v>
      </c>
      <c r="I43" s="16"/>
      <c r="J43" s="17">
        <f>HLOOKUP(VLOOKUP(G43,list!F:G,2,0),calc!C$2:BJ$104,103,0)/$D$5</f>
        <v>0</v>
      </c>
      <c r="K43" s="18" t="str">
        <f>IF(I43=0,"",J43/I43)</f>
        <v/>
      </c>
    </row>
    <row r="44" spans="2:11" x14ac:dyDescent="0.25">
      <c r="B44" s="14"/>
      <c r="C44" s="14"/>
      <c r="D44" s="14"/>
      <c r="F44" s="11" t="s">
        <v>77</v>
      </c>
      <c r="G44" s="21" t="s">
        <v>45</v>
      </c>
      <c r="H44" s="3"/>
      <c r="I44" s="15"/>
      <c r="J44" s="17"/>
      <c r="K44" s="18" t="str">
        <f t="shared" si="1"/>
        <v/>
      </c>
    </row>
    <row r="45" spans="2:11" x14ac:dyDescent="0.25">
      <c r="B45" s="14"/>
      <c r="C45" s="14"/>
      <c r="D45" s="14"/>
      <c r="F45" s="20"/>
      <c r="G45" s="2" t="s">
        <v>47</v>
      </c>
      <c r="H45" s="3" t="s">
        <v>0</v>
      </c>
      <c r="I45" s="15">
        <v>0.9</v>
      </c>
      <c r="J45" s="17">
        <f>HLOOKUP(VLOOKUP(G45,list!F:G,2,0),calc!C$2:BJ$104,103,0)/$D$5</f>
        <v>0</v>
      </c>
      <c r="K45" s="18">
        <f t="shared" si="1"/>
        <v>0</v>
      </c>
    </row>
    <row r="46" spans="2:11" x14ac:dyDescent="0.25">
      <c r="B46" s="14"/>
      <c r="C46" s="14"/>
      <c r="D46" s="14"/>
      <c r="F46" s="20"/>
      <c r="G46" s="2" t="s">
        <v>49</v>
      </c>
      <c r="H46" s="3" t="s">
        <v>0</v>
      </c>
      <c r="I46" s="15">
        <v>0.7</v>
      </c>
      <c r="J46" s="17">
        <f>HLOOKUP(VLOOKUP(G46,list!F:G,2,0),calc!C$2:BJ$104,103,0)/$D$5</f>
        <v>0</v>
      </c>
      <c r="K46" s="18">
        <f t="shared" si="1"/>
        <v>0</v>
      </c>
    </row>
    <row r="47" spans="2:11" x14ac:dyDescent="0.25">
      <c r="B47" s="14"/>
      <c r="C47" s="14"/>
      <c r="D47" s="14"/>
      <c r="F47" s="20"/>
      <c r="G47" s="2" t="s">
        <v>50</v>
      </c>
      <c r="H47" s="3" t="s">
        <v>0</v>
      </c>
      <c r="I47" s="15">
        <v>0.98</v>
      </c>
      <c r="J47" s="17">
        <f>HLOOKUP(VLOOKUP(G47,list!F:G,2,0),calc!C$2:BJ$104,103,0)/$D$5</f>
        <v>0</v>
      </c>
      <c r="K47" s="18">
        <f t="shared" si="1"/>
        <v>0</v>
      </c>
    </row>
    <row r="48" spans="2:11" x14ac:dyDescent="0.25">
      <c r="B48" s="14"/>
      <c r="C48" s="14"/>
      <c r="D48" s="14"/>
      <c r="F48" s="20"/>
      <c r="G48" s="2" t="s">
        <v>51</v>
      </c>
      <c r="H48" s="3" t="s">
        <v>0</v>
      </c>
      <c r="I48" s="15">
        <v>0.84</v>
      </c>
      <c r="J48" s="17">
        <f>HLOOKUP(VLOOKUP(G48,list!F:G,2,0),calc!C$2:BJ$104,103,0)/$D$5</f>
        <v>0</v>
      </c>
      <c r="K48" s="18">
        <f t="shared" si="1"/>
        <v>0</v>
      </c>
    </row>
    <row r="49" spans="2:11" x14ac:dyDescent="0.25">
      <c r="B49" s="14"/>
      <c r="C49" s="14"/>
      <c r="D49" s="14"/>
      <c r="F49" s="20"/>
      <c r="G49" s="2" t="s">
        <v>52</v>
      </c>
      <c r="H49" s="3" t="s">
        <v>0</v>
      </c>
      <c r="I49" s="15">
        <v>0.91</v>
      </c>
      <c r="J49" s="17">
        <f>HLOOKUP(VLOOKUP(G49,list!F:G,2,0),calc!C$2:BJ$104,103,0)/$D$5</f>
        <v>0</v>
      </c>
      <c r="K49" s="18">
        <f t="shared" si="1"/>
        <v>0</v>
      </c>
    </row>
    <row r="50" spans="2:11" x14ac:dyDescent="0.25">
      <c r="B50" s="14"/>
      <c r="C50" s="14"/>
      <c r="D50" s="14"/>
      <c r="F50" s="20"/>
      <c r="G50" s="2" t="s">
        <v>48</v>
      </c>
      <c r="H50" s="3" t="s">
        <v>0</v>
      </c>
      <c r="I50" s="15">
        <v>0.98</v>
      </c>
      <c r="J50" s="17">
        <f>HLOOKUP(VLOOKUP(G50,list!F:G,2,0),calc!C$2:BJ$104,103,0)/$D$5</f>
        <v>0</v>
      </c>
      <c r="K50" s="18">
        <f t="shared" si="1"/>
        <v>0</v>
      </c>
    </row>
    <row r="51" spans="2:11" x14ac:dyDescent="0.25">
      <c r="B51" s="14"/>
      <c r="C51" s="14"/>
      <c r="D51" s="14"/>
      <c r="F51" s="20"/>
      <c r="G51" s="2" t="s">
        <v>53</v>
      </c>
      <c r="H51" s="3" t="s">
        <v>0</v>
      </c>
      <c r="I51" s="15">
        <v>0.49</v>
      </c>
      <c r="J51" s="17">
        <f>HLOOKUP(VLOOKUP(G51,list!F:G,2,0),calc!C$2:BJ$104,103,0)/$D$5</f>
        <v>0</v>
      </c>
      <c r="K51" s="18">
        <f t="shared" si="1"/>
        <v>0</v>
      </c>
    </row>
    <row r="52" spans="2:11" x14ac:dyDescent="0.25">
      <c r="B52" s="14"/>
      <c r="C52" s="14"/>
      <c r="D52" s="14"/>
      <c r="F52" s="20"/>
      <c r="G52" s="2" t="s">
        <v>54</v>
      </c>
      <c r="H52" s="3" t="s">
        <v>0</v>
      </c>
      <c r="I52" s="15">
        <v>0.25</v>
      </c>
      <c r="J52" s="17">
        <f>HLOOKUP(VLOOKUP(G52,list!F:G,2,0),calc!C$2:BJ$104,103,0)/$D$5</f>
        <v>0</v>
      </c>
      <c r="K52" s="18">
        <f t="shared" si="1"/>
        <v>0</v>
      </c>
    </row>
    <row r="53" spans="2:11" x14ac:dyDescent="0.25">
      <c r="B53" s="14"/>
      <c r="C53" s="14"/>
      <c r="D53" s="14"/>
      <c r="F53" s="20"/>
      <c r="G53" s="2" t="s">
        <v>55</v>
      </c>
      <c r="H53" s="3" t="s">
        <v>0</v>
      </c>
      <c r="I53" s="15">
        <v>0.7</v>
      </c>
      <c r="J53" s="17">
        <f>HLOOKUP(VLOOKUP(G53,list!F:G,2,0),calc!C$2:BJ$104,103,0)/$D$5</f>
        <v>0</v>
      </c>
      <c r="K53" s="18">
        <f t="shared" si="1"/>
        <v>0</v>
      </c>
    </row>
    <row r="54" spans="2:11" x14ac:dyDescent="0.25">
      <c r="B54" s="14"/>
      <c r="C54" s="14"/>
      <c r="D54" s="14"/>
      <c r="F54" s="20"/>
      <c r="G54" s="21" t="s">
        <v>56</v>
      </c>
      <c r="H54" s="3"/>
      <c r="I54" s="15"/>
      <c r="J54" s="17"/>
      <c r="K54" s="18" t="str">
        <f t="shared" si="1"/>
        <v/>
      </c>
    </row>
    <row r="55" spans="2:11" x14ac:dyDescent="0.25">
      <c r="B55" s="14"/>
      <c r="C55" s="14"/>
      <c r="D55" s="14"/>
      <c r="F55" s="20"/>
      <c r="G55" s="2" t="s">
        <v>57</v>
      </c>
      <c r="H55" s="3" t="s">
        <v>0</v>
      </c>
      <c r="I55" s="15"/>
      <c r="J55" s="17">
        <f>HLOOKUP(VLOOKUP(G55,list!F:G,2,0),calc!C$2:BJ$104,103,0)/$D$5</f>
        <v>0</v>
      </c>
      <c r="K55" s="18" t="str">
        <f t="shared" si="1"/>
        <v/>
      </c>
    </row>
    <row r="56" spans="2:11" x14ac:dyDescent="0.25">
      <c r="B56" s="14"/>
      <c r="C56" s="14"/>
      <c r="D56" s="14"/>
      <c r="F56" s="20"/>
      <c r="G56" s="2" t="s">
        <v>58</v>
      </c>
      <c r="H56" s="3" t="s">
        <v>0</v>
      </c>
      <c r="I56" s="15"/>
      <c r="J56" s="17">
        <f>HLOOKUP(VLOOKUP(G56,list!F:G,2,0),calc!C$2:BJ$104,103,0)/$D$5</f>
        <v>0</v>
      </c>
      <c r="K56" s="18" t="str">
        <f t="shared" si="1"/>
        <v/>
      </c>
    </row>
    <row r="57" spans="2:11" x14ac:dyDescent="0.25">
      <c r="B57" s="14"/>
      <c r="C57" s="14"/>
      <c r="D57" s="14"/>
      <c r="F57" s="20"/>
      <c r="G57" s="2" t="s">
        <v>59</v>
      </c>
      <c r="H57" s="3" t="s">
        <v>0</v>
      </c>
      <c r="I57" s="15"/>
      <c r="J57" s="17">
        <f>HLOOKUP(VLOOKUP(G57,list!F:G,2,0),calc!C$2:BJ$104,103,0)/$D$5</f>
        <v>0</v>
      </c>
      <c r="K57" s="18" t="str">
        <f t="shared" si="1"/>
        <v/>
      </c>
    </row>
    <row r="58" spans="2:11" x14ac:dyDescent="0.25">
      <c r="B58" s="14"/>
      <c r="C58" s="14"/>
      <c r="D58" s="14"/>
      <c r="F58" s="20"/>
      <c r="G58" s="2" t="s">
        <v>60</v>
      </c>
      <c r="H58" s="3" t="s">
        <v>0</v>
      </c>
      <c r="I58" s="15">
        <v>0.7</v>
      </c>
      <c r="J58" s="17">
        <f>HLOOKUP(VLOOKUP(G58,list!F:G,2,0),calc!C$2:BJ$104,103,0)/$D$5</f>
        <v>0</v>
      </c>
      <c r="K58" s="18">
        <f t="shared" si="1"/>
        <v>0</v>
      </c>
    </row>
    <row r="59" spans="2:11" x14ac:dyDescent="0.25">
      <c r="B59" s="14"/>
      <c r="C59" s="14"/>
      <c r="D59" s="14"/>
      <c r="F59" s="20"/>
      <c r="G59" s="2" t="s">
        <v>61</v>
      </c>
      <c r="H59" s="3" t="s">
        <v>0</v>
      </c>
      <c r="I59" s="15"/>
      <c r="J59" s="17">
        <f>HLOOKUP(VLOOKUP(G59,list!F:G,2,0),calc!C$2:BJ$104,103,0)/$D$5</f>
        <v>0</v>
      </c>
      <c r="K59" s="18" t="str">
        <f t="shared" si="1"/>
        <v/>
      </c>
    </row>
    <row r="60" spans="2:11" x14ac:dyDescent="0.25">
      <c r="B60" s="14"/>
      <c r="C60" s="14"/>
      <c r="D60" s="14"/>
      <c r="F60" s="20"/>
      <c r="G60" s="2" t="s">
        <v>62</v>
      </c>
      <c r="H60" s="3" t="s">
        <v>0</v>
      </c>
      <c r="I60" s="15"/>
      <c r="J60" s="17">
        <f>HLOOKUP(VLOOKUP(G60,list!F:G,2,0),calc!C$2:BJ$104,103,0)/$D$5</f>
        <v>0</v>
      </c>
      <c r="K60" s="18" t="str">
        <f t="shared" si="1"/>
        <v/>
      </c>
    </row>
    <row r="61" spans="2:11" x14ac:dyDescent="0.25">
      <c r="B61" s="14"/>
      <c r="C61" s="14"/>
      <c r="D61" s="14"/>
      <c r="F61" s="20"/>
      <c r="G61" s="2" t="s">
        <v>63</v>
      </c>
      <c r="H61" s="3" t="s">
        <v>0</v>
      </c>
      <c r="I61" s="15"/>
      <c r="J61" s="17">
        <f>HLOOKUP(VLOOKUP(G61,list!F:G,2,0),calc!C$2:BJ$104,103,0)/$D$5</f>
        <v>0</v>
      </c>
      <c r="K61" s="18" t="str">
        <f t="shared" si="1"/>
        <v/>
      </c>
    </row>
    <row r="62" spans="2:11" x14ac:dyDescent="0.25">
      <c r="B62" s="14"/>
      <c r="C62" s="14"/>
      <c r="D62" s="14"/>
      <c r="F62" s="20"/>
      <c r="G62" s="2" t="s">
        <v>64</v>
      </c>
      <c r="H62" s="3" t="s">
        <v>0</v>
      </c>
      <c r="I62" s="15"/>
      <c r="J62" s="17">
        <f>HLOOKUP(VLOOKUP(G62,list!F:G,2,0),calc!C$2:BJ$104,103,0)/$D$5</f>
        <v>0</v>
      </c>
      <c r="K62" s="18" t="str">
        <f t="shared" si="1"/>
        <v/>
      </c>
    </row>
    <row r="63" spans="2:11" x14ac:dyDescent="0.25">
      <c r="B63" s="14"/>
      <c r="C63" s="14"/>
      <c r="D63" s="14"/>
      <c r="F63" s="20"/>
      <c r="G63" s="2" t="s">
        <v>65</v>
      </c>
      <c r="H63" s="3" t="s">
        <v>0</v>
      </c>
      <c r="I63" s="15"/>
      <c r="J63" s="17">
        <f>HLOOKUP(VLOOKUP(G63,list!F:G,2,0),calc!C$2:BJ$104,103,0)/$D$5</f>
        <v>0</v>
      </c>
      <c r="K63" s="18" t="str">
        <f t="shared" si="1"/>
        <v/>
      </c>
    </row>
    <row r="64" spans="2:11" x14ac:dyDescent="0.25">
      <c r="B64" s="14"/>
      <c r="C64" s="14"/>
      <c r="D64" s="14"/>
      <c r="F64" s="20"/>
      <c r="G64" s="2" t="s">
        <v>66</v>
      </c>
      <c r="H64" s="3" t="s">
        <v>0</v>
      </c>
      <c r="I64" s="15"/>
      <c r="J64" s="17">
        <f>HLOOKUP(VLOOKUP(G64,list!F:G,2,0),calc!C$2:BJ$104,103,0)/$D$5</f>
        <v>0</v>
      </c>
      <c r="K64" s="18" t="str">
        <f t="shared" si="1"/>
        <v/>
      </c>
    </row>
    <row r="65" spans="2:11" x14ac:dyDescent="0.25">
      <c r="B65" s="14"/>
      <c r="C65" s="14"/>
      <c r="D65" s="14"/>
      <c r="F65" s="12"/>
      <c r="G65" s="21" t="s">
        <v>2075</v>
      </c>
      <c r="H65" s="3"/>
      <c r="I65" s="16"/>
      <c r="J65" s="17"/>
      <c r="K65" s="18" t="str">
        <f>IF(I65=0,"",J65/I65)</f>
        <v/>
      </c>
    </row>
    <row r="66" spans="2:11" x14ac:dyDescent="0.25">
      <c r="B66" s="14"/>
      <c r="C66" s="14"/>
      <c r="D66" s="14"/>
      <c r="F66" s="20"/>
      <c r="G66" s="2" t="s">
        <v>11</v>
      </c>
      <c r="H66" s="3" t="s">
        <v>0</v>
      </c>
      <c r="I66" s="16">
        <v>0.16</v>
      </c>
      <c r="J66" s="17">
        <f>HLOOKUP(VLOOKUP(G66,list!F:G,2,0),calc!C$2:BJ$104,103,0)/$D$5</f>
        <v>0</v>
      </c>
      <c r="K66" s="18">
        <f>IF(I66=0,"",J66/I66)</f>
        <v>0</v>
      </c>
    </row>
    <row r="67" spans="2:11" x14ac:dyDescent="0.25">
      <c r="B67" s="14"/>
      <c r="C67" s="14"/>
      <c r="D67" s="14"/>
      <c r="F67" s="12"/>
      <c r="G67" s="2" t="s">
        <v>12</v>
      </c>
      <c r="H67" s="3" t="s">
        <v>0</v>
      </c>
      <c r="I67" s="16">
        <v>0.54</v>
      </c>
      <c r="J67" s="17">
        <f>HLOOKUP(VLOOKUP(G67,list!F:G,2,0),calc!C$2:BJ$104,103,0)/$D$5</f>
        <v>0</v>
      </c>
      <c r="K67" s="18">
        <f>IF(I67=0,"",J67/I67)</f>
        <v>0</v>
      </c>
    </row>
    <row r="68" spans="2:11" x14ac:dyDescent="0.25">
      <c r="B68" s="14"/>
      <c r="C68" s="14"/>
      <c r="D68" s="14"/>
      <c r="F68" s="12"/>
      <c r="G68" s="2" t="s">
        <v>13</v>
      </c>
      <c r="H68" s="3" t="s">
        <v>0</v>
      </c>
      <c r="I68" s="16">
        <v>0.54</v>
      </c>
      <c r="J68" s="17">
        <f>HLOOKUP(VLOOKUP(G68,list!F:G,2,0),calc!C$2:BJ$104,103,0)/$D$5</f>
        <v>0</v>
      </c>
      <c r="K68" s="18">
        <f>IF(I68=0,"",J68/I68)</f>
        <v>0</v>
      </c>
    </row>
    <row r="69" spans="2:11" x14ac:dyDescent="0.25">
      <c r="B69" s="14"/>
      <c r="C69" s="14"/>
      <c r="D69" s="14"/>
      <c r="F69" s="13"/>
      <c r="G69" s="2" t="s">
        <v>14</v>
      </c>
      <c r="H69" s="3" t="s">
        <v>0</v>
      </c>
      <c r="I69" s="16">
        <v>0.54</v>
      </c>
      <c r="J69" s="17">
        <f>HLOOKUP(VLOOKUP(G69,list!F:G,2,0),calc!C$2:BJ$104,103,0)/$D$5</f>
        <v>0</v>
      </c>
      <c r="K69" s="18">
        <f>IF(I69=0,"",J69/I69)</f>
        <v>0</v>
      </c>
    </row>
    <row r="70" spans="2:11" x14ac:dyDescent="0.25">
      <c r="B70" s="14"/>
      <c r="C70" s="14"/>
      <c r="D70" s="14"/>
    </row>
    <row r="71" spans="2:11" x14ac:dyDescent="0.25">
      <c r="B71" s="14"/>
      <c r="C71" s="14"/>
      <c r="D71" s="14"/>
    </row>
    <row r="72" spans="2:11" x14ac:dyDescent="0.25">
      <c r="B72" s="14"/>
      <c r="C72" s="14"/>
      <c r="D72" s="14"/>
    </row>
    <row r="73" spans="2:11" x14ac:dyDescent="0.25">
      <c r="B73" s="14"/>
      <c r="C73" s="14"/>
      <c r="D73" s="14"/>
    </row>
    <row r="74" spans="2:11" x14ac:dyDescent="0.25">
      <c r="B74" s="14"/>
      <c r="C74" s="14"/>
      <c r="D74" s="14"/>
    </row>
    <row r="75" spans="2:11" x14ac:dyDescent="0.25">
      <c r="B75" s="14"/>
      <c r="C75" s="14"/>
      <c r="D75" s="14"/>
    </row>
    <row r="76" spans="2:11" x14ac:dyDescent="0.25">
      <c r="B76" s="14"/>
      <c r="C76" s="14"/>
      <c r="D76" s="14"/>
    </row>
    <row r="77" spans="2:11" x14ac:dyDescent="0.25">
      <c r="B77" s="14"/>
      <c r="C77" s="14"/>
      <c r="D77" s="14"/>
    </row>
    <row r="78" spans="2:11" x14ac:dyDescent="0.25">
      <c r="B78" s="14"/>
      <c r="C78" s="14"/>
      <c r="D78" s="14"/>
    </row>
    <row r="79" spans="2:11" x14ac:dyDescent="0.25">
      <c r="B79" s="14"/>
      <c r="C79" s="14"/>
      <c r="D79" s="14"/>
    </row>
    <row r="80" spans="2:11" x14ac:dyDescent="0.25">
      <c r="B80" s="14"/>
      <c r="C80" s="14"/>
      <c r="D80" s="14"/>
    </row>
    <row r="81" spans="2:4" x14ac:dyDescent="0.25">
      <c r="B81" s="14"/>
      <c r="C81" s="14"/>
      <c r="D81" s="14"/>
    </row>
    <row r="82" spans="2:4" x14ac:dyDescent="0.25">
      <c r="B82" s="14"/>
      <c r="C82" s="14"/>
      <c r="D82" s="14"/>
    </row>
    <row r="83" spans="2:4" x14ac:dyDescent="0.25">
      <c r="B83" s="14"/>
      <c r="C83" s="14"/>
      <c r="D83" s="14"/>
    </row>
    <row r="84" spans="2:4" x14ac:dyDescent="0.25">
      <c r="B84" s="14"/>
      <c r="C84" s="14"/>
      <c r="D84" s="14"/>
    </row>
    <row r="85" spans="2:4" x14ac:dyDescent="0.25">
      <c r="B85" s="14"/>
      <c r="C85" s="14"/>
      <c r="D85" s="14"/>
    </row>
    <row r="86" spans="2:4" x14ac:dyDescent="0.25">
      <c r="B86" s="14"/>
      <c r="C86" s="14"/>
      <c r="D86" s="14"/>
    </row>
    <row r="87" spans="2:4" x14ac:dyDescent="0.25">
      <c r="B87" s="14"/>
      <c r="C87" s="14"/>
      <c r="D87" s="14"/>
    </row>
    <row r="88" spans="2:4" x14ac:dyDescent="0.25">
      <c r="B88" s="14"/>
      <c r="C88" s="14"/>
      <c r="D88" s="14"/>
    </row>
    <row r="89" spans="2:4" x14ac:dyDescent="0.25">
      <c r="B89" s="14"/>
      <c r="C89" s="14"/>
      <c r="D89" s="14"/>
    </row>
    <row r="90" spans="2:4" x14ac:dyDescent="0.25">
      <c r="B90" s="14"/>
      <c r="C90" s="14"/>
      <c r="D90" s="14"/>
    </row>
    <row r="91" spans="2:4" x14ac:dyDescent="0.25">
      <c r="B91" s="14"/>
      <c r="C91" s="14"/>
      <c r="D91" s="14"/>
    </row>
    <row r="92" spans="2:4" x14ac:dyDescent="0.25">
      <c r="B92" s="14"/>
      <c r="C92" s="14"/>
      <c r="D92" s="14"/>
    </row>
    <row r="93" spans="2:4" x14ac:dyDescent="0.25">
      <c r="B93" s="14"/>
      <c r="C93" s="14"/>
      <c r="D93" s="14"/>
    </row>
    <row r="94" spans="2:4" x14ac:dyDescent="0.25">
      <c r="B94" s="14"/>
      <c r="C94" s="14"/>
      <c r="D94" s="14"/>
    </row>
    <row r="95" spans="2:4" x14ac:dyDescent="0.25">
      <c r="B95" s="14"/>
      <c r="C95" s="14"/>
      <c r="D95" s="14"/>
    </row>
    <row r="96" spans="2:4" x14ac:dyDescent="0.25">
      <c r="B96" s="14"/>
      <c r="C96" s="14"/>
      <c r="D96" s="14"/>
    </row>
    <row r="97" spans="2:4" x14ac:dyDescent="0.25">
      <c r="B97" s="14"/>
      <c r="C97" s="14"/>
      <c r="D97" s="14"/>
    </row>
    <row r="98" spans="2:4" x14ac:dyDescent="0.25">
      <c r="B98" s="14"/>
      <c r="C98" s="14"/>
      <c r="D98" s="14"/>
    </row>
    <row r="99" spans="2:4" x14ac:dyDescent="0.25">
      <c r="B99" s="14"/>
      <c r="C99" s="14"/>
      <c r="D99" s="14"/>
    </row>
    <row r="100" spans="2:4" x14ac:dyDescent="0.25">
      <c r="B100" s="14"/>
      <c r="C100" s="14"/>
      <c r="D100" s="14"/>
    </row>
    <row r="101" spans="2:4" x14ac:dyDescent="0.25">
      <c r="B101" s="14"/>
      <c r="C101" s="14"/>
      <c r="D101" s="14"/>
    </row>
    <row r="102" spans="2:4" x14ac:dyDescent="0.25">
      <c r="B102" s="14"/>
      <c r="C102" s="14"/>
      <c r="D102" s="14"/>
    </row>
    <row r="103" spans="2:4" x14ac:dyDescent="0.25">
      <c r="B103" s="14"/>
      <c r="C103" s="14"/>
      <c r="D103" s="14"/>
    </row>
    <row r="104" spans="2:4" x14ac:dyDescent="0.25">
      <c r="B104" s="14"/>
      <c r="C104" s="14"/>
      <c r="D104" s="14"/>
    </row>
    <row r="105" spans="2:4" x14ac:dyDescent="0.25">
      <c r="B105" s="14"/>
      <c r="C105" s="14"/>
      <c r="D105" s="14"/>
    </row>
    <row r="106" spans="2:4" x14ac:dyDescent="0.25">
      <c r="B106" s="14"/>
      <c r="C106" s="14"/>
      <c r="D106" s="14"/>
    </row>
    <row r="107" spans="2:4" x14ac:dyDescent="0.25">
      <c r="B107" s="14"/>
      <c r="C107" s="14"/>
      <c r="D107" s="14"/>
    </row>
  </sheetData>
  <dataConsolidate/>
  <conditionalFormatting sqref="K7:K69">
    <cfRule type="colorScale" priority="60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7:K69">
    <cfRule type="colorScale" priority="58">
      <colorScale>
        <cfvo type="num" val="0.5"/>
        <cfvo type="num" val="1"/>
        <cfvo type="num" val="3"/>
        <color rgb="FFF8696B"/>
        <color rgb="FF81FF84"/>
        <color rgb="FFFE7676"/>
      </colorScale>
    </cfRule>
  </conditionalFormatting>
  <conditionalFormatting sqref="K7:K9 K11:K19">
    <cfRule type="colorScale" priority="56">
      <colorScale>
        <cfvo type="num" val="0.3"/>
        <cfvo type="num" val="0.8"/>
        <color rgb="FFFE7676"/>
        <color rgb="FF81FF84"/>
      </colorScale>
    </cfRule>
    <cfRule type="colorScale" priority="57">
      <colorScale>
        <cfvo type="num" val="0.3"/>
        <cfvo type="num" val="0.9"/>
        <color rgb="FFFE7676"/>
        <color rgb="FF81FF84"/>
      </colorScale>
    </cfRule>
  </conditionalFormatting>
  <conditionalFormatting sqref="K19">
    <cfRule type="colorScale" priority="54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20:K21">
    <cfRule type="colorScale" priority="53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10">
    <cfRule type="colorScale" priority="52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7:K22">
    <cfRule type="colorScale" priority="745">
      <colorScale>
        <cfvo type="num" val="0.3"/>
        <cfvo type="num" val="0.8"/>
        <color rgb="FFFE7676"/>
        <color rgb="FF81FF84"/>
      </colorScale>
    </cfRule>
    <cfRule type="colorScale" priority="746">
      <colorScale>
        <cfvo type="min"/>
        <cfvo type="max"/>
        <color rgb="FFFE7676"/>
        <color rgb="FF81FF84"/>
      </colorScale>
    </cfRule>
    <cfRule type="colorScale" priority="747">
      <colorScale>
        <cfvo type="num" val="0.3"/>
        <cfvo type="num" val="0.8"/>
        <color rgb="FFFE6666"/>
        <color rgb="FF92D050"/>
      </colorScale>
    </cfRule>
    <cfRule type="colorScale" priority="748">
      <colorScale>
        <cfvo type="num" val="0.3"/>
        <cfvo type="num" val="0.9"/>
        <color rgb="FFFE4040"/>
        <color rgb="FF04F264"/>
      </colorScale>
    </cfRule>
    <cfRule type="colorScale" priority="749">
      <colorScale>
        <cfvo type="num" val="0.5"/>
        <cfvo type="num" val="0.9"/>
        <color rgb="FFFF3B3B"/>
        <color rgb="FF03F74F"/>
      </colorScale>
    </cfRule>
    <cfRule type="colorScale" priority="750">
      <colorScale>
        <cfvo type="num" val="0.5"/>
        <cfvo type="num" val="1"/>
        <color rgb="FFFF7128"/>
        <color rgb="FF00B050"/>
      </colorScale>
    </cfRule>
    <cfRule type="colorScale" priority="751">
      <colorScale>
        <cfvo type="num" val="0.5"/>
        <cfvo type="num" val="2"/>
        <color rgb="FFF8696B"/>
        <color rgb="FF63BE7B"/>
      </colorScale>
    </cfRule>
    <cfRule type="colorScale" priority="752">
      <colorScale>
        <cfvo type="min"/>
        <cfvo type="max"/>
        <color rgb="FFFF9797"/>
        <color theme="6" tint="-0.249977111117893"/>
      </colorScale>
    </cfRule>
    <cfRule type="colorScale" priority="753">
      <colorScale>
        <cfvo type="percentile" val="10"/>
        <cfvo type="percentile" val="90"/>
        <color rgb="FFFF7128"/>
        <color rgb="FFFFEF9C"/>
      </colorScale>
    </cfRule>
    <cfRule type="colorScale" priority="754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  <cfRule type="colorScale" priority="755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7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7">
      <colorScale>
        <cfvo type="min"/>
        <cfvo type="percentile" val="90"/>
        <color rgb="FFFF7128"/>
        <color rgb="FFFFEF9C"/>
      </colorScale>
    </cfRule>
    <cfRule type="colorScale" priority="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34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23:K69">
    <cfRule type="colorScale" priority="871">
      <colorScale>
        <cfvo type="num" val="0.3"/>
        <cfvo type="num" val="0.8"/>
        <color rgb="FFFE7676"/>
        <color rgb="FF81FF84"/>
      </colorScale>
    </cfRule>
    <cfRule type="colorScale" priority="872">
      <colorScale>
        <cfvo type="min"/>
        <cfvo type="max"/>
        <color rgb="FFFE7676"/>
        <color rgb="FF81FF84"/>
      </colorScale>
    </cfRule>
    <cfRule type="colorScale" priority="873">
      <colorScale>
        <cfvo type="num" val="0.3"/>
        <cfvo type="num" val="0.8"/>
        <color rgb="FFFE6666"/>
        <color rgb="FF92D050"/>
      </colorScale>
    </cfRule>
    <cfRule type="colorScale" priority="874">
      <colorScale>
        <cfvo type="num" val="0.3"/>
        <cfvo type="num" val="0.9"/>
        <color rgb="FFFE4040"/>
        <color rgb="FF04F264"/>
      </colorScale>
    </cfRule>
    <cfRule type="colorScale" priority="875">
      <colorScale>
        <cfvo type="num" val="0.5"/>
        <cfvo type="num" val="0.9"/>
        <color rgb="FFFF3B3B"/>
        <color rgb="FF03F74F"/>
      </colorScale>
    </cfRule>
    <cfRule type="colorScale" priority="876">
      <colorScale>
        <cfvo type="num" val="0.5"/>
        <cfvo type="num" val="1"/>
        <color rgb="FFFF7128"/>
        <color rgb="FF00B050"/>
      </colorScale>
    </cfRule>
    <cfRule type="colorScale" priority="877">
      <colorScale>
        <cfvo type="num" val="0.5"/>
        <cfvo type="num" val="2"/>
        <color rgb="FFF8696B"/>
        <color rgb="FF63BE7B"/>
      </colorScale>
    </cfRule>
    <cfRule type="colorScale" priority="878">
      <colorScale>
        <cfvo type="min"/>
        <cfvo type="max"/>
        <color rgb="FFFF9797"/>
        <color theme="6" tint="-0.249977111117893"/>
      </colorScale>
    </cfRule>
    <cfRule type="colorScale" priority="879">
      <colorScale>
        <cfvo type="percentile" val="10"/>
        <cfvo type="percentile" val="90"/>
        <color rgb="FFFF7128"/>
        <color rgb="FFFFEF9C"/>
      </colorScale>
    </cfRule>
    <cfRule type="colorScale" priority="880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  <cfRule type="colorScale" priority="881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8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3">
      <colorScale>
        <cfvo type="min"/>
        <cfvo type="percentile" val="90"/>
        <color rgb="FFFF7128"/>
        <color rgb="FFFFEF9C"/>
      </colorScale>
    </cfRule>
    <cfRule type="colorScale" priority="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69">
    <cfRule type="colorScale" priority="1">
      <colorScale>
        <cfvo type="num" val="0.3"/>
        <cfvo type="num" val="0.8"/>
        <color rgb="FFFE7676"/>
        <color rgb="FF81FF84"/>
      </colorScale>
    </cfRule>
    <cfRule type="colorScale" priority="2">
      <colorScale>
        <cfvo type="num" val="0.3"/>
        <cfvo type="num" val="0.9"/>
        <color rgb="FFFE7676"/>
        <color rgb="FF81FF84"/>
      </colorScale>
    </cfRule>
  </conditionalFormatting>
  <conditionalFormatting sqref="K23:K69">
    <cfRule type="colorScale" priority="3">
      <colorScale>
        <cfvo type="num" val="0.3"/>
        <cfvo type="num" val="0.8"/>
        <color rgb="FFFE7676"/>
        <color rgb="FF81FF84"/>
      </colorScale>
    </cfRule>
    <cfRule type="colorScale" priority="4">
      <colorScale>
        <cfvo type="min"/>
        <cfvo type="max"/>
        <color rgb="FFFE7676"/>
        <color rgb="FF81FF84"/>
      </colorScale>
    </cfRule>
    <cfRule type="colorScale" priority="5">
      <colorScale>
        <cfvo type="num" val="0.3"/>
        <cfvo type="num" val="0.8"/>
        <color rgb="FFFE6666"/>
        <color rgb="FF92D050"/>
      </colorScale>
    </cfRule>
    <cfRule type="colorScale" priority="6">
      <colorScale>
        <cfvo type="num" val="0.3"/>
        <cfvo type="num" val="0.9"/>
        <color rgb="FFFE4040"/>
        <color rgb="FF04F264"/>
      </colorScale>
    </cfRule>
    <cfRule type="colorScale" priority="7">
      <colorScale>
        <cfvo type="num" val="0.5"/>
        <cfvo type="num" val="0.9"/>
        <color rgb="FFFF3B3B"/>
        <color rgb="FF03F74F"/>
      </colorScale>
    </cfRule>
    <cfRule type="colorScale" priority="8">
      <colorScale>
        <cfvo type="num" val="0.5"/>
        <cfvo type="num" val="1"/>
        <color rgb="FFFF7128"/>
        <color rgb="FF00B050"/>
      </colorScale>
    </cfRule>
    <cfRule type="colorScale" priority="9">
      <colorScale>
        <cfvo type="num" val="0.5"/>
        <cfvo type="num" val="2"/>
        <color rgb="FFF8696B"/>
        <color rgb="FF63BE7B"/>
      </colorScale>
    </cfRule>
    <cfRule type="colorScale" priority="10">
      <colorScale>
        <cfvo type="min"/>
        <cfvo type="max"/>
        <color rgb="FFFF9797"/>
        <color theme="6" tint="-0.249977111117893"/>
      </colorScale>
    </cfRule>
    <cfRule type="colorScale" priority="11">
      <colorScale>
        <cfvo type="percentile" val="10"/>
        <cfvo type="percentile" val="90"/>
        <color rgb="FFFF7128"/>
        <color rgb="FFFFEF9C"/>
      </colorScale>
    </cfRule>
    <cfRule type="colorScale" priority="1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percentile" val="90"/>
        <color rgb="FFFF7128"/>
        <color rgb="FFFFEF9C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8:C107">
      <formula1>INDIRECT(B8)</formula1>
    </dataValidation>
    <dataValidation type="list" allowBlank="1" showInputMessage="1" showErrorMessage="1" sqref="B8:B107">
      <formula1>group</formula1>
    </dataValidation>
  </dataValidations>
  <hyperlinks>
    <hyperlink ref="H3" r:id="rId1"/>
  </hyperlinks>
  <pageMargins left="0.70866141732283472" right="0.59055118110236227" top="0.55118110236220474" bottom="0.74803149606299213" header="0.31496062992125984" footer="0.31496062992125984"/>
  <pageSetup paperSize="9" scale="70" fitToHeight="0" orientation="landscape" r:id="rId2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data</vt:lpstr>
      <vt:lpstr>calc</vt:lpstr>
      <vt:lpstr>list</vt:lpstr>
      <vt:lpstr>Nutrition Calculator</vt:lpstr>
      <vt:lpstr>American_Native_Foods</vt:lpstr>
      <vt:lpstr>Baby_Foods</vt:lpstr>
      <vt:lpstr>Baked_Products</vt:lpstr>
      <vt:lpstr>Beef_Products</vt:lpstr>
      <vt:lpstr>Beverages</vt:lpstr>
      <vt:lpstr>Breakfast_Cereals</vt:lpstr>
      <vt:lpstr>Cereal_Grains_Pasta</vt:lpstr>
      <vt:lpstr>Dairy_and_Eggs</vt:lpstr>
      <vt:lpstr>Fast_Foods</vt:lpstr>
      <vt:lpstr>Fats_and_Oils</vt:lpstr>
      <vt:lpstr>Finfish_and_Shellfish</vt:lpstr>
      <vt:lpstr>Fruits_and_Fruit_Juices</vt:lpstr>
      <vt:lpstr>group</vt:lpstr>
      <vt:lpstr>Lamb_Veal_and_Game</vt:lpstr>
      <vt:lpstr>Legumes</vt:lpstr>
      <vt:lpstr>Meals_Entrees_Sides</vt:lpstr>
      <vt:lpstr>Nut_and_Seeds</vt:lpstr>
      <vt:lpstr>Pork</vt:lpstr>
      <vt:lpstr>Poultry</vt:lpstr>
      <vt:lpstr>Restaurant_Foods</vt:lpstr>
      <vt:lpstr>Sausages_Luncheon</vt:lpstr>
      <vt:lpstr>Snacks</vt:lpstr>
      <vt:lpstr>Soups_Sauces</vt:lpstr>
      <vt:lpstr>Spices_and_Herbs</vt:lpstr>
      <vt:lpstr>Sweets</vt:lpstr>
      <vt:lpstr>Vegetables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cp:lastPrinted>2013-04-26T11:16:01Z</cp:lastPrinted>
  <dcterms:created xsi:type="dcterms:W3CDTF">2013-01-20T23:14:53Z</dcterms:created>
  <dcterms:modified xsi:type="dcterms:W3CDTF">2016-02-08T20:34:19Z</dcterms:modified>
</cp:coreProperties>
</file>